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4/"/>
    </mc:Choice>
  </mc:AlternateContent>
  <xr:revisionPtr revIDLastSave="72" documentId="13_ncr:1_{7E4B1C09-BC9C-4FE3-8026-FB0D167AF93F}" xr6:coauthVersionLast="47" xr6:coauthVersionMax="47" xr10:uidLastSave="{B61523C2-553D-4AC2-A274-55E59E2C6D83}"/>
  <bookViews>
    <workbookView xWindow="-120" yWindow="-120" windowWidth="29040" windowHeight="15840" firstSheet="6" activeTab="28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4" r:id="rId15"/>
    <sheet name="16" sheetId="27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Acumulado" sheetId="3" r:id="rId3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4" l="1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H56" i="3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I36" i="14"/>
  <c r="I37" i="14"/>
  <c r="I16" i="15"/>
  <c r="I52" i="7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9" i="1"/>
  <c r="I10" i="1"/>
  <c r="I11" i="1"/>
  <c r="I12" i="1"/>
  <c r="I8" i="1"/>
  <c r="I7" i="1"/>
  <c r="H57" i="22" l="1"/>
  <c r="H57" i="20"/>
  <c r="I25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7" i="12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7" i="8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D57" i="22"/>
  <c r="E57" i="22"/>
  <c r="F57" i="22"/>
  <c r="G57" i="22"/>
  <c r="D57" i="24"/>
  <c r="E57" i="24"/>
  <c r="F57" i="24"/>
  <c r="G57" i="24"/>
  <c r="H57" i="24"/>
  <c r="D57" i="27"/>
  <c r="E57" i="27"/>
  <c r="F57" i="27"/>
  <c r="G57" i="27"/>
  <c r="H57" i="27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I56" i="32"/>
  <c r="I55" i="32"/>
  <c r="I54" i="32"/>
  <c r="I53" i="32"/>
  <c r="I52" i="32"/>
  <c r="I51" i="3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7" i="32"/>
  <c r="I56" i="31"/>
  <c r="I55" i="31"/>
  <c r="I54" i="31"/>
  <c r="I53" i="31"/>
  <c r="I52" i="31"/>
  <c r="I51" i="31"/>
  <c r="I50" i="31"/>
  <c r="I49" i="31"/>
  <c r="I48" i="31"/>
  <c r="I47" i="31"/>
  <c r="I46" i="31"/>
  <c r="I45" i="31"/>
  <c r="I44" i="31"/>
  <c r="I43" i="31"/>
  <c r="I42" i="31"/>
  <c r="I41" i="31"/>
  <c r="I40" i="31"/>
  <c r="I39" i="31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56" i="30"/>
  <c r="I55" i="30"/>
  <c r="I54" i="30"/>
  <c r="I53" i="30"/>
  <c r="I52" i="30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56" i="27"/>
  <c r="I55" i="27"/>
  <c r="I54" i="27"/>
  <c r="I53" i="27"/>
  <c r="I52" i="27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56" i="26"/>
  <c r="I55" i="26"/>
  <c r="I54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56" i="24"/>
  <c r="I55" i="24"/>
  <c r="I54" i="24"/>
  <c r="I53" i="24"/>
  <c r="I52" i="24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56" i="23"/>
  <c r="I55" i="23"/>
  <c r="I54" i="23"/>
  <c r="I53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5" i="15"/>
  <c r="I14" i="15"/>
  <c r="I13" i="15"/>
  <c r="I12" i="15"/>
  <c r="I11" i="15"/>
  <c r="I10" i="15"/>
  <c r="I9" i="15"/>
  <c r="I8" i="15"/>
  <c r="I7" i="15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7" i="5"/>
  <c r="I57" i="27" l="1"/>
  <c r="I57" i="12"/>
  <c r="I57" i="30"/>
  <c r="I57" i="31"/>
  <c r="I57" i="21"/>
  <c r="I57" i="18"/>
  <c r="I57" i="24"/>
  <c r="I57" i="20"/>
  <c r="I57" i="8"/>
  <c r="I57" i="17"/>
  <c r="I57" i="26"/>
  <c r="I57" i="32"/>
  <c r="I57" i="16"/>
  <c r="I57" i="14"/>
  <c r="I57" i="15"/>
  <c r="I57" i="19"/>
  <c r="I57" i="23"/>
  <c r="I57" i="25"/>
  <c r="I57" i="22"/>
  <c r="E57" i="3"/>
  <c r="I57" i="5"/>
  <c r="H57" i="3"/>
  <c r="F57" i="3"/>
  <c r="D57" i="3"/>
  <c r="C57" i="3"/>
  <c r="G57" i="3"/>
  <c r="I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57" i="13" l="1"/>
  <c r="I57" i="11"/>
  <c r="I57" i="10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7" i="9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3" i="7"/>
  <c r="I54" i="7"/>
  <c r="I55" i="7"/>
  <c r="I56" i="7"/>
  <c r="I7" i="7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7" i="6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7" i="4"/>
  <c r="I57" i="9" l="1"/>
  <c r="I57" i="7"/>
  <c r="I57" i="6"/>
  <c r="I57" i="4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 l="1"/>
  <c r="I57" i="3" l="1"/>
</calcChain>
</file>

<file path=xl/sharedStrings.xml><?xml version="1.0" encoding="utf-8"?>
<sst xmlns="http://schemas.openxmlformats.org/spreadsheetml/2006/main" count="2080" uniqueCount="73">
  <si>
    <t>Agencia Nacional de Aduanas de México</t>
  </si>
  <si>
    <t>Dirección General de Investigación Aduanera</t>
  </si>
  <si>
    <t>Diección General de Investigación Aduanera 5</t>
  </si>
  <si>
    <t>CONCEPTO 01 FEBRERO 2024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</si>
  <si>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</si>
  <si>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</si>
  <si>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</si>
  <si>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</si>
  <si>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</si>
  <si>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</si>
  <si>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</si>
  <si>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</si>
  <si>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</si>
  <si>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</si>
  <si>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</si>
  <si>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</si>
  <si>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</si>
  <si>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</si>
  <si>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</si>
  <si>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</si>
  <si>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</si>
  <si>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</si>
  <si>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</si>
  <si>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</si>
  <si>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</si>
  <si>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</si>
  <si>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</si>
  <si>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</si>
  <si>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</si>
  <si>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</si>
  <si>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</si>
  <si>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</si>
  <si>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</si>
  <si>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</si>
  <si>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</si>
  <si>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</si>
  <si>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</si>
  <si>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</si>
  <si>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</si>
  <si>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</si>
  <si>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</si>
  <si>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</si>
  <si>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</si>
  <si>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</si>
  <si>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</si>
  <si>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</si>
  <si>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</si>
  <si>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</si>
  <si>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</si>
  <si>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</si>
  <si>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</si>
  <si>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</si>
  <si>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</si>
  <si>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</si>
  <si>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</si>
  <si>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</si>
  <si>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</si>
  <si>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</si>
  <si>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</si>
  <si>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</si>
  <si>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</si>
  <si>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</si>
  <si>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</si>
  <si>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</si>
  <si>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CONCEPTO 02 FEBRERO 2024</t>
  </si>
  <si>
    <t>CONCEPTO 03 FEBRERO 2024</t>
  </si>
  <si>
    <t>CONCEPTO 04 FEBRERO 2024</t>
  </si>
  <si>
    <t>CONCEPTO 05 FEBRERO 2024</t>
  </si>
  <si>
    <t>CONCEPTO 06 FEBRERO 2024</t>
  </si>
  <si>
    <t>CONCEPTO 07 FEBRERO 2024</t>
  </si>
  <si>
    <t> </t>
  </si>
  <si>
    <t>CONCEPTO FEBRERO 2024</t>
  </si>
  <si>
    <t>CONCEPTO FEBRERO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</si>
</sst>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b/>
      <sz val="12"/>
      <color indexed="9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164" fontId="4" fillId="0" borderId="0" xfId="0" applyNumberFormat="1" applyFont="1"/>
    <xf numFmtId="3" fontId="7" fillId="2" borderId="2" xfId="0" applyNumberFormat="1" applyFont="1" applyFill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43" fontId="6" fillId="2" borderId="2" xfId="0" applyNumberFormat="1" applyFont="1" applyFill="1" applyBorder="1" applyAlignment="1">
      <alignment horizontal="right" vertical="center"/>
    </xf>
    <xf numFmtId="164" fontId="5" fillId="4" borderId="4" xfId="2" applyFont="1" applyFill="1" applyBorder="1" applyAlignment="1">
      <alignment horizontal="right"/>
    </xf>
    <xf numFmtId="164" fontId="3" fillId="4" borderId="4" xfId="2" applyFont="1" applyFill="1" applyBorder="1" applyAlignment="1">
      <alignment horizontal="right"/>
    </xf>
    <xf numFmtId="164" fontId="5" fillId="5" borderId="3" xfId="2" applyFont="1" applyFill="1" applyBorder="1" applyAlignment="1">
      <alignment horizontal="right"/>
    </xf>
    <xf numFmtId="164" fontId="3" fillId="5" borderId="3" xfId="2" applyFont="1" applyFill="1" applyBorder="1" applyAlignment="1">
      <alignment horizontal="right"/>
    </xf>
    <xf numFmtId="164" fontId="5" fillId="4" borderId="3" xfId="2" applyFont="1" applyFill="1" applyBorder="1" applyAlignment="1">
      <alignment horizontal="right"/>
    </xf>
    <xf numFmtId="164" fontId="3" fillId="4" borderId="3" xfId="2" applyFont="1" applyFill="1" applyBorder="1" applyAlignment="1">
      <alignment horizontal="right"/>
    </xf>
    <xf numFmtId="164" fontId="5" fillId="6" borderId="6" xfId="2" applyFont="1" applyFill="1" applyBorder="1"/>
    <xf numFmtId="164" fontId="3" fillId="6" borderId="6" xfId="2" applyFont="1" applyFill="1" applyBorder="1"/>
    <xf numFmtId="164" fontId="5" fillId="7" borderId="7" xfId="2" applyFont="1" applyFill="1" applyBorder="1"/>
    <xf numFmtId="164" fontId="3" fillId="7" borderId="7" xfId="2" applyFont="1" applyFill="1" applyBorder="1"/>
    <xf numFmtId="164" fontId="5" fillId="6" borderId="7" xfId="2" applyFont="1" applyFill="1" applyBorder="1"/>
    <xf numFmtId="164" fontId="3" fillId="6" borderId="7" xfId="2" applyFont="1" applyFill="1" applyBorder="1"/>
    <xf numFmtId="164" fontId="5" fillId="6" borderId="4" xfId="2" applyFont="1" applyFill="1" applyBorder="1"/>
    <xf numFmtId="164" fontId="5" fillId="7" borderId="3" xfId="2" applyFont="1" applyFill="1" applyBorder="1"/>
    <xf numFmtId="164" fontId="5" fillId="6" borderId="3" xfId="2" applyFont="1" applyFill="1" applyBorder="1"/>
    <xf numFmtId="1" fontId="0" fillId="0" borderId="8" xfId="0" applyNumberFormat="1" applyBorder="1" applyAlignment="1">
      <alignment wrapText="1"/>
    </xf>
    <xf numFmtId="164" fontId="0" fillId="0" borderId="8" xfId="2" applyFont="1" applyFill="1" applyBorder="1" applyAlignment="1">
      <alignment wrapText="1"/>
    </xf>
    <xf numFmtId="164" fontId="0" fillId="0" borderId="8" xfId="0" applyNumberFormat="1" applyBorder="1" applyAlignment="1">
      <alignment wrapText="1"/>
    </xf>
    <xf numFmtId="0" fontId="3" fillId="0" borderId="0" xfId="0" applyFont="1" applyAlignment="1">
      <alignment horizontal="center" wrapText="1"/>
    </xf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962025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9525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1047750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866775</xdr:colOff>
      <xdr:row>4</xdr:row>
      <xdr:rowOff>19050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zoomScaleNormal="100" workbookViewId="0">
      <selection activeCell="D11" sqref="D11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.7109375" style="12" customWidth="1"/>
    <col min="4" max="4" width="17.140625" style="12" customWidth="1"/>
    <col min="5" max="5" width="17.5703125" style="12" customWidth="1"/>
    <col min="6" max="6" width="18.85546875" style="12" customWidth="1"/>
    <col min="7" max="7" width="15.28515625" style="12" customWidth="1"/>
    <col min="8" max="8" width="16.7109375" style="12" customWidth="1"/>
    <col min="9" max="9" width="19.42578125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3</v>
      </c>
      <c r="B4" s="41"/>
      <c r="C4" s="41"/>
      <c r="D4" s="41"/>
      <c r="E4" s="41"/>
      <c r="F4" s="41"/>
      <c r="G4" s="41"/>
      <c r="H4" s="41"/>
      <c r="I4" s="41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7.25" thickTop="1" thickBot="1">
      <c r="A7" s="17">
        <v>1001</v>
      </c>
      <c r="B7" s="18" t="s">
        <v>13</v>
      </c>
      <c r="C7" s="23"/>
      <c r="D7" s="23"/>
      <c r="E7" s="23"/>
      <c r="F7" s="23"/>
      <c r="G7" s="23"/>
      <c r="H7" s="23"/>
      <c r="I7" s="29">
        <f>SUM(C7:H7)</f>
        <v>0</v>
      </c>
    </row>
    <row r="8" spans="1:9" ht="17.25" thickTop="1" thickBot="1">
      <c r="A8" s="17">
        <v>1002</v>
      </c>
      <c r="B8" s="18" t="s">
        <v>14</v>
      </c>
      <c r="C8" s="25">
        <v>886229</v>
      </c>
      <c r="D8" s="25">
        <v>59802</v>
      </c>
      <c r="E8" s="25">
        <v>43685</v>
      </c>
      <c r="F8" s="25">
        <v>0</v>
      </c>
      <c r="G8" s="25">
        <v>0</v>
      </c>
      <c r="H8" s="25">
        <v>31078</v>
      </c>
      <c r="I8" s="29">
        <f>SUM(C8:H8)</f>
        <v>1020794</v>
      </c>
    </row>
    <row r="9" spans="1:9" ht="17.25" thickTop="1" thickBot="1">
      <c r="A9" s="17">
        <v>1005</v>
      </c>
      <c r="B9" s="18" t="s">
        <v>15</v>
      </c>
      <c r="C9" s="27">
        <v>23703</v>
      </c>
      <c r="D9" s="27">
        <v>0</v>
      </c>
      <c r="E9" s="27">
        <v>11327</v>
      </c>
      <c r="F9" s="27">
        <v>0</v>
      </c>
      <c r="G9" s="27">
        <v>0</v>
      </c>
      <c r="H9" s="27">
        <v>8112</v>
      </c>
      <c r="I9" s="29">
        <f t="shared" ref="I9:I56" si="0">SUM(C9:H9)</f>
        <v>43142</v>
      </c>
    </row>
    <row r="10" spans="1:9" ht="17.25" thickTop="1" thickBot="1">
      <c r="A10" s="17">
        <v>1006</v>
      </c>
      <c r="B10" s="18" t="s">
        <v>16</v>
      </c>
      <c r="C10" s="25">
        <v>19400</v>
      </c>
      <c r="D10" s="25">
        <v>0</v>
      </c>
      <c r="E10" s="25">
        <v>960</v>
      </c>
      <c r="F10" s="25">
        <v>0</v>
      </c>
      <c r="G10" s="25">
        <v>0</v>
      </c>
      <c r="H10" s="25">
        <v>290</v>
      </c>
      <c r="I10" s="29">
        <f t="shared" si="0"/>
        <v>20650</v>
      </c>
    </row>
    <row r="11" spans="1:9" ht="17.25" thickTop="1" thickBot="1">
      <c r="A11" s="17">
        <v>1007</v>
      </c>
      <c r="B11" s="18" t="s">
        <v>17</v>
      </c>
      <c r="C11" s="27"/>
      <c r="D11" s="27"/>
      <c r="E11" s="27"/>
      <c r="F11" s="27"/>
      <c r="G11" s="27"/>
      <c r="H11" s="27"/>
      <c r="I11" s="29">
        <f t="shared" si="0"/>
        <v>0</v>
      </c>
    </row>
    <row r="12" spans="1:9" ht="17.25" thickTop="1" thickBot="1">
      <c r="A12" s="17">
        <v>1008</v>
      </c>
      <c r="B12" s="18" t="s">
        <v>18</v>
      </c>
      <c r="C12" s="25">
        <v>134221433</v>
      </c>
      <c r="D12" s="25">
        <v>0</v>
      </c>
      <c r="E12" s="25">
        <v>3773665</v>
      </c>
      <c r="F12" s="25">
        <v>65265551</v>
      </c>
      <c r="G12" s="25">
        <v>0</v>
      </c>
      <c r="H12" s="25">
        <v>71278</v>
      </c>
      <c r="I12" s="29">
        <f t="shared" si="0"/>
        <v>203331927</v>
      </c>
    </row>
    <row r="13" spans="1:9" ht="17.25" thickTop="1" thickBot="1">
      <c r="A13" s="17">
        <v>1010</v>
      </c>
      <c r="B13" s="18" t="s">
        <v>19</v>
      </c>
      <c r="C13" s="27">
        <v>3956487</v>
      </c>
      <c r="D13" s="27">
        <v>408965</v>
      </c>
      <c r="E13" s="27">
        <v>173853</v>
      </c>
      <c r="F13" s="27">
        <v>295442</v>
      </c>
      <c r="G13" s="27">
        <v>0</v>
      </c>
      <c r="H13" s="27">
        <v>121039</v>
      </c>
      <c r="I13" s="29">
        <f t="shared" si="0"/>
        <v>4955786</v>
      </c>
    </row>
    <row r="14" spans="1:9" ht="17.25" thickTop="1" thickBot="1">
      <c r="A14" s="17">
        <v>1011</v>
      </c>
      <c r="B14" s="18" t="s">
        <v>20</v>
      </c>
      <c r="C14" s="25">
        <v>34771091</v>
      </c>
      <c r="D14" s="25">
        <v>7933480</v>
      </c>
      <c r="E14" s="25">
        <v>1120633</v>
      </c>
      <c r="F14" s="25">
        <v>0</v>
      </c>
      <c r="G14" s="25">
        <v>0</v>
      </c>
      <c r="H14" s="25">
        <v>177781</v>
      </c>
      <c r="I14" s="29">
        <f t="shared" si="0"/>
        <v>44002985</v>
      </c>
    </row>
    <row r="15" spans="1:9" ht="17.25" thickTop="1" thickBot="1">
      <c r="A15" s="17">
        <v>1012</v>
      </c>
      <c r="B15" s="18" t="s">
        <v>21</v>
      </c>
      <c r="C15" s="27">
        <v>45149294</v>
      </c>
      <c r="D15" s="27">
        <v>462330</v>
      </c>
      <c r="E15" s="27">
        <v>1512901</v>
      </c>
      <c r="F15" s="27">
        <v>95929563</v>
      </c>
      <c r="G15" s="27">
        <v>0</v>
      </c>
      <c r="H15" s="27">
        <v>32510</v>
      </c>
      <c r="I15" s="29">
        <f t="shared" si="0"/>
        <v>143086598</v>
      </c>
    </row>
    <row r="16" spans="1:9" ht="17.25" thickTop="1" thickBot="1">
      <c r="A16" s="17">
        <v>1013</v>
      </c>
      <c r="B16" s="18" t="s">
        <v>22</v>
      </c>
      <c r="C16" s="25">
        <v>242681541</v>
      </c>
      <c r="D16" s="25">
        <v>137087350</v>
      </c>
      <c r="E16" s="25">
        <v>10572538</v>
      </c>
      <c r="F16" s="25">
        <v>0</v>
      </c>
      <c r="G16" s="25">
        <v>0</v>
      </c>
      <c r="H16" s="25">
        <v>2388717</v>
      </c>
      <c r="I16" s="29">
        <f t="shared" si="0"/>
        <v>392730146</v>
      </c>
    </row>
    <row r="17" spans="1:9" ht="17.25" thickTop="1" thickBot="1">
      <c r="A17" s="17">
        <v>1014</v>
      </c>
      <c r="B17" s="18" t="s">
        <v>23</v>
      </c>
      <c r="C17" s="27">
        <v>27304825</v>
      </c>
      <c r="D17" s="27">
        <v>0</v>
      </c>
      <c r="E17" s="27">
        <v>0</v>
      </c>
      <c r="F17" s="27">
        <v>39889987</v>
      </c>
      <c r="G17" s="27">
        <v>0</v>
      </c>
      <c r="H17" s="27">
        <v>153320</v>
      </c>
      <c r="I17" s="29">
        <f t="shared" si="0"/>
        <v>67348132</v>
      </c>
    </row>
    <row r="18" spans="1:9" ht="17.25" thickTop="1" thickBot="1">
      <c r="A18" s="17">
        <v>1016</v>
      </c>
      <c r="B18" s="18" t="s">
        <v>24</v>
      </c>
      <c r="C18" s="25">
        <v>372050058</v>
      </c>
      <c r="D18" s="25">
        <v>108651872</v>
      </c>
      <c r="E18" s="25">
        <v>17907623</v>
      </c>
      <c r="F18" s="25">
        <v>1984011</v>
      </c>
      <c r="G18" s="25">
        <v>0</v>
      </c>
      <c r="H18" s="25">
        <v>2800661</v>
      </c>
      <c r="I18" s="29">
        <f t="shared" si="0"/>
        <v>503394225</v>
      </c>
    </row>
    <row r="19" spans="1:9" ht="17.25" thickTop="1" thickBot="1">
      <c r="A19" s="17">
        <v>1017</v>
      </c>
      <c r="B19" s="18" t="s">
        <v>25</v>
      </c>
      <c r="C19" s="27">
        <v>61478971</v>
      </c>
      <c r="D19" s="27">
        <v>3707071</v>
      </c>
      <c r="E19" s="27">
        <v>2333700</v>
      </c>
      <c r="F19" s="27">
        <v>6243619</v>
      </c>
      <c r="G19" s="27">
        <v>0</v>
      </c>
      <c r="H19" s="27">
        <v>918457</v>
      </c>
      <c r="I19" s="29">
        <f t="shared" si="0"/>
        <v>74681818</v>
      </c>
    </row>
    <row r="20" spans="1:9" ht="17.25" thickTop="1" thickBot="1">
      <c r="A20" s="17">
        <v>1018</v>
      </c>
      <c r="B20" s="18" t="s">
        <v>26</v>
      </c>
      <c r="C20" s="25">
        <v>125602213</v>
      </c>
      <c r="D20" s="25">
        <v>45014092</v>
      </c>
      <c r="E20" s="25">
        <v>5328818</v>
      </c>
      <c r="F20" s="25">
        <v>69509272</v>
      </c>
      <c r="G20" s="25">
        <v>0</v>
      </c>
      <c r="H20" s="25">
        <v>230829</v>
      </c>
      <c r="I20" s="29">
        <f t="shared" si="0"/>
        <v>245685224</v>
      </c>
    </row>
    <row r="21" spans="1:9" ht="17.25" thickTop="1" thickBot="1">
      <c r="A21" s="17">
        <v>1019</v>
      </c>
      <c r="B21" s="18" t="s">
        <v>27</v>
      </c>
      <c r="C21" s="27">
        <v>21744002</v>
      </c>
      <c r="D21" s="27">
        <v>2139344</v>
      </c>
      <c r="E21" s="27">
        <v>572959</v>
      </c>
      <c r="F21" s="27">
        <v>125529</v>
      </c>
      <c r="G21" s="27">
        <v>2500</v>
      </c>
      <c r="H21" s="27">
        <v>622674</v>
      </c>
      <c r="I21" s="29">
        <f t="shared" si="0"/>
        <v>25207008</v>
      </c>
    </row>
    <row r="22" spans="1:9" ht="17.25" thickTop="1" thickBot="1">
      <c r="A22" s="17">
        <v>1020</v>
      </c>
      <c r="B22" s="18" t="s">
        <v>28</v>
      </c>
      <c r="C22" s="25">
        <v>16746536</v>
      </c>
      <c r="D22" s="25">
        <v>4775084</v>
      </c>
      <c r="E22" s="25">
        <v>628645</v>
      </c>
      <c r="F22" s="25">
        <v>6369959</v>
      </c>
      <c r="G22" s="25">
        <v>0</v>
      </c>
      <c r="H22" s="25">
        <v>227741</v>
      </c>
      <c r="I22" s="29">
        <f t="shared" si="0"/>
        <v>28747965</v>
      </c>
    </row>
    <row r="23" spans="1:9" ht="17.25" thickTop="1" thickBot="1">
      <c r="A23" s="17">
        <v>1022</v>
      </c>
      <c r="B23" s="18" t="s">
        <v>29</v>
      </c>
      <c r="C23" s="27">
        <v>897190</v>
      </c>
      <c r="D23" s="27">
        <v>44132</v>
      </c>
      <c r="E23" s="27">
        <v>11315</v>
      </c>
      <c r="F23" s="27">
        <v>0</v>
      </c>
      <c r="G23" s="27">
        <v>0</v>
      </c>
      <c r="H23" s="27">
        <v>6670</v>
      </c>
      <c r="I23" s="29">
        <f t="shared" si="0"/>
        <v>959307</v>
      </c>
    </row>
    <row r="24" spans="1:9" ht="17.25" thickTop="1" thickBot="1">
      <c r="A24" s="17">
        <v>1023</v>
      </c>
      <c r="B24" s="18" t="s">
        <v>30</v>
      </c>
      <c r="C24" s="25">
        <v>15941699</v>
      </c>
      <c r="D24" s="25">
        <v>2164748</v>
      </c>
      <c r="E24" s="25">
        <v>566824</v>
      </c>
      <c r="F24" s="25">
        <v>344307</v>
      </c>
      <c r="G24" s="25">
        <v>0</v>
      </c>
      <c r="H24" s="25">
        <v>393817</v>
      </c>
      <c r="I24" s="29">
        <f t="shared" si="0"/>
        <v>19411395</v>
      </c>
    </row>
    <row r="25" spans="1:9" ht="17.25" thickTop="1" thickBot="1">
      <c r="A25" s="17">
        <v>1024</v>
      </c>
      <c r="B25" s="18" t="s">
        <v>31</v>
      </c>
      <c r="C25" s="27">
        <v>504515849</v>
      </c>
      <c r="D25" s="27">
        <v>49819461</v>
      </c>
      <c r="E25" s="27">
        <v>10774113</v>
      </c>
      <c r="F25" s="27">
        <v>8433119</v>
      </c>
      <c r="G25" s="27">
        <v>0</v>
      </c>
      <c r="H25" s="27">
        <v>3366255</v>
      </c>
      <c r="I25" s="29">
        <f t="shared" si="0"/>
        <v>576908797</v>
      </c>
    </row>
    <row r="26" spans="1:9" ht="17.25" thickTop="1" thickBot="1">
      <c r="A26" s="17">
        <v>1025</v>
      </c>
      <c r="B26" s="18" t="s">
        <v>32</v>
      </c>
      <c r="C26" s="25">
        <v>961117</v>
      </c>
      <c r="D26" s="25">
        <v>11059</v>
      </c>
      <c r="E26" s="25">
        <v>15929</v>
      </c>
      <c r="F26" s="25">
        <v>0</v>
      </c>
      <c r="G26" s="25">
        <v>0</v>
      </c>
      <c r="H26" s="25">
        <v>89760</v>
      </c>
      <c r="I26" s="29">
        <f t="shared" si="0"/>
        <v>1077865</v>
      </c>
    </row>
    <row r="27" spans="1:9" ht="17.25" thickTop="1" thickBot="1">
      <c r="A27" s="17">
        <v>1026</v>
      </c>
      <c r="B27" s="18" t="s">
        <v>33</v>
      </c>
      <c r="C27" s="27">
        <v>1109720</v>
      </c>
      <c r="D27" s="27">
        <v>4575</v>
      </c>
      <c r="E27" s="27">
        <v>1570</v>
      </c>
      <c r="F27" s="27">
        <v>0</v>
      </c>
      <c r="G27" s="27">
        <v>0</v>
      </c>
      <c r="H27" s="27">
        <v>54293</v>
      </c>
      <c r="I27" s="29">
        <f t="shared" si="0"/>
        <v>1170158</v>
      </c>
    </row>
    <row r="28" spans="1:9" ht="17.25" thickTop="1" thickBot="1">
      <c r="A28" s="17">
        <v>1027</v>
      </c>
      <c r="B28" s="18" t="s">
        <v>34</v>
      </c>
      <c r="C28" s="25">
        <v>62641435</v>
      </c>
      <c r="D28" s="25">
        <v>1033753</v>
      </c>
      <c r="E28" s="25">
        <v>366072</v>
      </c>
      <c r="F28" s="25">
        <v>66776873</v>
      </c>
      <c r="G28" s="25">
        <v>15000</v>
      </c>
      <c r="H28" s="25">
        <v>741737</v>
      </c>
      <c r="I28" s="29">
        <f t="shared" si="0"/>
        <v>131574870</v>
      </c>
    </row>
    <row r="29" spans="1:9" ht="17.25" thickTop="1" thickBot="1">
      <c r="A29" s="17">
        <v>1028</v>
      </c>
      <c r="B29" s="18" t="s">
        <v>35</v>
      </c>
      <c r="C29" s="27">
        <v>94046476</v>
      </c>
      <c r="D29" s="27">
        <v>989437</v>
      </c>
      <c r="E29" s="27">
        <v>2663323</v>
      </c>
      <c r="F29" s="27">
        <v>123982184</v>
      </c>
      <c r="G29" s="27">
        <v>0</v>
      </c>
      <c r="H29" s="27">
        <v>368672</v>
      </c>
      <c r="I29" s="29">
        <f t="shared" si="0"/>
        <v>222050092</v>
      </c>
    </row>
    <row r="30" spans="1:9" ht="17.25" thickTop="1" thickBot="1">
      <c r="A30" s="17">
        <v>1030</v>
      </c>
      <c r="B30" s="18" t="s">
        <v>36</v>
      </c>
      <c r="C30" s="25">
        <v>39707850</v>
      </c>
      <c r="D30" s="25">
        <v>3694613</v>
      </c>
      <c r="E30" s="25">
        <v>938441</v>
      </c>
      <c r="F30" s="25">
        <v>6905976</v>
      </c>
      <c r="G30" s="25">
        <v>0</v>
      </c>
      <c r="H30" s="25">
        <v>967520</v>
      </c>
      <c r="I30" s="29">
        <f t="shared" si="0"/>
        <v>52214400</v>
      </c>
    </row>
    <row r="31" spans="1:9" ht="17.25" thickTop="1" thickBot="1">
      <c r="A31" s="17">
        <v>1031</v>
      </c>
      <c r="B31" s="18" t="s">
        <v>37</v>
      </c>
      <c r="C31" s="27">
        <v>19324</v>
      </c>
      <c r="D31" s="27">
        <v>0</v>
      </c>
      <c r="E31" s="27">
        <v>10040</v>
      </c>
      <c r="F31" s="27">
        <v>0</v>
      </c>
      <c r="G31" s="27">
        <v>0</v>
      </c>
      <c r="H31" s="27">
        <v>1740</v>
      </c>
      <c r="I31" s="29">
        <f t="shared" si="0"/>
        <v>31104</v>
      </c>
    </row>
    <row r="32" spans="1:9" ht="17.25" thickTop="1" thickBot="1">
      <c r="A32" s="17">
        <v>1033</v>
      </c>
      <c r="B32" s="18" t="s">
        <v>38</v>
      </c>
      <c r="C32" s="25">
        <v>1231124</v>
      </c>
      <c r="D32" s="25">
        <v>177281</v>
      </c>
      <c r="E32" s="25">
        <v>47394</v>
      </c>
      <c r="F32" s="25">
        <v>0</v>
      </c>
      <c r="G32" s="25">
        <v>0</v>
      </c>
      <c r="H32" s="25">
        <v>52066</v>
      </c>
      <c r="I32" s="29">
        <f t="shared" si="0"/>
        <v>1507865</v>
      </c>
    </row>
    <row r="33" spans="1:9" ht="17.25" thickTop="1" thickBot="1">
      <c r="A33" s="17">
        <v>1034</v>
      </c>
      <c r="B33" s="18" t="s">
        <v>39</v>
      </c>
      <c r="C33" s="27">
        <v>334628</v>
      </c>
      <c r="D33" s="27">
        <v>45957</v>
      </c>
      <c r="E33" s="27">
        <v>9323</v>
      </c>
      <c r="F33" s="27">
        <v>0</v>
      </c>
      <c r="G33" s="27">
        <v>0</v>
      </c>
      <c r="H33" s="27">
        <v>35832</v>
      </c>
      <c r="I33" s="29">
        <f t="shared" si="0"/>
        <v>425740</v>
      </c>
    </row>
    <row r="34" spans="1:9" ht="17.25" thickTop="1" thickBot="1">
      <c r="A34" s="17">
        <v>1037</v>
      </c>
      <c r="B34" s="18" t="s">
        <v>40</v>
      </c>
      <c r="C34" s="25">
        <v>3857756</v>
      </c>
      <c r="D34" s="25">
        <v>6373630</v>
      </c>
      <c r="E34" s="25">
        <v>303966</v>
      </c>
      <c r="F34" s="25">
        <v>473350</v>
      </c>
      <c r="G34" s="25">
        <v>0</v>
      </c>
      <c r="H34" s="25">
        <v>199904</v>
      </c>
      <c r="I34" s="29">
        <f t="shared" si="0"/>
        <v>11208606</v>
      </c>
    </row>
    <row r="35" spans="1:9" ht="17.25" thickTop="1" thickBot="1">
      <c r="A35" s="17">
        <v>1038</v>
      </c>
      <c r="B35" s="18" t="s">
        <v>41</v>
      </c>
      <c r="C35" s="27">
        <v>826051</v>
      </c>
      <c r="D35" s="27">
        <v>0</v>
      </c>
      <c r="E35" s="27">
        <v>46016</v>
      </c>
      <c r="F35" s="27">
        <v>0</v>
      </c>
      <c r="G35" s="27">
        <v>0</v>
      </c>
      <c r="H35" s="27">
        <v>61740</v>
      </c>
      <c r="I35" s="29">
        <f t="shared" si="0"/>
        <v>933807</v>
      </c>
    </row>
    <row r="36" spans="1:9" ht="17.25" thickTop="1" thickBot="1">
      <c r="A36" s="17">
        <v>1039</v>
      </c>
      <c r="B36" s="18" t="s">
        <v>42</v>
      </c>
      <c r="C36" s="25">
        <v>742367</v>
      </c>
      <c r="D36" s="25">
        <v>80939</v>
      </c>
      <c r="E36" s="25">
        <v>18603</v>
      </c>
      <c r="F36" s="25">
        <v>0</v>
      </c>
      <c r="G36" s="25">
        <v>0</v>
      </c>
      <c r="H36" s="25">
        <v>38230</v>
      </c>
      <c r="I36" s="29">
        <f t="shared" si="0"/>
        <v>880139</v>
      </c>
    </row>
    <row r="37" spans="1:9" ht="17.25" thickTop="1" thickBot="1">
      <c r="A37" s="17">
        <v>1040</v>
      </c>
      <c r="B37" s="18" t="s">
        <v>43</v>
      </c>
      <c r="C37" s="27"/>
      <c r="D37" s="27"/>
      <c r="E37" s="27"/>
      <c r="F37" s="27"/>
      <c r="G37" s="27"/>
      <c r="H37" s="27"/>
      <c r="I37" s="29">
        <f t="shared" si="0"/>
        <v>0</v>
      </c>
    </row>
    <row r="38" spans="1:9" ht="17.25" thickTop="1" thickBot="1">
      <c r="A38" s="17">
        <v>1042</v>
      </c>
      <c r="B38" s="18" t="s">
        <v>44</v>
      </c>
      <c r="C38" s="25">
        <v>204467661</v>
      </c>
      <c r="D38" s="25">
        <v>0</v>
      </c>
      <c r="E38" s="25">
        <v>7471279</v>
      </c>
      <c r="F38" s="25">
        <v>101533607</v>
      </c>
      <c r="G38" s="25">
        <v>0</v>
      </c>
      <c r="H38" s="25">
        <v>8700</v>
      </c>
      <c r="I38" s="29">
        <f t="shared" si="0"/>
        <v>313481247</v>
      </c>
    </row>
    <row r="39" spans="1:9" ht="17.25" thickTop="1" thickBot="1">
      <c r="A39" s="17">
        <v>1043</v>
      </c>
      <c r="B39" s="18" t="s">
        <v>45</v>
      </c>
      <c r="C39" s="27">
        <v>437013515</v>
      </c>
      <c r="D39" s="27">
        <v>28194276</v>
      </c>
      <c r="E39" s="27">
        <v>9193953</v>
      </c>
      <c r="F39" s="27">
        <v>496324235</v>
      </c>
      <c r="G39" s="27">
        <v>0</v>
      </c>
      <c r="H39" s="27">
        <v>824009</v>
      </c>
      <c r="I39" s="29">
        <f t="shared" si="0"/>
        <v>971549988</v>
      </c>
    </row>
    <row r="40" spans="1:9" ht="17.25" thickTop="1" thickBot="1">
      <c r="A40" s="17">
        <v>1044</v>
      </c>
      <c r="B40" s="18" t="s">
        <v>46</v>
      </c>
      <c r="C40" s="25">
        <v>1849558</v>
      </c>
      <c r="D40" s="25">
        <v>182085</v>
      </c>
      <c r="E40" s="25">
        <v>77813</v>
      </c>
      <c r="F40" s="25">
        <v>0</v>
      </c>
      <c r="G40" s="25">
        <v>0</v>
      </c>
      <c r="H40" s="25">
        <v>176084</v>
      </c>
      <c r="I40" s="29">
        <f t="shared" si="0"/>
        <v>2285540</v>
      </c>
    </row>
    <row r="41" spans="1:9" ht="17.25" thickTop="1" thickBot="1">
      <c r="A41" s="17">
        <v>1046</v>
      </c>
      <c r="B41" s="18" t="s">
        <v>47</v>
      </c>
      <c r="C41" s="27">
        <v>818483</v>
      </c>
      <c r="D41" s="27">
        <v>98456</v>
      </c>
      <c r="E41" s="27">
        <v>4712</v>
      </c>
      <c r="F41" s="27">
        <v>0</v>
      </c>
      <c r="G41" s="27">
        <v>0</v>
      </c>
      <c r="H41" s="27">
        <v>346749</v>
      </c>
      <c r="I41" s="29">
        <f t="shared" si="0"/>
        <v>1268400</v>
      </c>
    </row>
    <row r="42" spans="1:9" ht="17.25" thickTop="1" thickBot="1">
      <c r="A42" s="17">
        <v>1047</v>
      </c>
      <c r="B42" s="18" t="s">
        <v>48</v>
      </c>
      <c r="C42" s="25">
        <v>95484202</v>
      </c>
      <c r="D42" s="25">
        <v>29285016</v>
      </c>
      <c r="E42" s="25">
        <v>5649157</v>
      </c>
      <c r="F42" s="25">
        <v>13758</v>
      </c>
      <c r="G42" s="25">
        <v>0</v>
      </c>
      <c r="H42" s="25">
        <v>1080926</v>
      </c>
      <c r="I42" s="29">
        <f t="shared" si="0"/>
        <v>131513059</v>
      </c>
    </row>
    <row r="43" spans="1:9" ht="17.25" thickTop="1" thickBot="1">
      <c r="A43" s="17">
        <v>1048</v>
      </c>
      <c r="B43" s="18" t="s">
        <v>49</v>
      </c>
      <c r="C43" s="27">
        <v>36579141</v>
      </c>
      <c r="D43" s="27">
        <v>2123115</v>
      </c>
      <c r="E43" s="27">
        <v>1856556</v>
      </c>
      <c r="F43" s="27">
        <v>230952</v>
      </c>
      <c r="G43" s="27">
        <v>0</v>
      </c>
      <c r="H43" s="27">
        <v>773545</v>
      </c>
      <c r="I43" s="29">
        <f t="shared" si="0"/>
        <v>41563309</v>
      </c>
    </row>
    <row r="44" spans="1:9" ht="17.25" thickTop="1" thickBot="1">
      <c r="A44" s="17">
        <v>1050</v>
      </c>
      <c r="B44" s="18" t="s">
        <v>50</v>
      </c>
      <c r="C44" s="25">
        <v>7795</v>
      </c>
      <c r="D44" s="25">
        <v>0</v>
      </c>
      <c r="E44" s="25">
        <v>0</v>
      </c>
      <c r="F44" s="25">
        <v>0</v>
      </c>
      <c r="G44" s="25">
        <v>0</v>
      </c>
      <c r="H44" s="25">
        <v>4175</v>
      </c>
      <c r="I44" s="29">
        <f t="shared" si="0"/>
        <v>11970</v>
      </c>
    </row>
    <row r="45" spans="1:9" ht="17.25" thickTop="1" thickBot="1">
      <c r="A45" s="17">
        <v>1052</v>
      </c>
      <c r="B45" s="18" t="s">
        <v>51</v>
      </c>
      <c r="C45" s="27">
        <v>12714280</v>
      </c>
      <c r="D45" s="27">
        <v>1841030</v>
      </c>
      <c r="E45" s="27">
        <v>688049</v>
      </c>
      <c r="F45" s="27">
        <v>20426</v>
      </c>
      <c r="G45" s="27">
        <v>0</v>
      </c>
      <c r="H45" s="27">
        <v>478454</v>
      </c>
      <c r="I45" s="29">
        <f t="shared" si="0"/>
        <v>15742239</v>
      </c>
    </row>
    <row r="46" spans="1:9" ht="17.25" thickTop="1" thickBot="1">
      <c r="A46" s="17">
        <v>1054</v>
      </c>
      <c r="B46" s="18" t="s">
        <v>52</v>
      </c>
      <c r="C46" s="25">
        <v>58075603</v>
      </c>
      <c r="D46" s="25">
        <v>2607009</v>
      </c>
      <c r="E46" s="25">
        <v>910761</v>
      </c>
      <c r="F46" s="25">
        <v>457482</v>
      </c>
      <c r="G46" s="25">
        <v>2500</v>
      </c>
      <c r="H46" s="25">
        <v>562339</v>
      </c>
      <c r="I46" s="29">
        <f t="shared" si="0"/>
        <v>62615694</v>
      </c>
    </row>
    <row r="47" spans="1:9" ht="17.25" thickTop="1" thickBot="1">
      <c r="A47" s="17">
        <v>1055</v>
      </c>
      <c r="B47" s="18" t="s">
        <v>53</v>
      </c>
      <c r="C47" s="27">
        <v>11110265</v>
      </c>
      <c r="D47" s="27">
        <v>497147</v>
      </c>
      <c r="E47" s="27">
        <v>553833</v>
      </c>
      <c r="F47" s="27">
        <v>0</v>
      </c>
      <c r="G47" s="27">
        <v>0</v>
      </c>
      <c r="H47" s="27">
        <v>245830</v>
      </c>
      <c r="I47" s="29">
        <f t="shared" si="0"/>
        <v>12407075</v>
      </c>
    </row>
    <row r="48" spans="1:9" ht="17.25" thickTop="1" thickBot="1">
      <c r="A48" s="17">
        <v>1057</v>
      </c>
      <c r="B48" s="18" t="s">
        <v>54</v>
      </c>
      <c r="C48" s="25">
        <v>2109754</v>
      </c>
      <c r="D48" s="25">
        <v>19131</v>
      </c>
      <c r="E48" s="25">
        <v>17387</v>
      </c>
      <c r="F48" s="25">
        <v>0</v>
      </c>
      <c r="G48" s="25">
        <v>0</v>
      </c>
      <c r="H48" s="25">
        <v>472007</v>
      </c>
      <c r="I48" s="29">
        <f t="shared" si="0"/>
        <v>2618279</v>
      </c>
    </row>
    <row r="49" spans="1:9" ht="17.25" thickTop="1" thickBot="1">
      <c r="A49" s="17">
        <v>1058</v>
      </c>
      <c r="B49" s="18" t="s">
        <v>55</v>
      </c>
      <c r="C49" s="27">
        <v>10420381</v>
      </c>
      <c r="D49" s="27">
        <v>596792</v>
      </c>
      <c r="E49" s="27">
        <v>351953</v>
      </c>
      <c r="F49" s="27">
        <v>0</v>
      </c>
      <c r="G49" s="27">
        <v>5000</v>
      </c>
      <c r="H49" s="27">
        <v>1628260</v>
      </c>
      <c r="I49" s="29">
        <f t="shared" si="0"/>
        <v>13002386</v>
      </c>
    </row>
    <row r="50" spans="1:9" ht="17.25" thickTop="1" thickBot="1">
      <c r="A50" s="17">
        <v>1062</v>
      </c>
      <c r="B50" s="18" t="s">
        <v>56</v>
      </c>
      <c r="C50" s="25">
        <v>16297668</v>
      </c>
      <c r="D50" s="25">
        <v>184964</v>
      </c>
      <c r="E50" s="25">
        <v>512827</v>
      </c>
      <c r="F50" s="25">
        <v>3461</v>
      </c>
      <c r="G50" s="25">
        <v>0</v>
      </c>
      <c r="H50" s="25">
        <v>1292431</v>
      </c>
      <c r="I50" s="29">
        <f t="shared" si="0"/>
        <v>18291351</v>
      </c>
    </row>
    <row r="51" spans="1:9" ht="17.25" thickTop="1" thickBot="1">
      <c r="A51" s="17">
        <v>1065</v>
      </c>
      <c r="B51" s="18" t="s">
        <v>57</v>
      </c>
      <c r="C51" s="27">
        <v>91192802</v>
      </c>
      <c r="D51" s="27">
        <v>5297459</v>
      </c>
      <c r="E51" s="27">
        <v>1533821</v>
      </c>
      <c r="F51" s="27">
        <v>1475453</v>
      </c>
      <c r="G51" s="27">
        <v>161908</v>
      </c>
      <c r="H51" s="27">
        <v>537895</v>
      </c>
      <c r="I51" s="29">
        <f t="shared" si="0"/>
        <v>100199338</v>
      </c>
    </row>
    <row r="52" spans="1:9" ht="17.25" thickTop="1" thickBot="1">
      <c r="A52" s="17">
        <v>1066</v>
      </c>
      <c r="B52" s="18" t="s">
        <v>58</v>
      </c>
      <c r="C52" s="25">
        <v>171324403</v>
      </c>
      <c r="D52" s="25">
        <v>8655733</v>
      </c>
      <c r="E52" s="25">
        <v>5191060</v>
      </c>
      <c r="F52" s="25">
        <v>1959762</v>
      </c>
      <c r="G52" s="25">
        <v>0</v>
      </c>
      <c r="H52" s="25">
        <v>402717</v>
      </c>
      <c r="I52" s="29">
        <f t="shared" si="0"/>
        <v>187533675</v>
      </c>
    </row>
    <row r="53" spans="1:9" ht="17.25" thickTop="1" thickBot="1">
      <c r="A53" s="17">
        <v>1067</v>
      </c>
      <c r="B53" s="18" t="s">
        <v>59</v>
      </c>
      <c r="C53" s="27">
        <v>4096084</v>
      </c>
      <c r="D53" s="27">
        <v>25819</v>
      </c>
      <c r="E53" s="27">
        <v>2226</v>
      </c>
      <c r="F53" s="27">
        <v>0</v>
      </c>
      <c r="G53" s="27">
        <v>0</v>
      </c>
      <c r="H53" s="27">
        <v>33525</v>
      </c>
      <c r="I53" s="29">
        <f t="shared" si="0"/>
        <v>4157654</v>
      </c>
    </row>
    <row r="54" spans="1:9" ht="17.25" thickTop="1" thickBot="1">
      <c r="A54" s="17">
        <v>1068</v>
      </c>
      <c r="B54" s="18" t="s">
        <v>60</v>
      </c>
      <c r="C54" s="25"/>
      <c r="D54" s="25"/>
      <c r="E54" s="25"/>
      <c r="F54" s="25"/>
      <c r="G54" s="25"/>
      <c r="H54" s="25"/>
      <c r="I54" s="29">
        <f t="shared" si="0"/>
        <v>0</v>
      </c>
    </row>
    <row r="55" spans="1:9" ht="17.25" thickTop="1" thickBot="1">
      <c r="A55" s="17">
        <v>1069</v>
      </c>
      <c r="B55" s="18" t="s">
        <v>61</v>
      </c>
      <c r="C55" s="27">
        <v>1878286</v>
      </c>
      <c r="D55" s="27">
        <v>27087</v>
      </c>
      <c r="E55" s="27">
        <v>61418</v>
      </c>
      <c r="F55" s="27">
        <v>0</v>
      </c>
      <c r="G55" s="27">
        <v>0</v>
      </c>
      <c r="H55" s="27">
        <v>27650</v>
      </c>
      <c r="I55" s="29">
        <f t="shared" si="0"/>
        <v>1994441</v>
      </c>
    </row>
    <row r="56" spans="1:9" ht="15" customHeight="1" thickTop="1">
      <c r="A56" s="17">
        <v>1070</v>
      </c>
      <c r="B56" s="18" t="s">
        <v>62</v>
      </c>
      <c r="C56" s="25">
        <v>121274717</v>
      </c>
      <c r="D56" s="25">
        <v>4844870</v>
      </c>
      <c r="E56" s="25">
        <v>5731802</v>
      </c>
      <c r="F56" s="25">
        <v>1554520</v>
      </c>
      <c r="G56" s="25">
        <v>0</v>
      </c>
      <c r="H56" s="25">
        <v>1213903</v>
      </c>
      <c r="I56" s="29">
        <f t="shared" si="0"/>
        <v>134619812</v>
      </c>
    </row>
    <row r="57" spans="1:9">
      <c r="A57" s="13"/>
      <c r="B57" s="20" t="s">
        <v>63</v>
      </c>
      <c r="C57" s="21"/>
      <c r="D57" s="21"/>
      <c r="E57" s="21"/>
      <c r="F57" s="22"/>
      <c r="G57" s="22"/>
      <c r="H57" s="21"/>
      <c r="I57" s="21"/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workbookViewId="0">
      <selection activeCell="D12" sqref="D12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" style="12" bestFit="1" customWidth="1"/>
    <col min="5" max="5" width="16.5703125" style="12" bestFit="1" customWidth="1"/>
    <col min="6" max="6" width="16.85546875" style="12" bestFit="1" customWidth="1"/>
    <col min="7" max="7" width="12.140625" style="12" bestFit="1" customWidth="1"/>
    <col min="8" max="8" width="15.140625" style="12" bestFit="1" customWidth="1"/>
    <col min="9" max="9" width="21.140625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71</v>
      </c>
      <c r="B4" s="41"/>
      <c r="C4" s="41"/>
      <c r="D4" s="41"/>
      <c r="E4" s="41"/>
      <c r="F4" s="41"/>
      <c r="G4" s="41"/>
      <c r="H4" s="41"/>
      <c r="I4" s="41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3"/>
      <c r="D7" s="23"/>
      <c r="E7" s="23"/>
      <c r="F7" s="23"/>
      <c r="G7" s="23"/>
      <c r="H7" s="23"/>
      <c r="I7" s="23">
        <f>SUM(C7:H7)</f>
        <v>0</v>
      </c>
    </row>
    <row r="8" spans="1:9">
      <c r="A8" s="17">
        <v>1002</v>
      </c>
      <c r="B8" s="18" t="s">
        <v>14</v>
      </c>
      <c r="C8" s="25">
        <v>281418</v>
      </c>
      <c r="D8" s="25">
        <v>0</v>
      </c>
      <c r="E8" s="25">
        <v>13952</v>
      </c>
      <c r="F8" s="25">
        <v>0</v>
      </c>
      <c r="G8" s="25">
        <v>0</v>
      </c>
      <c r="H8" s="25">
        <v>3370</v>
      </c>
      <c r="I8" s="25">
        <f t="shared" ref="I8:I56" si="0">SUM(C8:H8)</f>
        <v>298740</v>
      </c>
    </row>
    <row r="9" spans="1:9">
      <c r="A9" s="17">
        <v>1005</v>
      </c>
      <c r="B9" s="18" t="s">
        <v>15</v>
      </c>
      <c r="C9" s="27"/>
      <c r="D9" s="27"/>
      <c r="E9" s="27"/>
      <c r="F9" s="27"/>
      <c r="G9" s="27"/>
      <c r="H9" s="27"/>
      <c r="I9" s="27">
        <f t="shared" si="0"/>
        <v>0</v>
      </c>
    </row>
    <row r="10" spans="1:9">
      <c r="A10" s="17">
        <v>1006</v>
      </c>
      <c r="B10" s="18" t="s">
        <v>16</v>
      </c>
      <c r="C10" s="25"/>
      <c r="D10" s="25"/>
      <c r="E10" s="25"/>
      <c r="F10" s="25"/>
      <c r="G10" s="25"/>
      <c r="H10" s="25"/>
      <c r="I10" s="25">
        <f t="shared" si="0"/>
        <v>0</v>
      </c>
    </row>
    <row r="11" spans="1:9">
      <c r="A11" s="17">
        <v>1007</v>
      </c>
      <c r="B11" s="18" t="s">
        <v>17</v>
      </c>
      <c r="C11" s="27"/>
      <c r="D11" s="27"/>
      <c r="E11" s="27"/>
      <c r="F11" s="27"/>
      <c r="G11" s="27"/>
      <c r="H11" s="27"/>
      <c r="I11" s="27">
        <f t="shared" si="0"/>
        <v>0</v>
      </c>
    </row>
    <row r="12" spans="1:9">
      <c r="A12" s="17">
        <v>1008</v>
      </c>
      <c r="B12" s="18" t="s">
        <v>18</v>
      </c>
      <c r="C12" s="25">
        <v>46</v>
      </c>
      <c r="D12" s="25">
        <v>0</v>
      </c>
      <c r="E12" s="25">
        <v>427</v>
      </c>
      <c r="F12" s="25">
        <v>0</v>
      </c>
      <c r="G12" s="25">
        <v>0</v>
      </c>
      <c r="H12" s="25">
        <v>290</v>
      </c>
      <c r="I12" s="25">
        <f t="shared" si="0"/>
        <v>763</v>
      </c>
    </row>
    <row r="13" spans="1:9">
      <c r="A13" s="17">
        <v>1010</v>
      </c>
      <c r="B13" s="18" t="s">
        <v>19</v>
      </c>
      <c r="C13" s="27">
        <v>5176</v>
      </c>
      <c r="D13" s="27">
        <v>0</v>
      </c>
      <c r="E13" s="27">
        <v>1687</v>
      </c>
      <c r="F13" s="27">
        <v>0</v>
      </c>
      <c r="G13" s="27">
        <v>0</v>
      </c>
      <c r="H13" s="27">
        <v>1740</v>
      </c>
      <c r="I13" s="27">
        <f t="shared" si="0"/>
        <v>8603</v>
      </c>
    </row>
    <row r="14" spans="1:9">
      <c r="A14" s="17">
        <v>1011</v>
      </c>
      <c r="B14" s="18" t="s">
        <v>20</v>
      </c>
      <c r="C14" s="25">
        <v>8814338</v>
      </c>
      <c r="D14" s="25">
        <v>1865204</v>
      </c>
      <c r="E14" s="25">
        <v>175559</v>
      </c>
      <c r="F14" s="25">
        <v>0</v>
      </c>
      <c r="G14" s="25">
        <v>0</v>
      </c>
      <c r="H14" s="25">
        <v>52902</v>
      </c>
      <c r="I14" s="25">
        <f t="shared" si="0"/>
        <v>10908003</v>
      </c>
    </row>
    <row r="15" spans="1:9">
      <c r="A15" s="17">
        <v>1012</v>
      </c>
      <c r="B15" s="18" t="s">
        <v>21</v>
      </c>
      <c r="C15" s="27">
        <v>46</v>
      </c>
      <c r="D15" s="27">
        <v>0</v>
      </c>
      <c r="E15" s="27">
        <v>425</v>
      </c>
      <c r="F15" s="27">
        <v>0</v>
      </c>
      <c r="G15" s="27">
        <v>0</v>
      </c>
      <c r="H15" s="27">
        <v>35290</v>
      </c>
      <c r="I15" s="27">
        <f t="shared" si="0"/>
        <v>35761</v>
      </c>
    </row>
    <row r="16" spans="1:9">
      <c r="A16" s="17">
        <v>1013</v>
      </c>
      <c r="B16" s="18" t="s">
        <v>22</v>
      </c>
      <c r="C16" s="25">
        <v>181542250</v>
      </c>
      <c r="D16" s="25">
        <v>38907922</v>
      </c>
      <c r="E16" s="25">
        <v>7284869</v>
      </c>
      <c r="F16" s="25">
        <v>0</v>
      </c>
      <c r="G16" s="25">
        <v>0</v>
      </c>
      <c r="H16" s="25">
        <v>154853</v>
      </c>
      <c r="I16" s="25">
        <f t="shared" si="0"/>
        <v>227889894</v>
      </c>
    </row>
    <row r="17" spans="1:9">
      <c r="A17" s="17">
        <v>1014</v>
      </c>
      <c r="B17" s="18" t="s">
        <v>23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7500</v>
      </c>
      <c r="I17" s="27">
        <f t="shared" si="0"/>
        <v>7500</v>
      </c>
    </row>
    <row r="18" spans="1:9">
      <c r="A18" s="17">
        <v>1016</v>
      </c>
      <c r="B18" s="18" t="s">
        <v>24</v>
      </c>
      <c r="C18" s="25">
        <v>136790511</v>
      </c>
      <c r="D18" s="25">
        <v>42884223</v>
      </c>
      <c r="E18" s="25">
        <v>6690169</v>
      </c>
      <c r="F18" s="25">
        <v>861063</v>
      </c>
      <c r="G18" s="25">
        <v>0</v>
      </c>
      <c r="H18" s="25">
        <v>2237320</v>
      </c>
      <c r="I18" s="25">
        <f t="shared" si="0"/>
        <v>189463286</v>
      </c>
    </row>
    <row r="19" spans="1:9">
      <c r="A19" s="17">
        <v>1017</v>
      </c>
      <c r="B19" s="18" t="s">
        <v>25</v>
      </c>
      <c r="C19" s="27">
        <v>31734684</v>
      </c>
      <c r="D19" s="27">
        <v>516724</v>
      </c>
      <c r="E19" s="27">
        <v>1542664</v>
      </c>
      <c r="F19" s="27">
        <v>148824</v>
      </c>
      <c r="G19" s="27">
        <v>0</v>
      </c>
      <c r="H19" s="27">
        <v>113976</v>
      </c>
      <c r="I19" s="27">
        <f t="shared" si="0"/>
        <v>34056872</v>
      </c>
    </row>
    <row r="20" spans="1:9">
      <c r="A20" s="17">
        <v>1018</v>
      </c>
      <c r="B20" s="18" t="s">
        <v>26</v>
      </c>
      <c r="C20" s="25">
        <v>445009</v>
      </c>
      <c r="D20" s="25">
        <v>252047</v>
      </c>
      <c r="E20" s="25">
        <v>17536</v>
      </c>
      <c r="F20" s="25">
        <v>0</v>
      </c>
      <c r="G20" s="25">
        <v>2500</v>
      </c>
      <c r="H20" s="25">
        <v>2320</v>
      </c>
      <c r="I20" s="25">
        <f t="shared" si="0"/>
        <v>719412</v>
      </c>
    </row>
    <row r="21" spans="1:9">
      <c r="A21" s="17">
        <v>1019</v>
      </c>
      <c r="B21" s="18" t="s">
        <v>27</v>
      </c>
      <c r="C21" s="27"/>
      <c r="D21" s="27"/>
      <c r="E21" s="27"/>
      <c r="F21" s="27"/>
      <c r="G21" s="27"/>
      <c r="H21" s="27"/>
      <c r="I21" s="27">
        <f t="shared" si="0"/>
        <v>0</v>
      </c>
    </row>
    <row r="22" spans="1:9">
      <c r="A22" s="17">
        <v>1020</v>
      </c>
      <c r="B22" s="18" t="s">
        <v>28</v>
      </c>
      <c r="C22" s="25">
        <v>68014</v>
      </c>
      <c r="D22" s="25">
        <v>67811</v>
      </c>
      <c r="E22" s="25">
        <v>10460</v>
      </c>
      <c r="F22" s="25">
        <v>0</v>
      </c>
      <c r="G22" s="25">
        <v>0</v>
      </c>
      <c r="H22" s="25">
        <v>5510</v>
      </c>
      <c r="I22" s="25">
        <f t="shared" si="0"/>
        <v>151795</v>
      </c>
    </row>
    <row r="23" spans="1:9">
      <c r="A23" s="17">
        <v>1022</v>
      </c>
      <c r="B23" s="18" t="s">
        <v>29</v>
      </c>
      <c r="C23" s="27"/>
      <c r="D23" s="27"/>
      <c r="E23" s="27"/>
      <c r="F23" s="27"/>
      <c r="G23" s="27"/>
      <c r="H23" s="27"/>
      <c r="I23" s="27">
        <f t="shared" si="0"/>
        <v>0</v>
      </c>
    </row>
    <row r="24" spans="1:9">
      <c r="A24" s="17">
        <v>1023</v>
      </c>
      <c r="B24" s="18" t="s">
        <v>30</v>
      </c>
      <c r="C24" s="25"/>
      <c r="D24" s="25"/>
      <c r="E24" s="25"/>
      <c r="F24" s="25"/>
      <c r="G24" s="25"/>
      <c r="H24" s="25"/>
      <c r="I24" s="25">
        <f t="shared" si="0"/>
        <v>0</v>
      </c>
    </row>
    <row r="25" spans="1:9">
      <c r="A25" s="17">
        <v>1024</v>
      </c>
      <c r="B25" s="18" t="s">
        <v>31</v>
      </c>
      <c r="C25" s="27">
        <v>118261341</v>
      </c>
      <c r="D25" s="27">
        <v>7553129</v>
      </c>
      <c r="E25" s="27">
        <v>3650043</v>
      </c>
      <c r="F25" s="27">
        <v>224742</v>
      </c>
      <c r="G25" s="27">
        <v>0</v>
      </c>
      <c r="H25" s="27">
        <v>910072</v>
      </c>
      <c r="I25" s="27">
        <f t="shared" si="0"/>
        <v>130599327</v>
      </c>
    </row>
    <row r="26" spans="1:9">
      <c r="A26" s="17">
        <v>1025</v>
      </c>
      <c r="B26" s="18" t="s">
        <v>32</v>
      </c>
      <c r="C26" s="25"/>
      <c r="D26" s="25"/>
      <c r="E26" s="25"/>
      <c r="F26" s="25"/>
      <c r="G26" s="25"/>
      <c r="H26" s="25"/>
      <c r="I26" s="25">
        <f t="shared" si="0"/>
        <v>0</v>
      </c>
    </row>
    <row r="27" spans="1:9">
      <c r="A27" s="17">
        <v>1026</v>
      </c>
      <c r="B27" s="18" t="s">
        <v>33</v>
      </c>
      <c r="C27" s="27">
        <v>46</v>
      </c>
      <c r="D27" s="27">
        <v>0</v>
      </c>
      <c r="E27" s="27">
        <v>0</v>
      </c>
      <c r="F27" s="27">
        <v>0</v>
      </c>
      <c r="G27" s="27">
        <v>0</v>
      </c>
      <c r="H27" s="27">
        <v>290</v>
      </c>
      <c r="I27" s="27">
        <f t="shared" si="0"/>
        <v>336</v>
      </c>
    </row>
    <row r="28" spans="1:9">
      <c r="A28" s="17">
        <v>1027</v>
      </c>
      <c r="B28" s="18" t="s">
        <v>34</v>
      </c>
      <c r="C28" s="25">
        <v>6731199</v>
      </c>
      <c r="D28" s="25">
        <v>172279</v>
      </c>
      <c r="E28" s="25">
        <v>197842</v>
      </c>
      <c r="F28" s="25">
        <v>226212</v>
      </c>
      <c r="G28" s="25">
        <v>0</v>
      </c>
      <c r="H28" s="25">
        <v>52712</v>
      </c>
      <c r="I28" s="25">
        <f t="shared" si="0"/>
        <v>7380244</v>
      </c>
    </row>
    <row r="29" spans="1:9">
      <c r="A29" s="17">
        <v>1028</v>
      </c>
      <c r="B29" s="18" t="s">
        <v>35</v>
      </c>
      <c r="C29" s="27">
        <v>639829</v>
      </c>
      <c r="D29" s="27">
        <v>255038</v>
      </c>
      <c r="E29" s="27">
        <v>25192</v>
      </c>
      <c r="F29" s="27">
        <v>70837</v>
      </c>
      <c r="G29" s="27">
        <v>0</v>
      </c>
      <c r="H29" s="27">
        <v>8120</v>
      </c>
      <c r="I29" s="27">
        <f t="shared" si="0"/>
        <v>999016</v>
      </c>
    </row>
    <row r="30" spans="1:9">
      <c r="A30" s="17">
        <v>1030</v>
      </c>
      <c r="B30" s="18" t="s">
        <v>36</v>
      </c>
      <c r="C30" s="25">
        <v>3746735</v>
      </c>
      <c r="D30" s="25">
        <v>518557</v>
      </c>
      <c r="E30" s="25">
        <v>164456</v>
      </c>
      <c r="F30" s="25">
        <v>7902</v>
      </c>
      <c r="G30" s="25">
        <v>0</v>
      </c>
      <c r="H30" s="25">
        <v>169770</v>
      </c>
      <c r="I30" s="25">
        <f t="shared" si="0"/>
        <v>4607420</v>
      </c>
    </row>
    <row r="31" spans="1:9">
      <c r="A31" s="17">
        <v>1031</v>
      </c>
      <c r="B31" s="18" t="s">
        <v>37</v>
      </c>
      <c r="C31" s="27">
        <v>184</v>
      </c>
      <c r="D31" s="27">
        <v>0</v>
      </c>
      <c r="E31" s="27">
        <v>1700</v>
      </c>
      <c r="F31" s="27">
        <v>0</v>
      </c>
      <c r="G31" s="27">
        <v>0</v>
      </c>
      <c r="H31" s="27">
        <v>5000</v>
      </c>
      <c r="I31" s="27">
        <f t="shared" si="0"/>
        <v>6884</v>
      </c>
    </row>
    <row r="32" spans="1:9">
      <c r="A32" s="17">
        <v>1033</v>
      </c>
      <c r="B32" s="18" t="s">
        <v>38</v>
      </c>
      <c r="C32" s="25">
        <v>301011</v>
      </c>
      <c r="D32" s="25">
        <v>1192</v>
      </c>
      <c r="E32" s="25">
        <v>13877</v>
      </c>
      <c r="F32" s="25">
        <v>0</v>
      </c>
      <c r="G32" s="25">
        <v>0</v>
      </c>
      <c r="H32" s="25">
        <v>4930</v>
      </c>
      <c r="I32" s="25">
        <f t="shared" si="0"/>
        <v>321010</v>
      </c>
    </row>
    <row r="33" spans="1:9">
      <c r="A33" s="17">
        <v>1034</v>
      </c>
      <c r="B33" s="18" t="s">
        <v>39</v>
      </c>
      <c r="C33" s="27">
        <v>53452</v>
      </c>
      <c r="D33" s="27">
        <v>13851</v>
      </c>
      <c r="E33" s="27">
        <v>4268</v>
      </c>
      <c r="F33" s="27">
        <v>0</v>
      </c>
      <c r="G33" s="27">
        <v>0</v>
      </c>
      <c r="H33" s="27">
        <v>11890</v>
      </c>
      <c r="I33" s="27">
        <f t="shared" si="0"/>
        <v>83461</v>
      </c>
    </row>
    <row r="34" spans="1:9">
      <c r="A34" s="17">
        <v>1037</v>
      </c>
      <c r="B34" s="18" t="s">
        <v>40</v>
      </c>
      <c r="C34" s="25">
        <v>4575693</v>
      </c>
      <c r="D34" s="25">
        <v>143967</v>
      </c>
      <c r="E34" s="25">
        <v>65553</v>
      </c>
      <c r="F34" s="25">
        <v>180866</v>
      </c>
      <c r="G34" s="25">
        <v>0</v>
      </c>
      <c r="H34" s="25">
        <v>75938</v>
      </c>
      <c r="I34" s="25">
        <f t="shared" si="0"/>
        <v>5042017</v>
      </c>
    </row>
    <row r="35" spans="1:9">
      <c r="A35" s="17">
        <v>1038</v>
      </c>
      <c r="B35" s="18" t="s">
        <v>41</v>
      </c>
      <c r="C35" s="27">
        <v>1689944</v>
      </c>
      <c r="D35" s="27">
        <v>0</v>
      </c>
      <c r="E35" s="27">
        <v>91412</v>
      </c>
      <c r="F35" s="27">
        <v>0</v>
      </c>
      <c r="G35" s="27">
        <v>0</v>
      </c>
      <c r="H35" s="27">
        <v>3080</v>
      </c>
      <c r="I35" s="27">
        <f t="shared" si="0"/>
        <v>1784436</v>
      </c>
    </row>
    <row r="36" spans="1:9">
      <c r="A36" s="17">
        <v>1039</v>
      </c>
      <c r="B36" s="18" t="s">
        <v>42</v>
      </c>
      <c r="C36" s="25">
        <v>92</v>
      </c>
      <c r="D36" s="25">
        <v>5131</v>
      </c>
      <c r="E36" s="25">
        <v>425</v>
      </c>
      <c r="F36" s="25">
        <v>0</v>
      </c>
      <c r="G36" s="25">
        <v>0</v>
      </c>
      <c r="H36" s="25">
        <v>580</v>
      </c>
      <c r="I36" s="25">
        <f t="shared" si="0"/>
        <v>6228</v>
      </c>
    </row>
    <row r="37" spans="1:9">
      <c r="A37" s="17">
        <v>1040</v>
      </c>
      <c r="B37" s="18" t="s">
        <v>43</v>
      </c>
      <c r="C37" s="27"/>
      <c r="D37" s="27"/>
      <c r="E37" s="27"/>
      <c r="F37" s="27"/>
      <c r="G37" s="27"/>
      <c r="H37" s="27"/>
      <c r="I37" s="27">
        <f t="shared" si="0"/>
        <v>0</v>
      </c>
    </row>
    <row r="38" spans="1:9">
      <c r="A38" s="17">
        <v>1042</v>
      </c>
      <c r="B38" s="18" t="s">
        <v>44</v>
      </c>
      <c r="C38" s="25">
        <v>506</v>
      </c>
      <c r="D38" s="25">
        <v>0</v>
      </c>
      <c r="E38" s="25">
        <v>852</v>
      </c>
      <c r="F38" s="25">
        <v>0</v>
      </c>
      <c r="G38" s="25">
        <v>0</v>
      </c>
      <c r="H38" s="25">
        <v>3190</v>
      </c>
      <c r="I38" s="25">
        <f t="shared" si="0"/>
        <v>4548</v>
      </c>
    </row>
    <row r="39" spans="1:9">
      <c r="A39" s="17">
        <v>1043</v>
      </c>
      <c r="B39" s="18" t="s">
        <v>45</v>
      </c>
      <c r="C39" s="27">
        <v>71709403</v>
      </c>
      <c r="D39" s="27">
        <v>7563783</v>
      </c>
      <c r="E39" s="27">
        <v>1603421</v>
      </c>
      <c r="F39" s="27">
        <v>649817</v>
      </c>
      <c r="G39" s="27">
        <v>0</v>
      </c>
      <c r="H39" s="27">
        <v>171391</v>
      </c>
      <c r="I39" s="27">
        <f t="shared" si="0"/>
        <v>81697815</v>
      </c>
    </row>
    <row r="40" spans="1:9">
      <c r="A40" s="17">
        <v>1044</v>
      </c>
      <c r="B40" s="18" t="s">
        <v>46</v>
      </c>
      <c r="C40" s="25">
        <v>188442</v>
      </c>
      <c r="D40" s="25">
        <v>8420</v>
      </c>
      <c r="E40" s="25">
        <v>18149</v>
      </c>
      <c r="F40" s="25">
        <v>0</v>
      </c>
      <c r="G40" s="25">
        <v>0</v>
      </c>
      <c r="H40" s="25">
        <v>18520</v>
      </c>
      <c r="I40" s="25">
        <f t="shared" si="0"/>
        <v>233531</v>
      </c>
    </row>
    <row r="41" spans="1:9">
      <c r="A41" s="17">
        <v>1046</v>
      </c>
      <c r="B41" s="18" t="s">
        <v>47</v>
      </c>
      <c r="C41" s="27">
        <v>46</v>
      </c>
      <c r="D41" s="27">
        <v>0</v>
      </c>
      <c r="E41" s="27">
        <v>0</v>
      </c>
      <c r="F41" s="27">
        <v>0</v>
      </c>
      <c r="G41" s="27">
        <v>2500</v>
      </c>
      <c r="H41" s="27">
        <v>350290</v>
      </c>
      <c r="I41" s="27">
        <f t="shared" si="0"/>
        <v>352836</v>
      </c>
    </row>
    <row r="42" spans="1:9">
      <c r="A42" s="17">
        <v>1047</v>
      </c>
      <c r="B42" s="18" t="s">
        <v>48</v>
      </c>
      <c r="C42" s="25">
        <v>15179518</v>
      </c>
      <c r="D42" s="25">
        <v>3507325</v>
      </c>
      <c r="E42" s="25">
        <v>293826</v>
      </c>
      <c r="F42" s="25">
        <v>0</v>
      </c>
      <c r="G42" s="25">
        <v>0</v>
      </c>
      <c r="H42" s="25">
        <v>59476</v>
      </c>
      <c r="I42" s="25">
        <f t="shared" si="0"/>
        <v>19040145</v>
      </c>
    </row>
    <row r="43" spans="1:9">
      <c r="A43" s="17">
        <v>1048</v>
      </c>
      <c r="B43" s="18" t="s">
        <v>49</v>
      </c>
      <c r="C43" s="27">
        <v>1553545</v>
      </c>
      <c r="D43" s="27">
        <v>134199</v>
      </c>
      <c r="E43" s="27">
        <v>90826</v>
      </c>
      <c r="F43" s="27">
        <v>0</v>
      </c>
      <c r="G43" s="27">
        <v>0</v>
      </c>
      <c r="H43" s="27">
        <v>68730</v>
      </c>
      <c r="I43" s="27">
        <f t="shared" si="0"/>
        <v>1847300</v>
      </c>
    </row>
    <row r="44" spans="1:9">
      <c r="A44" s="17">
        <v>1050</v>
      </c>
      <c r="B44" s="18" t="s">
        <v>50</v>
      </c>
      <c r="C44" s="25"/>
      <c r="D44" s="25"/>
      <c r="E44" s="25"/>
      <c r="F44" s="25"/>
      <c r="G44" s="25"/>
      <c r="H44" s="25"/>
      <c r="I44" s="25">
        <f t="shared" si="0"/>
        <v>0</v>
      </c>
    </row>
    <row r="45" spans="1:9">
      <c r="A45" s="17">
        <v>1052</v>
      </c>
      <c r="B45" s="18" t="s">
        <v>51</v>
      </c>
      <c r="C45" s="27">
        <v>956747</v>
      </c>
      <c r="D45" s="27">
        <v>35172</v>
      </c>
      <c r="E45" s="27">
        <v>39951</v>
      </c>
      <c r="F45" s="27">
        <v>0</v>
      </c>
      <c r="G45" s="27">
        <v>0</v>
      </c>
      <c r="H45" s="27">
        <v>46980</v>
      </c>
      <c r="I45" s="27">
        <f t="shared" si="0"/>
        <v>1078850</v>
      </c>
    </row>
    <row r="46" spans="1:9">
      <c r="A46" s="17">
        <v>1054</v>
      </c>
      <c r="B46" s="18" t="s">
        <v>52</v>
      </c>
      <c r="C46" s="25">
        <v>2093057</v>
      </c>
      <c r="D46" s="25">
        <v>354353</v>
      </c>
      <c r="E46" s="25">
        <v>113131</v>
      </c>
      <c r="F46" s="25">
        <v>0</v>
      </c>
      <c r="G46" s="25">
        <v>0</v>
      </c>
      <c r="H46" s="25">
        <v>120480</v>
      </c>
      <c r="I46" s="25">
        <f t="shared" si="0"/>
        <v>2681021</v>
      </c>
    </row>
    <row r="47" spans="1:9">
      <c r="A47" s="17">
        <v>1055</v>
      </c>
      <c r="B47" s="18" t="s">
        <v>53</v>
      </c>
      <c r="C47" s="27">
        <v>1563426</v>
      </c>
      <c r="D47" s="27">
        <v>23938</v>
      </c>
      <c r="E47" s="27">
        <v>45868</v>
      </c>
      <c r="F47" s="27">
        <v>1172</v>
      </c>
      <c r="G47" s="27">
        <v>0</v>
      </c>
      <c r="H47" s="27">
        <v>46980</v>
      </c>
      <c r="I47" s="27">
        <f t="shared" si="0"/>
        <v>1681384</v>
      </c>
    </row>
    <row r="48" spans="1:9">
      <c r="A48" s="17">
        <v>1057</v>
      </c>
      <c r="B48" s="18" t="s">
        <v>54</v>
      </c>
      <c r="C48" s="25">
        <v>92</v>
      </c>
      <c r="D48" s="25">
        <v>0</v>
      </c>
      <c r="E48" s="25">
        <v>0</v>
      </c>
      <c r="F48" s="25">
        <v>0</v>
      </c>
      <c r="G48" s="25">
        <v>0</v>
      </c>
      <c r="H48" s="25">
        <v>65580</v>
      </c>
      <c r="I48" s="25">
        <f t="shared" si="0"/>
        <v>65672</v>
      </c>
    </row>
    <row r="49" spans="1:9">
      <c r="A49" s="17">
        <v>1058</v>
      </c>
      <c r="B49" s="18" t="s">
        <v>55</v>
      </c>
      <c r="C49" s="27">
        <v>265350</v>
      </c>
      <c r="D49" s="27">
        <v>142920</v>
      </c>
      <c r="E49" s="27">
        <v>19207</v>
      </c>
      <c r="F49" s="27">
        <v>0</v>
      </c>
      <c r="G49" s="27">
        <v>0</v>
      </c>
      <c r="H49" s="27">
        <v>48514</v>
      </c>
      <c r="I49" s="27">
        <f t="shared" si="0"/>
        <v>475991</v>
      </c>
    </row>
    <row r="50" spans="1:9">
      <c r="A50" s="17">
        <v>1062</v>
      </c>
      <c r="B50" s="18" t="s">
        <v>56</v>
      </c>
      <c r="C50" s="25">
        <v>92</v>
      </c>
      <c r="D50" s="25">
        <v>0</v>
      </c>
      <c r="E50" s="25">
        <v>427</v>
      </c>
      <c r="F50" s="25">
        <v>0</v>
      </c>
      <c r="G50" s="25">
        <v>0</v>
      </c>
      <c r="H50" s="25">
        <v>3080</v>
      </c>
      <c r="I50" s="25">
        <f t="shared" si="0"/>
        <v>3599</v>
      </c>
    </row>
    <row r="51" spans="1:9">
      <c r="A51" s="17">
        <v>1065</v>
      </c>
      <c r="B51" s="18" t="s">
        <v>57</v>
      </c>
      <c r="C51" s="27">
        <v>4154446</v>
      </c>
      <c r="D51" s="27">
        <v>918427</v>
      </c>
      <c r="E51" s="27">
        <v>179555</v>
      </c>
      <c r="F51" s="27">
        <v>1656</v>
      </c>
      <c r="G51" s="27">
        <v>0</v>
      </c>
      <c r="H51" s="27">
        <v>163631</v>
      </c>
      <c r="I51" s="27">
        <f t="shared" si="0"/>
        <v>5417715</v>
      </c>
    </row>
    <row r="52" spans="1:9">
      <c r="A52" s="17">
        <v>1066</v>
      </c>
      <c r="B52" s="18" t="s">
        <v>58</v>
      </c>
      <c r="C52" s="25">
        <v>36579256</v>
      </c>
      <c r="D52" s="25">
        <v>5038998</v>
      </c>
      <c r="E52" s="25">
        <v>1335084</v>
      </c>
      <c r="F52" s="25">
        <v>529843</v>
      </c>
      <c r="G52" s="25">
        <v>0</v>
      </c>
      <c r="H52" s="25">
        <v>208788</v>
      </c>
      <c r="I52" s="25">
        <f t="shared" si="0"/>
        <v>43691969</v>
      </c>
    </row>
    <row r="53" spans="1:9">
      <c r="A53" s="17">
        <v>1067</v>
      </c>
      <c r="B53" s="18" t="s">
        <v>59</v>
      </c>
      <c r="C53" s="27">
        <v>53119</v>
      </c>
      <c r="D53" s="27">
        <v>8861</v>
      </c>
      <c r="E53" s="27">
        <v>1329</v>
      </c>
      <c r="F53" s="27">
        <v>0</v>
      </c>
      <c r="G53" s="27">
        <v>0</v>
      </c>
      <c r="H53" s="27">
        <v>9280</v>
      </c>
      <c r="I53" s="27">
        <f t="shared" si="0"/>
        <v>72589</v>
      </c>
    </row>
    <row r="54" spans="1:9">
      <c r="A54" s="17">
        <v>1068</v>
      </c>
      <c r="B54" s="18" t="s">
        <v>60</v>
      </c>
      <c r="C54" s="25"/>
      <c r="D54" s="25"/>
      <c r="E54" s="25"/>
      <c r="F54" s="25"/>
      <c r="G54" s="25"/>
      <c r="H54" s="25"/>
      <c r="I54" s="25">
        <f t="shared" si="0"/>
        <v>0</v>
      </c>
    </row>
    <row r="55" spans="1:9">
      <c r="A55" s="17">
        <v>1069</v>
      </c>
      <c r="B55" s="18" t="s">
        <v>61</v>
      </c>
      <c r="C55" s="27">
        <v>46</v>
      </c>
      <c r="D55" s="27">
        <v>0</v>
      </c>
      <c r="E55" s="27">
        <v>425</v>
      </c>
      <c r="F55" s="27">
        <v>0</v>
      </c>
      <c r="G55" s="27">
        <v>0</v>
      </c>
      <c r="H55" s="27">
        <v>290</v>
      </c>
      <c r="I55" s="27">
        <f t="shared" si="0"/>
        <v>761</v>
      </c>
    </row>
    <row r="56" spans="1:9" ht="15" customHeight="1">
      <c r="A56" s="17">
        <v>1070</v>
      </c>
      <c r="B56" s="18" t="s">
        <v>62</v>
      </c>
      <c r="C56" s="25">
        <v>84468598</v>
      </c>
      <c r="D56" s="25">
        <v>14851555</v>
      </c>
      <c r="E56" s="25">
        <v>3628272</v>
      </c>
      <c r="F56" s="25">
        <v>0</v>
      </c>
      <c r="G56" s="25">
        <v>0</v>
      </c>
      <c r="H56" s="25">
        <v>192929</v>
      </c>
      <c r="I56" s="25">
        <f t="shared" si="0"/>
        <v>103141354</v>
      </c>
    </row>
    <row r="57" spans="1:9">
      <c r="A57" s="13" t="s">
        <v>70</v>
      </c>
      <c r="B57" s="20" t="s">
        <v>63</v>
      </c>
      <c r="C57" s="16">
        <f t="shared" ref="C57:I57" si="1">SUM(C7:C56)</f>
        <v>714446707</v>
      </c>
      <c r="D57" s="16">
        <f t="shared" si="1"/>
        <v>125745026</v>
      </c>
      <c r="E57" s="16">
        <f t="shared" si="1"/>
        <v>27322839</v>
      </c>
      <c r="F57" s="16">
        <f t="shared" si="1"/>
        <v>2902934</v>
      </c>
      <c r="G57" s="16">
        <f t="shared" si="1"/>
        <v>5000</v>
      </c>
      <c r="H57" s="16">
        <f t="shared" si="1"/>
        <v>5435582</v>
      </c>
      <c r="I57" s="16">
        <f t="shared" si="1"/>
        <v>875858088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topLeftCell="A4" workbookViewId="0">
      <selection activeCell="D8" sqref="D8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6.7109375" style="12" bestFit="1" customWidth="1"/>
    <col min="4" max="4" width="16.140625" style="12" bestFit="1" customWidth="1"/>
    <col min="5" max="5" width="15.140625" style="12" bestFit="1" customWidth="1"/>
    <col min="6" max="6" width="16.7109375" style="12" customWidth="1"/>
    <col min="7" max="7" width="11.28515625" style="12" customWidth="1"/>
    <col min="8" max="8" width="13.42578125" style="12" customWidth="1"/>
    <col min="9" max="9" width="19" style="12" customWidth="1"/>
    <col min="10" max="10" width="15.7109375" style="4" customWidth="1"/>
    <col min="11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71</v>
      </c>
      <c r="B4" s="41"/>
      <c r="C4" s="41"/>
      <c r="D4" s="41"/>
      <c r="E4" s="41"/>
      <c r="F4" s="41"/>
      <c r="G4" s="41"/>
      <c r="H4" s="41"/>
      <c r="I4" s="41"/>
    </row>
    <row r="5" spans="1:9" ht="15" customHeight="1" thickBo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>
      <c r="A7" s="17">
        <v>1001</v>
      </c>
      <c r="B7" s="18" t="s">
        <v>13</v>
      </c>
      <c r="C7" s="23"/>
      <c r="D7" s="23"/>
      <c r="E7" s="23"/>
      <c r="F7" s="23"/>
      <c r="G7" s="23"/>
      <c r="H7" s="23"/>
      <c r="I7" s="23">
        <f t="shared" ref="I7:I38" si="0">SUM(C7:H7)</f>
        <v>0</v>
      </c>
    </row>
    <row r="8" spans="1:9">
      <c r="A8" s="17">
        <v>1002</v>
      </c>
      <c r="B8" s="18" t="s">
        <v>14</v>
      </c>
      <c r="C8" s="25"/>
      <c r="D8" s="25"/>
      <c r="E8" s="25"/>
      <c r="F8" s="25"/>
      <c r="G8" s="25"/>
      <c r="H8" s="25"/>
      <c r="I8" s="25">
        <f t="shared" si="0"/>
        <v>0</v>
      </c>
    </row>
    <row r="9" spans="1:9">
      <c r="A9" s="17">
        <v>1005</v>
      </c>
      <c r="B9" s="18" t="s">
        <v>15</v>
      </c>
      <c r="C9" s="27"/>
      <c r="D9" s="27"/>
      <c r="E9" s="27"/>
      <c r="F9" s="27"/>
      <c r="G9" s="27"/>
      <c r="H9" s="27"/>
      <c r="I9" s="27">
        <f t="shared" si="0"/>
        <v>0</v>
      </c>
    </row>
    <row r="10" spans="1:9">
      <c r="A10" s="17">
        <v>1006</v>
      </c>
      <c r="B10" s="18" t="s">
        <v>16</v>
      </c>
      <c r="C10" s="25"/>
      <c r="D10" s="25"/>
      <c r="E10" s="25"/>
      <c r="F10" s="25"/>
      <c r="G10" s="25"/>
      <c r="H10" s="25"/>
      <c r="I10" s="25">
        <f t="shared" si="0"/>
        <v>0</v>
      </c>
    </row>
    <row r="11" spans="1:9">
      <c r="A11" s="17">
        <v>1007</v>
      </c>
      <c r="B11" s="18" t="s">
        <v>17</v>
      </c>
      <c r="C11" s="27"/>
      <c r="D11" s="27"/>
      <c r="E11" s="27"/>
      <c r="F11" s="27"/>
      <c r="G11" s="27"/>
      <c r="H11" s="27"/>
      <c r="I11" s="27">
        <f t="shared" si="0"/>
        <v>0</v>
      </c>
    </row>
    <row r="12" spans="1:9">
      <c r="A12" s="17">
        <v>1008</v>
      </c>
      <c r="B12" s="18" t="s">
        <v>18</v>
      </c>
      <c r="C12" s="25"/>
      <c r="D12" s="25"/>
      <c r="E12" s="25"/>
      <c r="F12" s="25"/>
      <c r="G12" s="25"/>
      <c r="H12" s="25"/>
      <c r="I12" s="25">
        <f t="shared" si="0"/>
        <v>0</v>
      </c>
    </row>
    <row r="13" spans="1:9">
      <c r="A13" s="17">
        <v>1010</v>
      </c>
      <c r="B13" s="18" t="s">
        <v>19</v>
      </c>
      <c r="C13" s="27"/>
      <c r="D13" s="27"/>
      <c r="E13" s="27"/>
      <c r="F13" s="27"/>
      <c r="G13" s="27"/>
      <c r="H13" s="27"/>
      <c r="I13" s="27">
        <f t="shared" si="0"/>
        <v>0</v>
      </c>
    </row>
    <row r="14" spans="1:9">
      <c r="A14" s="17">
        <v>1011</v>
      </c>
      <c r="B14" s="18" t="s">
        <v>20</v>
      </c>
      <c r="C14" s="25"/>
      <c r="D14" s="25"/>
      <c r="E14" s="25"/>
      <c r="F14" s="25"/>
      <c r="G14" s="25"/>
      <c r="H14" s="25"/>
      <c r="I14" s="25">
        <f t="shared" si="0"/>
        <v>0</v>
      </c>
    </row>
    <row r="15" spans="1:9">
      <c r="A15" s="17">
        <v>1012</v>
      </c>
      <c r="B15" s="18" t="s">
        <v>21</v>
      </c>
      <c r="C15" s="27"/>
      <c r="D15" s="27"/>
      <c r="E15" s="27"/>
      <c r="F15" s="27"/>
      <c r="G15" s="27"/>
      <c r="H15" s="27"/>
      <c r="I15" s="27">
        <f t="shared" si="0"/>
        <v>0</v>
      </c>
    </row>
    <row r="16" spans="1:9">
      <c r="A16" s="17">
        <v>1013</v>
      </c>
      <c r="B16" s="18" t="s">
        <v>22</v>
      </c>
      <c r="C16" s="25">
        <v>3141511</v>
      </c>
      <c r="D16" s="25">
        <v>2213834</v>
      </c>
      <c r="E16" s="25">
        <v>136149</v>
      </c>
      <c r="F16" s="25">
        <v>0</v>
      </c>
      <c r="G16" s="25">
        <v>0</v>
      </c>
      <c r="H16" s="25">
        <v>4060</v>
      </c>
      <c r="I16" s="25">
        <f t="shared" si="0"/>
        <v>5495554</v>
      </c>
    </row>
    <row r="17" spans="1:9">
      <c r="A17" s="17">
        <v>1014</v>
      </c>
      <c r="B17" s="18" t="s">
        <v>23</v>
      </c>
      <c r="C17" s="27"/>
      <c r="D17" s="27"/>
      <c r="E17" s="27"/>
      <c r="F17" s="27"/>
      <c r="G17" s="27"/>
      <c r="H17" s="27"/>
      <c r="I17" s="27">
        <f t="shared" si="0"/>
        <v>0</v>
      </c>
    </row>
    <row r="18" spans="1:9">
      <c r="A18" s="17">
        <v>1016</v>
      </c>
      <c r="B18" s="18" t="s">
        <v>24</v>
      </c>
      <c r="C18" s="25">
        <v>5137537</v>
      </c>
      <c r="D18" s="25">
        <v>884327</v>
      </c>
      <c r="E18" s="25">
        <v>240524</v>
      </c>
      <c r="F18" s="25">
        <v>0</v>
      </c>
      <c r="G18" s="25">
        <v>0</v>
      </c>
      <c r="H18" s="25">
        <v>15660</v>
      </c>
      <c r="I18" s="25">
        <f t="shared" si="0"/>
        <v>6278048</v>
      </c>
    </row>
    <row r="19" spans="1:9">
      <c r="A19" s="17">
        <v>1017</v>
      </c>
      <c r="B19" s="18" t="s">
        <v>25</v>
      </c>
      <c r="C19" s="27">
        <v>16386596</v>
      </c>
      <c r="D19" s="27">
        <v>0</v>
      </c>
      <c r="E19" s="27">
        <v>921402</v>
      </c>
      <c r="F19" s="27">
        <v>0</v>
      </c>
      <c r="G19" s="27">
        <v>0</v>
      </c>
      <c r="H19" s="27">
        <v>69660</v>
      </c>
      <c r="I19" s="27">
        <f t="shared" si="0"/>
        <v>17377658</v>
      </c>
    </row>
    <row r="20" spans="1:9">
      <c r="A20" s="17">
        <v>1018</v>
      </c>
      <c r="B20" s="18" t="s">
        <v>26</v>
      </c>
      <c r="C20" s="25"/>
      <c r="D20" s="25"/>
      <c r="E20" s="25"/>
      <c r="F20" s="25"/>
      <c r="G20" s="25"/>
      <c r="H20" s="25"/>
      <c r="I20" s="25">
        <f t="shared" si="0"/>
        <v>0</v>
      </c>
    </row>
    <row r="21" spans="1:9">
      <c r="A21" s="17">
        <v>1019</v>
      </c>
      <c r="B21" s="18" t="s">
        <v>27</v>
      </c>
      <c r="C21" s="27">
        <v>46</v>
      </c>
      <c r="D21" s="27">
        <v>0</v>
      </c>
      <c r="E21" s="27">
        <v>850</v>
      </c>
      <c r="F21" s="27">
        <v>0</v>
      </c>
      <c r="G21" s="27">
        <v>0</v>
      </c>
      <c r="H21" s="27">
        <v>290</v>
      </c>
      <c r="I21" s="27">
        <f t="shared" si="0"/>
        <v>1186</v>
      </c>
    </row>
    <row r="22" spans="1:9">
      <c r="A22" s="17">
        <v>1020</v>
      </c>
      <c r="B22" s="18" t="s">
        <v>28</v>
      </c>
      <c r="C22" s="25"/>
      <c r="D22" s="25"/>
      <c r="E22" s="25"/>
      <c r="F22" s="25"/>
      <c r="G22" s="25"/>
      <c r="H22" s="25"/>
      <c r="I22" s="25">
        <f t="shared" si="0"/>
        <v>0</v>
      </c>
    </row>
    <row r="23" spans="1:9">
      <c r="A23" s="17">
        <v>1022</v>
      </c>
      <c r="B23" s="18" t="s">
        <v>29</v>
      </c>
      <c r="C23" s="27"/>
      <c r="D23" s="27"/>
      <c r="E23" s="27"/>
      <c r="F23" s="27"/>
      <c r="G23" s="27"/>
      <c r="H23" s="27"/>
      <c r="I23" s="27">
        <f t="shared" si="0"/>
        <v>0</v>
      </c>
    </row>
    <row r="24" spans="1:9">
      <c r="A24" s="17">
        <v>1023</v>
      </c>
      <c r="B24" s="18" t="s">
        <v>30</v>
      </c>
      <c r="C24" s="25">
        <v>2392</v>
      </c>
      <c r="D24" s="25">
        <v>0</v>
      </c>
      <c r="E24" s="25">
        <v>0</v>
      </c>
      <c r="F24" s="25">
        <v>0</v>
      </c>
      <c r="G24" s="25">
        <v>0</v>
      </c>
      <c r="H24" s="25">
        <v>15080</v>
      </c>
      <c r="I24" s="25">
        <f t="shared" si="0"/>
        <v>17472</v>
      </c>
    </row>
    <row r="25" spans="1:9">
      <c r="A25" s="17">
        <v>1024</v>
      </c>
      <c r="B25" s="18" t="s">
        <v>31</v>
      </c>
      <c r="C25" s="27"/>
      <c r="D25" s="27"/>
      <c r="E25" s="27"/>
      <c r="F25" s="27"/>
      <c r="G25" s="27"/>
      <c r="H25" s="27"/>
      <c r="I25" s="27">
        <f t="shared" si="0"/>
        <v>0</v>
      </c>
    </row>
    <row r="26" spans="1:9">
      <c r="A26" s="17">
        <v>1025</v>
      </c>
      <c r="B26" s="18" t="s">
        <v>32</v>
      </c>
      <c r="C26" s="25"/>
      <c r="D26" s="25"/>
      <c r="E26" s="25"/>
      <c r="F26" s="25"/>
      <c r="G26" s="25"/>
      <c r="H26" s="25"/>
      <c r="I26" s="25">
        <f t="shared" si="0"/>
        <v>0</v>
      </c>
    </row>
    <row r="27" spans="1:9">
      <c r="A27" s="17">
        <v>1026</v>
      </c>
      <c r="B27" s="18" t="s">
        <v>33</v>
      </c>
      <c r="C27" s="27"/>
      <c r="D27" s="27"/>
      <c r="E27" s="27"/>
      <c r="F27" s="27"/>
      <c r="G27" s="27"/>
      <c r="H27" s="27"/>
      <c r="I27" s="27">
        <f t="shared" si="0"/>
        <v>0</v>
      </c>
    </row>
    <row r="28" spans="1:9">
      <c r="A28" s="17">
        <v>1027</v>
      </c>
      <c r="B28" s="18" t="s">
        <v>34</v>
      </c>
      <c r="C28" s="25">
        <v>138</v>
      </c>
      <c r="D28" s="25">
        <v>0</v>
      </c>
      <c r="E28" s="25">
        <v>425</v>
      </c>
      <c r="F28" s="25">
        <v>0</v>
      </c>
      <c r="G28" s="25">
        <v>0</v>
      </c>
      <c r="H28" s="25">
        <v>870</v>
      </c>
      <c r="I28" s="25">
        <f t="shared" si="0"/>
        <v>1433</v>
      </c>
    </row>
    <row r="29" spans="1:9">
      <c r="A29" s="17">
        <v>1028</v>
      </c>
      <c r="B29" s="18" t="s">
        <v>35</v>
      </c>
      <c r="C29" s="27">
        <v>138</v>
      </c>
      <c r="D29" s="27">
        <v>0</v>
      </c>
      <c r="E29" s="27">
        <v>0</v>
      </c>
      <c r="F29" s="27">
        <v>0</v>
      </c>
      <c r="G29" s="27">
        <v>0</v>
      </c>
      <c r="H29" s="27">
        <v>870</v>
      </c>
      <c r="I29" s="27">
        <f t="shared" si="0"/>
        <v>1008</v>
      </c>
    </row>
    <row r="30" spans="1:9">
      <c r="A30" s="17">
        <v>1030</v>
      </c>
      <c r="B30" s="18" t="s">
        <v>36</v>
      </c>
      <c r="C30" s="25">
        <v>2668</v>
      </c>
      <c r="D30" s="25">
        <v>0</v>
      </c>
      <c r="E30" s="25">
        <v>5954</v>
      </c>
      <c r="F30" s="25">
        <v>0</v>
      </c>
      <c r="G30" s="25">
        <v>0</v>
      </c>
      <c r="H30" s="25">
        <v>41990</v>
      </c>
      <c r="I30" s="25">
        <f t="shared" si="0"/>
        <v>50612</v>
      </c>
    </row>
    <row r="31" spans="1:9">
      <c r="A31" s="17">
        <v>1031</v>
      </c>
      <c r="B31" s="18" t="s">
        <v>37</v>
      </c>
      <c r="C31" s="27"/>
      <c r="D31" s="27"/>
      <c r="E31" s="27"/>
      <c r="F31" s="27"/>
      <c r="G31" s="27"/>
      <c r="H31" s="27"/>
      <c r="I31" s="27">
        <f t="shared" si="0"/>
        <v>0</v>
      </c>
    </row>
    <row r="32" spans="1:9">
      <c r="A32" s="17">
        <v>1033</v>
      </c>
      <c r="B32" s="18" t="s">
        <v>38</v>
      </c>
      <c r="C32" s="25"/>
      <c r="D32" s="25"/>
      <c r="E32" s="25"/>
      <c r="F32" s="25"/>
      <c r="G32" s="25"/>
      <c r="H32" s="25"/>
      <c r="I32" s="25">
        <f t="shared" si="0"/>
        <v>0</v>
      </c>
    </row>
    <row r="33" spans="1:9">
      <c r="A33" s="17">
        <v>1034</v>
      </c>
      <c r="B33" s="18" t="s">
        <v>39</v>
      </c>
      <c r="C33" s="27">
        <v>92</v>
      </c>
      <c r="D33" s="27">
        <v>0</v>
      </c>
      <c r="E33" s="27">
        <v>854</v>
      </c>
      <c r="F33" s="27">
        <v>0</v>
      </c>
      <c r="G33" s="27">
        <v>0</v>
      </c>
      <c r="H33" s="27">
        <v>580</v>
      </c>
      <c r="I33" s="27">
        <f t="shared" si="0"/>
        <v>1526</v>
      </c>
    </row>
    <row r="34" spans="1:9">
      <c r="A34" s="17">
        <v>1037</v>
      </c>
      <c r="B34" s="18" t="s">
        <v>40</v>
      </c>
      <c r="C34" s="25"/>
      <c r="D34" s="25"/>
      <c r="E34" s="25"/>
      <c r="F34" s="25"/>
      <c r="G34" s="25"/>
      <c r="H34" s="25"/>
      <c r="I34" s="25">
        <f t="shared" si="0"/>
        <v>0</v>
      </c>
    </row>
    <row r="35" spans="1:9">
      <c r="A35" s="17">
        <v>1038</v>
      </c>
      <c r="B35" s="18" t="s">
        <v>41</v>
      </c>
      <c r="C35" s="27"/>
      <c r="D35" s="27"/>
      <c r="E35" s="27"/>
      <c r="F35" s="27"/>
      <c r="G35" s="27"/>
      <c r="H35" s="27"/>
      <c r="I35" s="27">
        <f t="shared" si="0"/>
        <v>0</v>
      </c>
    </row>
    <row r="36" spans="1:9">
      <c r="A36" s="17">
        <v>1039</v>
      </c>
      <c r="B36" s="18" t="s">
        <v>42</v>
      </c>
      <c r="C36" s="25"/>
      <c r="D36" s="25"/>
      <c r="E36" s="25"/>
      <c r="F36" s="25"/>
      <c r="G36" s="25"/>
      <c r="H36" s="25"/>
      <c r="I36" s="25">
        <f t="shared" si="0"/>
        <v>0</v>
      </c>
    </row>
    <row r="37" spans="1:9">
      <c r="A37" s="17">
        <v>1040</v>
      </c>
      <c r="B37" s="18" t="s">
        <v>43</v>
      </c>
      <c r="C37" s="27">
        <v>47307</v>
      </c>
      <c r="D37" s="27">
        <v>153314</v>
      </c>
      <c r="E37" s="27">
        <v>66044</v>
      </c>
      <c r="F37" s="27">
        <v>0</v>
      </c>
      <c r="G37" s="27">
        <v>0</v>
      </c>
      <c r="H37" s="27">
        <v>17840</v>
      </c>
      <c r="I37" s="27">
        <f t="shared" si="0"/>
        <v>284505</v>
      </c>
    </row>
    <row r="38" spans="1:9">
      <c r="A38" s="17">
        <v>1042</v>
      </c>
      <c r="B38" s="18" t="s">
        <v>44</v>
      </c>
      <c r="C38" s="25"/>
      <c r="D38" s="25"/>
      <c r="E38" s="25"/>
      <c r="F38" s="25"/>
      <c r="G38" s="25"/>
      <c r="H38" s="25"/>
      <c r="I38" s="25">
        <f t="shared" si="0"/>
        <v>0</v>
      </c>
    </row>
    <row r="39" spans="1:9">
      <c r="A39" s="17">
        <v>1043</v>
      </c>
      <c r="B39" s="18" t="s">
        <v>45</v>
      </c>
      <c r="C39" s="27"/>
      <c r="D39" s="27"/>
      <c r="E39" s="27"/>
      <c r="F39" s="27"/>
      <c r="G39" s="27"/>
      <c r="H39" s="27"/>
      <c r="I39" s="27">
        <f t="shared" ref="I39:I57" si="1">SUM(C39:H39)</f>
        <v>0</v>
      </c>
    </row>
    <row r="40" spans="1:9">
      <c r="A40" s="17">
        <v>1044</v>
      </c>
      <c r="B40" s="18" t="s">
        <v>46</v>
      </c>
      <c r="C40" s="25"/>
      <c r="D40" s="25"/>
      <c r="E40" s="25"/>
      <c r="F40" s="25"/>
      <c r="G40" s="25"/>
      <c r="H40" s="25"/>
      <c r="I40" s="25">
        <f t="shared" si="1"/>
        <v>0</v>
      </c>
    </row>
    <row r="41" spans="1:9">
      <c r="A41" s="17">
        <v>1046</v>
      </c>
      <c r="B41" s="18" t="s">
        <v>47</v>
      </c>
      <c r="C41" s="27"/>
      <c r="D41" s="27"/>
      <c r="E41" s="27"/>
      <c r="F41" s="27"/>
      <c r="G41" s="27"/>
      <c r="H41" s="27"/>
      <c r="I41" s="27">
        <f t="shared" si="1"/>
        <v>0</v>
      </c>
    </row>
    <row r="42" spans="1:9">
      <c r="A42" s="17">
        <v>1047</v>
      </c>
      <c r="B42" s="18" t="s">
        <v>48</v>
      </c>
      <c r="C42" s="25">
        <v>1874054</v>
      </c>
      <c r="D42" s="25">
        <v>94649</v>
      </c>
      <c r="E42" s="25">
        <v>393882</v>
      </c>
      <c r="F42" s="25">
        <v>0</v>
      </c>
      <c r="G42" s="25">
        <v>0</v>
      </c>
      <c r="H42" s="25">
        <v>20590</v>
      </c>
      <c r="I42" s="25">
        <f t="shared" si="1"/>
        <v>2383175</v>
      </c>
    </row>
    <row r="43" spans="1:9">
      <c r="A43" s="17">
        <v>1048</v>
      </c>
      <c r="B43" s="18" t="s">
        <v>49</v>
      </c>
      <c r="C43" s="27">
        <v>388074</v>
      </c>
      <c r="D43" s="27">
        <v>0</v>
      </c>
      <c r="E43" s="27">
        <v>15197</v>
      </c>
      <c r="F43" s="27">
        <v>0</v>
      </c>
      <c r="G43" s="27">
        <v>0</v>
      </c>
      <c r="H43" s="27">
        <v>14500</v>
      </c>
      <c r="I43" s="27">
        <f t="shared" si="1"/>
        <v>417771</v>
      </c>
    </row>
    <row r="44" spans="1:9">
      <c r="A44" s="17">
        <v>1050</v>
      </c>
      <c r="B44" s="18" t="s">
        <v>50</v>
      </c>
      <c r="C44" s="25"/>
      <c r="D44" s="25"/>
      <c r="E44" s="25"/>
      <c r="F44" s="25"/>
      <c r="G44" s="25"/>
      <c r="H44" s="25"/>
      <c r="I44" s="25">
        <f t="shared" si="1"/>
        <v>0</v>
      </c>
    </row>
    <row r="45" spans="1:9">
      <c r="A45" s="17">
        <v>1052</v>
      </c>
      <c r="B45" s="18" t="s">
        <v>51</v>
      </c>
      <c r="C45" s="27"/>
      <c r="D45" s="27"/>
      <c r="E45" s="27"/>
      <c r="F45" s="27"/>
      <c r="G45" s="27"/>
      <c r="H45" s="27"/>
      <c r="I45" s="27">
        <f t="shared" si="1"/>
        <v>0</v>
      </c>
    </row>
    <row r="46" spans="1:9">
      <c r="A46" s="17">
        <v>1054</v>
      </c>
      <c r="B46" s="18" t="s">
        <v>52</v>
      </c>
      <c r="C46" s="25">
        <v>28640</v>
      </c>
      <c r="D46" s="25">
        <v>68</v>
      </c>
      <c r="E46" s="25">
        <v>4983</v>
      </c>
      <c r="F46" s="25">
        <v>0</v>
      </c>
      <c r="G46" s="25">
        <v>0</v>
      </c>
      <c r="H46" s="25">
        <v>3480</v>
      </c>
      <c r="I46" s="25">
        <f t="shared" si="1"/>
        <v>37171</v>
      </c>
    </row>
    <row r="47" spans="1:9">
      <c r="A47" s="17">
        <v>1055</v>
      </c>
      <c r="B47" s="18" t="s">
        <v>53</v>
      </c>
      <c r="C47" s="27"/>
      <c r="D47" s="27"/>
      <c r="E47" s="27"/>
      <c r="F47" s="27"/>
      <c r="G47" s="27"/>
      <c r="H47" s="27"/>
      <c r="I47" s="27">
        <f t="shared" si="1"/>
        <v>0</v>
      </c>
    </row>
    <row r="48" spans="1:9">
      <c r="A48" s="17">
        <v>1057</v>
      </c>
      <c r="B48" s="18" t="s">
        <v>54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12500</v>
      </c>
      <c r="I48" s="25">
        <f t="shared" si="1"/>
        <v>12500</v>
      </c>
    </row>
    <row r="49" spans="1:10">
      <c r="A49" s="17">
        <v>1058</v>
      </c>
      <c r="B49" s="18" t="s">
        <v>55</v>
      </c>
      <c r="C49" s="27"/>
      <c r="D49" s="27"/>
      <c r="E49" s="27"/>
      <c r="F49" s="27"/>
      <c r="G49" s="27"/>
      <c r="H49" s="27"/>
      <c r="I49" s="27">
        <f t="shared" si="1"/>
        <v>0</v>
      </c>
    </row>
    <row r="50" spans="1:10">
      <c r="A50" s="17">
        <v>1062</v>
      </c>
      <c r="B50" s="18" t="s">
        <v>56</v>
      </c>
      <c r="C50" s="25"/>
      <c r="D50" s="25"/>
      <c r="E50" s="25"/>
      <c r="F50" s="25"/>
      <c r="G50" s="25"/>
      <c r="H50" s="25"/>
      <c r="I50" s="25">
        <f t="shared" si="1"/>
        <v>0</v>
      </c>
    </row>
    <row r="51" spans="1:10">
      <c r="A51" s="17">
        <v>1065</v>
      </c>
      <c r="B51" s="18" t="s">
        <v>57</v>
      </c>
      <c r="C51" s="27">
        <v>13379</v>
      </c>
      <c r="D51" s="27">
        <v>0</v>
      </c>
      <c r="E51" s="27">
        <v>3826</v>
      </c>
      <c r="F51" s="27">
        <v>0</v>
      </c>
      <c r="G51" s="27">
        <v>0</v>
      </c>
      <c r="H51" s="27">
        <v>15370</v>
      </c>
      <c r="I51" s="27">
        <f t="shared" si="1"/>
        <v>32575</v>
      </c>
    </row>
    <row r="52" spans="1:10">
      <c r="A52" s="17">
        <v>1066</v>
      </c>
      <c r="B52" s="18" t="s">
        <v>58</v>
      </c>
      <c r="C52" s="25"/>
      <c r="D52" s="25"/>
      <c r="E52" s="25"/>
      <c r="F52" s="25"/>
      <c r="G52" s="25"/>
      <c r="H52" s="25"/>
      <c r="I52" s="25">
        <f t="shared" si="1"/>
        <v>0</v>
      </c>
    </row>
    <row r="53" spans="1:10">
      <c r="A53" s="17">
        <v>1067</v>
      </c>
      <c r="B53" s="18" t="s">
        <v>59</v>
      </c>
      <c r="C53" s="27"/>
      <c r="D53" s="27"/>
      <c r="E53" s="27"/>
      <c r="F53" s="27"/>
      <c r="G53" s="27"/>
      <c r="H53" s="27"/>
      <c r="I53" s="27">
        <f t="shared" si="1"/>
        <v>0</v>
      </c>
    </row>
    <row r="54" spans="1:10">
      <c r="A54" s="17">
        <v>1068</v>
      </c>
      <c r="B54" s="18" t="s">
        <v>60</v>
      </c>
      <c r="C54" s="25"/>
      <c r="D54" s="25"/>
      <c r="E54" s="25"/>
      <c r="F54" s="25"/>
      <c r="G54" s="25"/>
      <c r="H54" s="25"/>
      <c r="I54" s="25">
        <f t="shared" si="1"/>
        <v>0</v>
      </c>
    </row>
    <row r="55" spans="1:10">
      <c r="A55" s="17">
        <v>1069</v>
      </c>
      <c r="B55" s="18" t="s">
        <v>61</v>
      </c>
      <c r="C55" s="27"/>
      <c r="D55" s="27"/>
      <c r="E55" s="27"/>
      <c r="F55" s="27"/>
      <c r="G55" s="27"/>
      <c r="H55" s="27"/>
      <c r="I55" s="27">
        <f t="shared" si="1"/>
        <v>0</v>
      </c>
    </row>
    <row r="56" spans="1:10" ht="15" customHeight="1">
      <c r="A56" s="17">
        <v>1070</v>
      </c>
      <c r="B56" s="18" t="s">
        <v>62</v>
      </c>
      <c r="C56" s="25">
        <v>21605806</v>
      </c>
      <c r="D56" s="25">
        <v>3928834</v>
      </c>
      <c r="E56" s="25">
        <v>726328</v>
      </c>
      <c r="F56" s="25">
        <v>0</v>
      </c>
      <c r="G56" s="25">
        <v>0</v>
      </c>
      <c r="H56" s="25">
        <v>131660</v>
      </c>
      <c r="I56" s="25">
        <f t="shared" si="1"/>
        <v>26392628</v>
      </c>
    </row>
    <row r="57" spans="1:10">
      <c r="A57" s="13" t="s">
        <v>70</v>
      </c>
      <c r="B57" s="20" t="s">
        <v>63</v>
      </c>
      <c r="C57" s="16">
        <f t="shared" ref="C57:H57" si="2">SUM(C7:C56)</f>
        <v>48628378</v>
      </c>
      <c r="D57" s="16">
        <f t="shared" si="2"/>
        <v>7275026</v>
      </c>
      <c r="E57" s="16">
        <f t="shared" si="2"/>
        <v>2516418</v>
      </c>
      <c r="F57" s="16">
        <f t="shared" si="2"/>
        <v>0</v>
      </c>
      <c r="G57" s="16">
        <f t="shared" si="2"/>
        <v>0</v>
      </c>
      <c r="H57" s="16">
        <f t="shared" si="2"/>
        <v>365000</v>
      </c>
      <c r="I57" s="16">
        <f t="shared" si="1"/>
        <v>58784822</v>
      </c>
      <c r="J57" s="9"/>
    </row>
    <row r="59" spans="1:10">
      <c r="B59" s="12"/>
    </row>
    <row r="60" spans="1:10">
      <c r="B60" s="12"/>
    </row>
    <row r="61" spans="1:10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topLeftCell="A4" workbookViewId="0">
      <selection activeCell="C15" sqref="C15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9.85546875" style="12" customWidth="1"/>
    <col min="4" max="4" width="18.7109375" style="12" customWidth="1"/>
    <col min="5" max="5" width="18.42578125" style="12" customWidth="1"/>
    <col min="6" max="6" width="18.7109375" style="12" customWidth="1"/>
    <col min="7" max="7" width="15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71</v>
      </c>
      <c r="B4" s="41"/>
      <c r="C4" s="41"/>
      <c r="D4" s="41"/>
      <c r="E4" s="41"/>
      <c r="F4" s="41"/>
      <c r="G4" s="41"/>
      <c r="H4" s="41"/>
      <c r="I4" s="41"/>
    </row>
    <row r="5" spans="1:9" ht="15" customHeight="1">
      <c r="A5" s="3"/>
      <c r="B5" s="7">
        <v>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3"/>
      <c r="D7" s="23"/>
      <c r="E7" s="23"/>
      <c r="F7" s="23"/>
      <c r="G7" s="23"/>
      <c r="H7" s="23"/>
      <c r="I7" s="24">
        <f>SUM(C7:H7)</f>
        <v>0</v>
      </c>
    </row>
    <row r="8" spans="1:9">
      <c r="A8" s="17">
        <v>1002</v>
      </c>
      <c r="B8" s="18" t="s">
        <v>14</v>
      </c>
      <c r="C8" s="25">
        <v>2800470</v>
      </c>
      <c r="D8" s="25">
        <v>24922</v>
      </c>
      <c r="E8" s="25">
        <v>105603</v>
      </c>
      <c r="F8" s="25">
        <v>0</v>
      </c>
      <c r="G8" s="25">
        <v>0</v>
      </c>
      <c r="H8" s="25">
        <v>349518</v>
      </c>
      <c r="I8" s="26">
        <f t="shared" ref="I8:I56" si="0">SUM(C8:H8)</f>
        <v>3280513</v>
      </c>
    </row>
    <row r="9" spans="1:9">
      <c r="A9" s="17">
        <v>1005</v>
      </c>
      <c r="B9" s="18" t="s">
        <v>15</v>
      </c>
      <c r="C9" s="27">
        <v>1932</v>
      </c>
      <c r="D9" s="27">
        <v>0</v>
      </c>
      <c r="E9" s="27">
        <v>27755</v>
      </c>
      <c r="F9" s="27">
        <v>0</v>
      </c>
      <c r="G9" s="27">
        <v>0</v>
      </c>
      <c r="H9" s="27">
        <v>12180</v>
      </c>
      <c r="I9" s="28">
        <f t="shared" si="0"/>
        <v>41867</v>
      </c>
    </row>
    <row r="10" spans="1:9">
      <c r="A10" s="17">
        <v>1006</v>
      </c>
      <c r="B10" s="18" t="s">
        <v>16</v>
      </c>
      <c r="C10" s="25">
        <v>54479</v>
      </c>
      <c r="D10" s="25">
        <v>0</v>
      </c>
      <c r="E10" s="25">
        <v>3123</v>
      </c>
      <c r="F10" s="25">
        <v>0</v>
      </c>
      <c r="G10" s="25">
        <v>0</v>
      </c>
      <c r="H10" s="25">
        <v>580</v>
      </c>
      <c r="I10" s="26">
        <f t="shared" si="0"/>
        <v>58182</v>
      </c>
    </row>
    <row r="11" spans="1:9">
      <c r="A11" s="17">
        <v>1007</v>
      </c>
      <c r="B11" s="18" t="s">
        <v>17</v>
      </c>
      <c r="C11" s="27">
        <v>295774086</v>
      </c>
      <c r="D11" s="27">
        <v>23335253</v>
      </c>
      <c r="E11" s="27">
        <v>10979917</v>
      </c>
      <c r="F11" s="27">
        <v>283461933</v>
      </c>
      <c r="G11" s="27">
        <v>2500</v>
      </c>
      <c r="H11" s="27">
        <v>9727290</v>
      </c>
      <c r="I11" s="28">
        <f t="shared" si="0"/>
        <v>623280979</v>
      </c>
    </row>
    <row r="12" spans="1:9">
      <c r="A12" s="17">
        <v>1008</v>
      </c>
      <c r="B12" s="18" t="s">
        <v>18</v>
      </c>
      <c r="C12" s="25">
        <v>11756819</v>
      </c>
      <c r="D12" s="25">
        <v>0</v>
      </c>
      <c r="E12" s="25">
        <v>426561</v>
      </c>
      <c r="F12" s="25">
        <v>0</v>
      </c>
      <c r="G12" s="25">
        <v>0</v>
      </c>
      <c r="H12" s="25">
        <v>6960</v>
      </c>
      <c r="I12" s="26">
        <f t="shared" si="0"/>
        <v>12190340</v>
      </c>
    </row>
    <row r="13" spans="1:9">
      <c r="A13" s="17">
        <v>1010</v>
      </c>
      <c r="B13" s="18" t="s">
        <v>19</v>
      </c>
      <c r="C13" s="27">
        <v>12060254</v>
      </c>
      <c r="D13" s="27">
        <v>2197737</v>
      </c>
      <c r="E13" s="27">
        <v>520245</v>
      </c>
      <c r="F13" s="27">
        <v>1152308</v>
      </c>
      <c r="G13" s="27">
        <v>0</v>
      </c>
      <c r="H13" s="27">
        <v>100372</v>
      </c>
      <c r="I13" s="28">
        <f t="shared" si="0"/>
        <v>16030916</v>
      </c>
    </row>
    <row r="14" spans="1:9">
      <c r="A14" s="17">
        <v>1011</v>
      </c>
      <c r="B14" s="18" t="s">
        <v>20</v>
      </c>
      <c r="C14" s="25">
        <v>16104401</v>
      </c>
      <c r="D14" s="25">
        <v>5299572</v>
      </c>
      <c r="E14" s="25">
        <v>925420</v>
      </c>
      <c r="F14" s="25">
        <v>0</v>
      </c>
      <c r="G14" s="25">
        <v>0</v>
      </c>
      <c r="H14" s="25">
        <v>832504</v>
      </c>
      <c r="I14" s="26">
        <f t="shared" si="0"/>
        <v>23161897</v>
      </c>
    </row>
    <row r="15" spans="1:9">
      <c r="A15" s="17">
        <v>1012</v>
      </c>
      <c r="B15" s="18" t="s">
        <v>21</v>
      </c>
      <c r="C15" s="27">
        <v>282864</v>
      </c>
      <c r="D15" s="27">
        <v>6503</v>
      </c>
      <c r="E15" s="27">
        <v>13631</v>
      </c>
      <c r="F15" s="27">
        <v>0</v>
      </c>
      <c r="G15" s="27">
        <v>20000</v>
      </c>
      <c r="H15" s="27">
        <v>412170</v>
      </c>
      <c r="I15" s="28">
        <f t="shared" si="0"/>
        <v>735168</v>
      </c>
    </row>
    <row r="16" spans="1:9">
      <c r="A16" s="17">
        <v>1013</v>
      </c>
      <c r="B16" s="18" t="s">
        <v>22</v>
      </c>
      <c r="C16" s="25">
        <v>192824839</v>
      </c>
      <c r="D16" s="25">
        <v>110577112</v>
      </c>
      <c r="E16" s="25">
        <v>8404158</v>
      </c>
      <c r="F16" s="25">
        <v>0</v>
      </c>
      <c r="G16" s="25">
        <v>0</v>
      </c>
      <c r="H16" s="25">
        <v>3103385</v>
      </c>
      <c r="I16" s="26">
        <f t="shared" si="0"/>
        <v>314909494</v>
      </c>
    </row>
    <row r="17" spans="1:9">
      <c r="A17" s="17">
        <v>1014</v>
      </c>
      <c r="B17" s="18" t="s">
        <v>23</v>
      </c>
      <c r="C17" s="27">
        <v>6681</v>
      </c>
      <c r="D17" s="27">
        <v>5353</v>
      </c>
      <c r="E17" s="27">
        <v>425</v>
      </c>
      <c r="F17" s="27">
        <v>0</v>
      </c>
      <c r="G17" s="27">
        <v>0</v>
      </c>
      <c r="H17" s="27">
        <v>120530</v>
      </c>
      <c r="I17" s="28">
        <f t="shared" si="0"/>
        <v>132989</v>
      </c>
    </row>
    <row r="18" spans="1:9">
      <c r="A18" s="17">
        <v>1016</v>
      </c>
      <c r="B18" s="18" t="s">
        <v>24</v>
      </c>
      <c r="C18" s="25">
        <v>538849643</v>
      </c>
      <c r="D18" s="25">
        <v>155216246</v>
      </c>
      <c r="E18" s="25">
        <v>26568011</v>
      </c>
      <c r="F18" s="25">
        <v>4199381</v>
      </c>
      <c r="G18" s="25">
        <v>0</v>
      </c>
      <c r="H18" s="25">
        <v>3353239</v>
      </c>
      <c r="I18" s="26">
        <f t="shared" si="0"/>
        <v>728186520</v>
      </c>
    </row>
    <row r="19" spans="1:9">
      <c r="A19" s="17">
        <v>1017</v>
      </c>
      <c r="B19" s="18" t="s">
        <v>25</v>
      </c>
      <c r="C19" s="27">
        <v>68182711</v>
      </c>
      <c r="D19" s="27">
        <v>2186016</v>
      </c>
      <c r="E19" s="27">
        <v>2532245</v>
      </c>
      <c r="F19" s="27">
        <v>3086352</v>
      </c>
      <c r="G19" s="27">
        <v>0</v>
      </c>
      <c r="H19" s="27">
        <v>858440</v>
      </c>
      <c r="I19" s="28">
        <f t="shared" si="0"/>
        <v>76845764</v>
      </c>
    </row>
    <row r="20" spans="1:9">
      <c r="A20" s="17">
        <v>1018</v>
      </c>
      <c r="B20" s="18" t="s">
        <v>26</v>
      </c>
      <c r="C20" s="25">
        <v>2765066</v>
      </c>
      <c r="D20" s="25">
        <v>1327645</v>
      </c>
      <c r="E20" s="25">
        <v>131235</v>
      </c>
      <c r="F20" s="25">
        <v>0</v>
      </c>
      <c r="G20" s="25">
        <v>0</v>
      </c>
      <c r="H20" s="25">
        <v>194354</v>
      </c>
      <c r="I20" s="26">
        <f t="shared" si="0"/>
        <v>4418300</v>
      </c>
    </row>
    <row r="21" spans="1:9">
      <c r="A21" s="17">
        <v>1019</v>
      </c>
      <c r="B21" s="18" t="s">
        <v>27</v>
      </c>
      <c r="C21" s="27">
        <v>22134238</v>
      </c>
      <c r="D21" s="27">
        <v>1969865</v>
      </c>
      <c r="E21" s="27">
        <v>658562</v>
      </c>
      <c r="F21" s="27">
        <v>110080</v>
      </c>
      <c r="G21" s="27">
        <v>0</v>
      </c>
      <c r="H21" s="27">
        <v>887587</v>
      </c>
      <c r="I21" s="28">
        <f t="shared" si="0"/>
        <v>25760332</v>
      </c>
    </row>
    <row r="22" spans="1:9">
      <c r="A22" s="17">
        <v>1020</v>
      </c>
      <c r="B22" s="18" t="s">
        <v>28</v>
      </c>
      <c r="C22" s="25">
        <v>17311432</v>
      </c>
      <c r="D22" s="25">
        <v>4371468</v>
      </c>
      <c r="E22" s="25">
        <v>910132</v>
      </c>
      <c r="F22" s="25">
        <v>6756137</v>
      </c>
      <c r="G22" s="25">
        <v>0</v>
      </c>
      <c r="H22" s="25">
        <v>353781</v>
      </c>
      <c r="I22" s="26">
        <f t="shared" si="0"/>
        <v>29702950</v>
      </c>
    </row>
    <row r="23" spans="1:9">
      <c r="A23" s="17">
        <v>1022</v>
      </c>
      <c r="B23" s="18" t="s">
        <v>29</v>
      </c>
      <c r="C23" s="27">
        <v>935421</v>
      </c>
      <c r="D23" s="27">
        <v>0</v>
      </c>
      <c r="E23" s="27">
        <v>5742</v>
      </c>
      <c r="F23" s="27">
        <v>0</v>
      </c>
      <c r="G23" s="27">
        <v>0</v>
      </c>
      <c r="H23" s="27">
        <v>3770</v>
      </c>
      <c r="I23" s="28">
        <f t="shared" si="0"/>
        <v>944933</v>
      </c>
    </row>
    <row r="24" spans="1:9">
      <c r="A24" s="17">
        <v>1023</v>
      </c>
      <c r="B24" s="18" t="s">
        <v>30</v>
      </c>
      <c r="C24" s="25">
        <v>37347985</v>
      </c>
      <c r="D24" s="25">
        <v>1653728</v>
      </c>
      <c r="E24" s="25">
        <v>1088008</v>
      </c>
      <c r="F24" s="25">
        <v>409756</v>
      </c>
      <c r="G24" s="25">
        <v>0</v>
      </c>
      <c r="H24" s="25">
        <v>909378</v>
      </c>
      <c r="I24" s="26">
        <f t="shared" si="0"/>
        <v>41408855</v>
      </c>
    </row>
    <row r="25" spans="1:9">
      <c r="A25" s="17">
        <v>1024</v>
      </c>
      <c r="B25" s="18" t="s">
        <v>31</v>
      </c>
      <c r="C25" s="27">
        <v>568132385</v>
      </c>
      <c r="D25" s="27">
        <v>48047539</v>
      </c>
      <c r="E25" s="27">
        <v>13848623</v>
      </c>
      <c r="F25" s="27">
        <v>37009745</v>
      </c>
      <c r="G25" s="27">
        <v>0</v>
      </c>
      <c r="H25" s="27">
        <v>3573520</v>
      </c>
      <c r="I25" s="28">
        <f t="shared" si="0"/>
        <v>670611812</v>
      </c>
    </row>
    <row r="26" spans="1:9">
      <c r="A26" s="17">
        <v>1025</v>
      </c>
      <c r="B26" s="18" t="s">
        <v>32</v>
      </c>
      <c r="C26" s="25">
        <v>189492</v>
      </c>
      <c r="D26" s="25">
        <v>21371</v>
      </c>
      <c r="E26" s="25">
        <v>27072</v>
      </c>
      <c r="F26" s="25">
        <v>0</v>
      </c>
      <c r="G26" s="25">
        <v>0</v>
      </c>
      <c r="H26" s="25">
        <v>105080</v>
      </c>
      <c r="I26" s="26">
        <v>0</v>
      </c>
    </row>
    <row r="27" spans="1:9">
      <c r="A27" s="17">
        <v>1026</v>
      </c>
      <c r="B27" s="18" t="s">
        <v>33</v>
      </c>
      <c r="C27" s="27">
        <v>830419</v>
      </c>
      <c r="D27" s="27">
        <v>3745</v>
      </c>
      <c r="E27" s="27">
        <v>835</v>
      </c>
      <c r="F27" s="27">
        <v>0</v>
      </c>
      <c r="G27" s="27">
        <v>0</v>
      </c>
      <c r="H27" s="27">
        <v>63324</v>
      </c>
      <c r="I27" s="26">
        <v>0</v>
      </c>
    </row>
    <row r="28" spans="1:9">
      <c r="A28" s="17">
        <v>1027</v>
      </c>
      <c r="B28" s="18" t="s">
        <v>34</v>
      </c>
      <c r="C28" s="25">
        <v>28711706</v>
      </c>
      <c r="D28" s="25">
        <v>592804</v>
      </c>
      <c r="E28" s="25">
        <v>385031</v>
      </c>
      <c r="F28" s="25">
        <v>706244</v>
      </c>
      <c r="G28" s="25">
        <v>5000</v>
      </c>
      <c r="H28" s="25">
        <v>670554</v>
      </c>
      <c r="I28" s="26">
        <v>0</v>
      </c>
    </row>
    <row r="29" spans="1:9">
      <c r="A29" s="17">
        <v>1028</v>
      </c>
      <c r="B29" s="18" t="s">
        <v>35</v>
      </c>
      <c r="C29" s="27">
        <v>11765778</v>
      </c>
      <c r="D29" s="27">
        <v>1806357</v>
      </c>
      <c r="E29" s="27">
        <v>407180</v>
      </c>
      <c r="F29" s="27">
        <v>384478</v>
      </c>
      <c r="G29" s="27">
        <v>0</v>
      </c>
      <c r="H29" s="27">
        <v>9932278</v>
      </c>
      <c r="I29" s="28">
        <f t="shared" si="0"/>
        <v>24296071</v>
      </c>
    </row>
    <row r="30" spans="1:9">
      <c r="A30" s="17">
        <v>1030</v>
      </c>
      <c r="B30" s="18" t="s">
        <v>36</v>
      </c>
      <c r="C30" s="25">
        <v>59362327</v>
      </c>
      <c r="D30" s="25">
        <v>3869569</v>
      </c>
      <c r="E30" s="25">
        <v>1993108</v>
      </c>
      <c r="F30" s="25">
        <v>27563207</v>
      </c>
      <c r="G30" s="25">
        <v>0</v>
      </c>
      <c r="H30" s="25">
        <v>1460916</v>
      </c>
      <c r="I30" s="26">
        <f t="shared" si="0"/>
        <v>94249127</v>
      </c>
    </row>
    <row r="31" spans="1:9">
      <c r="A31" s="17">
        <v>1031</v>
      </c>
      <c r="B31" s="18" t="s">
        <v>37</v>
      </c>
      <c r="C31" s="27">
        <v>121074</v>
      </c>
      <c r="D31" s="27">
        <v>0</v>
      </c>
      <c r="E31" s="27">
        <v>16140</v>
      </c>
      <c r="F31" s="27">
        <v>0</v>
      </c>
      <c r="G31" s="27">
        <v>0</v>
      </c>
      <c r="H31" s="27">
        <v>21369</v>
      </c>
      <c r="I31" s="28">
        <f t="shared" si="0"/>
        <v>158583</v>
      </c>
    </row>
    <row r="32" spans="1:9">
      <c r="A32" s="17">
        <v>1033</v>
      </c>
      <c r="B32" s="18" t="s">
        <v>38</v>
      </c>
      <c r="C32" s="25">
        <v>2078561</v>
      </c>
      <c r="D32" s="25">
        <v>506488</v>
      </c>
      <c r="E32" s="25">
        <v>91393</v>
      </c>
      <c r="F32" s="25">
        <v>60106</v>
      </c>
      <c r="G32" s="25">
        <v>0</v>
      </c>
      <c r="H32" s="25">
        <v>345252</v>
      </c>
      <c r="I32" s="26">
        <f t="shared" si="0"/>
        <v>3081800</v>
      </c>
    </row>
    <row r="33" spans="1:9">
      <c r="A33" s="17">
        <v>1034</v>
      </c>
      <c r="B33" s="18" t="s">
        <v>39</v>
      </c>
      <c r="C33" s="27">
        <v>848220</v>
      </c>
      <c r="D33" s="27">
        <v>8030</v>
      </c>
      <c r="E33" s="27">
        <v>25336</v>
      </c>
      <c r="F33" s="27">
        <v>0</v>
      </c>
      <c r="G33" s="27">
        <v>0</v>
      </c>
      <c r="H33" s="27">
        <v>35529</v>
      </c>
      <c r="I33" s="28">
        <f t="shared" si="0"/>
        <v>917115</v>
      </c>
    </row>
    <row r="34" spans="1:9">
      <c r="A34" s="17">
        <v>1037</v>
      </c>
      <c r="B34" s="18" t="s">
        <v>40</v>
      </c>
      <c r="C34" s="25">
        <v>4717505</v>
      </c>
      <c r="D34" s="25">
        <v>7500646</v>
      </c>
      <c r="E34" s="25">
        <v>292463</v>
      </c>
      <c r="F34" s="25">
        <v>1066141</v>
      </c>
      <c r="G34" s="25">
        <v>0</v>
      </c>
      <c r="H34" s="25">
        <v>191080</v>
      </c>
      <c r="I34" s="26">
        <f t="shared" si="0"/>
        <v>13767835</v>
      </c>
    </row>
    <row r="35" spans="1:9">
      <c r="A35" s="17">
        <v>1038</v>
      </c>
      <c r="B35" s="18" t="s">
        <v>41</v>
      </c>
      <c r="C35" s="27">
        <v>1854767</v>
      </c>
      <c r="D35" s="27">
        <v>0</v>
      </c>
      <c r="E35" s="27">
        <v>12683</v>
      </c>
      <c r="F35" s="27">
        <v>0</v>
      </c>
      <c r="G35" s="27">
        <v>0</v>
      </c>
      <c r="H35" s="27">
        <v>81080</v>
      </c>
      <c r="I35" s="28">
        <f t="shared" si="0"/>
        <v>1948530</v>
      </c>
    </row>
    <row r="36" spans="1:9">
      <c r="A36" s="17">
        <v>1039</v>
      </c>
      <c r="B36" s="18" t="s">
        <v>42</v>
      </c>
      <c r="C36" s="25">
        <v>862469</v>
      </c>
      <c r="D36" s="25">
        <v>40174</v>
      </c>
      <c r="E36" s="25">
        <v>26145</v>
      </c>
      <c r="F36" s="25">
        <v>0</v>
      </c>
      <c r="G36" s="25">
        <v>0</v>
      </c>
      <c r="H36" s="25">
        <v>95710</v>
      </c>
      <c r="I36" s="26">
        <f t="shared" si="0"/>
        <v>1024498</v>
      </c>
    </row>
    <row r="37" spans="1:9">
      <c r="A37" s="17">
        <v>1040</v>
      </c>
      <c r="B37" s="18" t="s">
        <v>43</v>
      </c>
      <c r="C37" s="27">
        <v>183675318</v>
      </c>
      <c r="D37" s="27">
        <v>22909072</v>
      </c>
      <c r="E37" s="27">
        <v>6238655</v>
      </c>
      <c r="F37" s="27">
        <v>2192223</v>
      </c>
      <c r="G37" s="27">
        <v>0</v>
      </c>
      <c r="H37" s="27">
        <v>5410843</v>
      </c>
      <c r="I37" s="28">
        <f t="shared" si="0"/>
        <v>220426111</v>
      </c>
    </row>
    <row r="38" spans="1:9">
      <c r="A38" s="17">
        <v>1042</v>
      </c>
      <c r="B38" s="18" t="s">
        <v>44</v>
      </c>
      <c r="C38" s="25">
        <v>59379945</v>
      </c>
      <c r="D38" s="25">
        <v>0</v>
      </c>
      <c r="E38" s="25">
        <v>2494</v>
      </c>
      <c r="F38" s="25">
        <v>133081036</v>
      </c>
      <c r="G38" s="25">
        <v>0</v>
      </c>
      <c r="H38" s="25">
        <v>10945</v>
      </c>
      <c r="I38" s="26">
        <f t="shared" si="0"/>
        <v>192474420</v>
      </c>
    </row>
    <row r="39" spans="1:9">
      <c r="A39" s="17">
        <v>1043</v>
      </c>
      <c r="B39" s="18" t="s">
        <v>45</v>
      </c>
      <c r="C39" s="27">
        <v>265936882</v>
      </c>
      <c r="D39" s="27">
        <v>40214894</v>
      </c>
      <c r="E39" s="27">
        <v>7174594</v>
      </c>
      <c r="F39" s="27">
        <v>725306</v>
      </c>
      <c r="G39" s="27">
        <v>0</v>
      </c>
      <c r="H39" s="27">
        <v>5907305</v>
      </c>
      <c r="I39" s="28">
        <f t="shared" si="0"/>
        <v>319958981</v>
      </c>
    </row>
    <row r="40" spans="1:9">
      <c r="A40" s="17">
        <v>1044</v>
      </c>
      <c r="B40" s="18" t="s">
        <v>46</v>
      </c>
      <c r="C40" s="25">
        <v>4932816</v>
      </c>
      <c r="D40" s="25">
        <v>209175</v>
      </c>
      <c r="E40" s="25">
        <v>92823</v>
      </c>
      <c r="F40" s="25">
        <v>0</v>
      </c>
      <c r="G40" s="25">
        <v>0</v>
      </c>
      <c r="H40" s="25">
        <v>218566</v>
      </c>
      <c r="I40" s="26">
        <f t="shared" si="0"/>
        <v>5453380</v>
      </c>
    </row>
    <row r="41" spans="1:9">
      <c r="A41" s="17">
        <v>1046</v>
      </c>
      <c r="B41" s="18" t="s">
        <v>47</v>
      </c>
      <c r="C41" s="27">
        <v>50861</v>
      </c>
      <c r="D41" s="27">
        <v>8061</v>
      </c>
      <c r="E41" s="27">
        <v>12208</v>
      </c>
      <c r="F41" s="27">
        <v>0</v>
      </c>
      <c r="G41" s="27">
        <v>22500</v>
      </c>
      <c r="H41" s="27">
        <v>755497</v>
      </c>
      <c r="I41" s="28">
        <f t="shared" si="0"/>
        <v>849127</v>
      </c>
    </row>
    <row r="42" spans="1:9">
      <c r="A42" s="17">
        <v>1047</v>
      </c>
      <c r="B42" s="18" t="s">
        <v>48</v>
      </c>
      <c r="C42" s="25">
        <v>154174230</v>
      </c>
      <c r="D42" s="25">
        <v>26184962</v>
      </c>
      <c r="E42" s="25">
        <v>6743427</v>
      </c>
      <c r="F42" s="25">
        <v>67017</v>
      </c>
      <c r="G42" s="25">
        <v>7500</v>
      </c>
      <c r="H42" s="25">
        <v>1845693</v>
      </c>
      <c r="I42" s="26">
        <f t="shared" si="0"/>
        <v>189022829</v>
      </c>
    </row>
    <row r="43" spans="1:9">
      <c r="A43" s="17">
        <v>1048</v>
      </c>
      <c r="B43" s="18" t="s">
        <v>49</v>
      </c>
      <c r="C43" s="27">
        <v>40068300</v>
      </c>
      <c r="D43" s="27">
        <v>2820618</v>
      </c>
      <c r="E43" s="27">
        <v>1990671</v>
      </c>
      <c r="F43" s="27">
        <v>1793277</v>
      </c>
      <c r="G43" s="27">
        <v>0</v>
      </c>
      <c r="H43" s="27">
        <v>785358</v>
      </c>
      <c r="I43" s="28">
        <f t="shared" si="0"/>
        <v>47458224</v>
      </c>
    </row>
    <row r="44" spans="1:9">
      <c r="A44" s="17">
        <v>1050</v>
      </c>
      <c r="B44" s="18" t="s">
        <v>50</v>
      </c>
      <c r="C44" s="25">
        <v>79441</v>
      </c>
      <c r="D44" s="25">
        <v>218471</v>
      </c>
      <c r="E44" s="25">
        <v>3495</v>
      </c>
      <c r="F44" s="25">
        <v>0</v>
      </c>
      <c r="G44" s="25">
        <v>0</v>
      </c>
      <c r="H44" s="25">
        <v>149981</v>
      </c>
      <c r="I44" s="26">
        <f t="shared" si="0"/>
        <v>451388</v>
      </c>
    </row>
    <row r="45" spans="1:9">
      <c r="A45" s="17">
        <v>1052</v>
      </c>
      <c r="B45" s="18" t="s">
        <v>51</v>
      </c>
      <c r="C45" s="27">
        <v>18581842</v>
      </c>
      <c r="D45" s="27">
        <v>1766608</v>
      </c>
      <c r="E45" s="27">
        <v>900620</v>
      </c>
      <c r="F45" s="27">
        <v>1166756</v>
      </c>
      <c r="G45" s="27">
        <v>0</v>
      </c>
      <c r="H45" s="27">
        <v>449189</v>
      </c>
      <c r="I45" s="28">
        <f t="shared" si="0"/>
        <v>22865015</v>
      </c>
    </row>
    <row r="46" spans="1:9">
      <c r="A46" s="17">
        <v>1054</v>
      </c>
      <c r="B46" s="18" t="s">
        <v>52</v>
      </c>
      <c r="C46" s="25">
        <v>30854087</v>
      </c>
      <c r="D46" s="25">
        <v>2012792</v>
      </c>
      <c r="E46" s="25">
        <v>1601240</v>
      </c>
      <c r="F46" s="25">
        <v>154640</v>
      </c>
      <c r="G46" s="25">
        <v>20003</v>
      </c>
      <c r="H46" s="25">
        <v>706837</v>
      </c>
      <c r="I46" s="26">
        <f t="shared" si="0"/>
        <v>35349599</v>
      </c>
    </row>
    <row r="47" spans="1:9">
      <c r="A47" s="17">
        <v>1055</v>
      </c>
      <c r="B47" s="18" t="s">
        <v>53</v>
      </c>
      <c r="C47" s="27">
        <v>16951226</v>
      </c>
      <c r="D47" s="27">
        <v>1009425</v>
      </c>
      <c r="E47" s="27">
        <v>672587</v>
      </c>
      <c r="F47" s="27">
        <v>762</v>
      </c>
      <c r="G47" s="27">
        <v>0</v>
      </c>
      <c r="H47" s="27">
        <v>300665</v>
      </c>
      <c r="I47" s="28">
        <f t="shared" si="0"/>
        <v>18934665</v>
      </c>
    </row>
    <row r="48" spans="1:9">
      <c r="A48" s="17">
        <v>1057</v>
      </c>
      <c r="B48" s="18" t="s">
        <v>54</v>
      </c>
      <c r="C48" s="25">
        <v>1322651</v>
      </c>
      <c r="D48" s="25">
        <v>160613</v>
      </c>
      <c r="E48" s="25">
        <v>64853</v>
      </c>
      <c r="F48" s="25">
        <v>0</v>
      </c>
      <c r="G48" s="25">
        <v>0</v>
      </c>
      <c r="H48" s="25">
        <v>1372628</v>
      </c>
      <c r="I48" s="26">
        <f t="shared" si="0"/>
        <v>2920745</v>
      </c>
    </row>
    <row r="49" spans="1:9">
      <c r="A49" s="17">
        <v>1058</v>
      </c>
      <c r="B49" s="18" t="s">
        <v>55</v>
      </c>
      <c r="C49" s="27">
        <v>8428164</v>
      </c>
      <c r="D49" s="27">
        <v>933959</v>
      </c>
      <c r="E49" s="27">
        <v>186776</v>
      </c>
      <c r="F49" s="27">
        <v>131468</v>
      </c>
      <c r="G49" s="27">
        <v>20000</v>
      </c>
      <c r="H49" s="27">
        <v>1276788</v>
      </c>
      <c r="I49" s="28">
        <f t="shared" si="0"/>
        <v>10977155</v>
      </c>
    </row>
    <row r="50" spans="1:9">
      <c r="A50" s="17">
        <v>1062</v>
      </c>
      <c r="B50" s="18" t="s">
        <v>56</v>
      </c>
      <c r="C50" s="25">
        <v>51594396</v>
      </c>
      <c r="D50" s="25">
        <v>1603279</v>
      </c>
      <c r="E50" s="25">
        <v>1955190</v>
      </c>
      <c r="F50" s="25">
        <v>2446</v>
      </c>
      <c r="G50" s="25">
        <v>0</v>
      </c>
      <c r="H50" s="25">
        <v>822070</v>
      </c>
      <c r="I50" s="26">
        <f t="shared" si="0"/>
        <v>55977381</v>
      </c>
    </row>
    <row r="51" spans="1:9">
      <c r="A51" s="17">
        <v>1065</v>
      </c>
      <c r="B51" s="18" t="s">
        <v>57</v>
      </c>
      <c r="C51" s="27">
        <v>188533162</v>
      </c>
      <c r="D51" s="27">
        <v>13104289</v>
      </c>
      <c r="E51" s="27">
        <v>1876470</v>
      </c>
      <c r="F51" s="27">
        <v>237742</v>
      </c>
      <c r="G51" s="27">
        <v>17335</v>
      </c>
      <c r="H51" s="27">
        <v>670342</v>
      </c>
      <c r="I51" s="28">
        <f t="shared" si="0"/>
        <v>204439340</v>
      </c>
    </row>
    <row r="52" spans="1:9">
      <c r="A52" s="17">
        <v>1066</v>
      </c>
      <c r="B52" s="18" t="s">
        <v>58</v>
      </c>
      <c r="C52" s="25">
        <v>164945286</v>
      </c>
      <c r="D52" s="25">
        <v>8500809</v>
      </c>
      <c r="E52" s="25">
        <v>5793202</v>
      </c>
      <c r="F52" s="25">
        <v>263455</v>
      </c>
      <c r="G52" s="25">
        <v>0</v>
      </c>
      <c r="H52" s="25">
        <v>1201375</v>
      </c>
      <c r="I52" s="26">
        <f t="shared" si="0"/>
        <v>180704127</v>
      </c>
    </row>
    <row r="53" spans="1:9">
      <c r="A53" s="17">
        <v>1067</v>
      </c>
      <c r="B53" s="18" t="s">
        <v>59</v>
      </c>
      <c r="C53" s="27">
        <v>724626</v>
      </c>
      <c r="D53" s="27">
        <v>20311</v>
      </c>
      <c r="E53" s="27">
        <v>1551</v>
      </c>
      <c r="F53" s="27">
        <v>0</v>
      </c>
      <c r="G53" s="27">
        <v>0</v>
      </c>
      <c r="H53" s="27">
        <v>30530</v>
      </c>
      <c r="I53" s="28">
        <f t="shared" si="0"/>
        <v>777018</v>
      </c>
    </row>
    <row r="54" spans="1:9">
      <c r="A54" s="17">
        <v>1068</v>
      </c>
      <c r="B54" s="18" t="s">
        <v>60</v>
      </c>
      <c r="C54" s="25"/>
      <c r="D54" s="25"/>
      <c r="E54" s="25"/>
      <c r="F54" s="25"/>
      <c r="G54" s="25"/>
      <c r="H54" s="25"/>
      <c r="I54" s="26">
        <f t="shared" si="0"/>
        <v>0</v>
      </c>
    </row>
    <row r="55" spans="1:9">
      <c r="A55" s="17">
        <v>1069</v>
      </c>
      <c r="B55" s="18" t="s">
        <v>61</v>
      </c>
      <c r="C55" s="27">
        <v>2335958</v>
      </c>
      <c r="D55" s="27">
        <v>6967</v>
      </c>
      <c r="E55" s="27">
        <v>15174</v>
      </c>
      <c r="F55" s="27">
        <v>0</v>
      </c>
      <c r="G55" s="27">
        <v>0</v>
      </c>
      <c r="H55" s="27">
        <v>41788</v>
      </c>
      <c r="I55" s="28">
        <f t="shared" si="0"/>
        <v>2399887</v>
      </c>
    </row>
    <row r="56" spans="1:9" ht="15" customHeight="1">
      <c r="A56" s="17">
        <v>1070</v>
      </c>
      <c r="B56" s="18" t="s">
        <v>62</v>
      </c>
      <c r="C56" s="25">
        <v>175828626</v>
      </c>
      <c r="D56" s="25">
        <v>8749046</v>
      </c>
      <c r="E56" s="25">
        <v>8574507</v>
      </c>
      <c r="F56" s="25">
        <v>852797</v>
      </c>
      <c r="G56" s="25">
        <v>0</v>
      </c>
      <c r="H56" s="25">
        <v>11489338</v>
      </c>
      <c r="I56" s="26">
        <f t="shared" si="0"/>
        <v>205494314</v>
      </c>
    </row>
    <row r="57" spans="1:9">
      <c r="A57" s="13" t="s">
        <v>70</v>
      </c>
      <c r="B57" s="20" t="s">
        <v>63</v>
      </c>
      <c r="C57" s="16">
        <f t="shared" ref="C57:I57" si="1">SUM(C7:C56)</f>
        <v>3267065841</v>
      </c>
      <c r="D57" s="16">
        <f t="shared" si="1"/>
        <v>501001494</v>
      </c>
      <c r="E57" s="16">
        <f t="shared" si="1"/>
        <v>114327319</v>
      </c>
      <c r="F57" s="16">
        <f t="shared" si="1"/>
        <v>506634793</v>
      </c>
      <c r="G57" s="16">
        <f t="shared" si="1"/>
        <v>114838</v>
      </c>
      <c r="H57" s="16">
        <f t="shared" si="1"/>
        <v>71247468</v>
      </c>
      <c r="I57" s="16">
        <f t="shared" si="1"/>
        <v>4428079076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topLeftCell="A4" workbookViewId="0">
      <selection activeCell="D15" sqref="D15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.140625" style="12" bestFit="1" customWidth="1"/>
    <col min="4" max="4" width="17.5703125" style="12" bestFit="1" customWidth="1"/>
    <col min="5" max="5" width="15.85546875" style="12" bestFit="1" customWidth="1"/>
    <col min="6" max="6" width="16.42578125" style="12" customWidth="1"/>
    <col min="7" max="7" width="13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71</v>
      </c>
      <c r="B4" s="41"/>
      <c r="C4" s="41"/>
      <c r="D4" s="41"/>
      <c r="E4" s="41"/>
      <c r="F4" s="41"/>
      <c r="G4" s="41"/>
      <c r="H4" s="41"/>
      <c r="I4" s="41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3"/>
      <c r="D7" s="23"/>
      <c r="E7" s="23"/>
      <c r="F7" s="23"/>
      <c r="G7" s="23"/>
      <c r="H7" s="23"/>
      <c r="I7" s="24">
        <f>SUM(C7:H7)</f>
        <v>0</v>
      </c>
    </row>
    <row r="8" spans="1:9">
      <c r="A8" s="17">
        <v>1002</v>
      </c>
      <c r="B8" s="18" t="s">
        <v>14</v>
      </c>
      <c r="C8" s="25">
        <v>734881</v>
      </c>
      <c r="D8" s="25">
        <v>28595</v>
      </c>
      <c r="E8" s="25">
        <v>30301</v>
      </c>
      <c r="F8" s="25">
        <v>0</v>
      </c>
      <c r="G8" s="25">
        <v>0</v>
      </c>
      <c r="H8" s="25">
        <v>159900</v>
      </c>
      <c r="I8" s="26">
        <f t="shared" ref="I8:I56" si="0">SUM(C8:H8)</f>
        <v>953677</v>
      </c>
    </row>
    <row r="9" spans="1:9">
      <c r="A9" s="17">
        <v>1005</v>
      </c>
      <c r="B9" s="18" t="s">
        <v>15</v>
      </c>
      <c r="C9" s="27">
        <v>21725</v>
      </c>
      <c r="D9" s="27">
        <v>0</v>
      </c>
      <c r="E9" s="27">
        <v>14238</v>
      </c>
      <c r="F9" s="27">
        <v>0</v>
      </c>
      <c r="G9" s="27">
        <v>0</v>
      </c>
      <c r="H9" s="27">
        <v>18692</v>
      </c>
      <c r="I9" s="28">
        <f t="shared" si="0"/>
        <v>54655</v>
      </c>
    </row>
    <row r="10" spans="1:9">
      <c r="A10" s="17">
        <v>1006</v>
      </c>
      <c r="B10" s="18" t="s">
        <v>16</v>
      </c>
      <c r="C10" s="25">
        <v>46975</v>
      </c>
      <c r="D10" s="25">
        <v>0</v>
      </c>
      <c r="E10" s="25">
        <v>2735</v>
      </c>
      <c r="F10" s="25">
        <v>0</v>
      </c>
      <c r="G10" s="25">
        <v>0</v>
      </c>
      <c r="H10" s="25">
        <v>580</v>
      </c>
      <c r="I10" s="26">
        <f t="shared" si="0"/>
        <v>50290</v>
      </c>
    </row>
    <row r="11" spans="1:9">
      <c r="A11" s="17">
        <v>1007</v>
      </c>
      <c r="B11" s="18" t="s">
        <v>17</v>
      </c>
      <c r="C11" s="27">
        <v>3372600</v>
      </c>
      <c r="D11" s="27">
        <v>775339</v>
      </c>
      <c r="E11" s="27">
        <v>104852</v>
      </c>
      <c r="F11" s="27">
        <v>0</v>
      </c>
      <c r="G11" s="27">
        <v>0</v>
      </c>
      <c r="H11" s="27">
        <v>134937</v>
      </c>
      <c r="I11" s="28">
        <f t="shared" si="0"/>
        <v>4387728</v>
      </c>
    </row>
    <row r="12" spans="1:9">
      <c r="A12" s="17">
        <v>1008</v>
      </c>
      <c r="B12" s="18" t="s">
        <v>18</v>
      </c>
      <c r="C12" s="25">
        <v>8269384</v>
      </c>
      <c r="D12" s="25">
        <v>0</v>
      </c>
      <c r="E12" s="25">
        <v>151250</v>
      </c>
      <c r="F12" s="25">
        <v>28247</v>
      </c>
      <c r="G12" s="25">
        <v>0</v>
      </c>
      <c r="H12" s="25">
        <v>23200</v>
      </c>
      <c r="I12" s="26">
        <f t="shared" si="0"/>
        <v>8472081</v>
      </c>
    </row>
    <row r="13" spans="1:9">
      <c r="A13" s="17">
        <v>1010</v>
      </c>
      <c r="B13" s="18" t="s">
        <v>19</v>
      </c>
      <c r="C13" s="27">
        <v>4923205</v>
      </c>
      <c r="D13" s="27">
        <v>820451</v>
      </c>
      <c r="E13" s="27">
        <v>322433</v>
      </c>
      <c r="F13" s="27">
        <v>345429</v>
      </c>
      <c r="G13" s="27">
        <v>0</v>
      </c>
      <c r="H13" s="27">
        <v>32581</v>
      </c>
      <c r="I13" s="28">
        <f t="shared" si="0"/>
        <v>6444099</v>
      </c>
    </row>
    <row r="14" spans="1:9">
      <c r="A14" s="17">
        <v>1011</v>
      </c>
      <c r="B14" s="18" t="s">
        <v>20</v>
      </c>
      <c r="C14" s="25">
        <v>19291915</v>
      </c>
      <c r="D14" s="25">
        <v>13463911</v>
      </c>
      <c r="E14" s="25">
        <v>1271939</v>
      </c>
      <c r="F14" s="25">
        <v>0</v>
      </c>
      <c r="G14" s="25">
        <v>0</v>
      </c>
      <c r="H14" s="25">
        <v>809496</v>
      </c>
      <c r="I14" s="26">
        <f t="shared" si="0"/>
        <v>34837261</v>
      </c>
    </row>
    <row r="15" spans="1:9">
      <c r="A15" s="17">
        <v>1012</v>
      </c>
      <c r="B15" s="18" t="s">
        <v>21</v>
      </c>
      <c r="C15" s="27">
        <v>246801</v>
      </c>
      <c r="D15" s="27">
        <v>3919</v>
      </c>
      <c r="E15" s="27">
        <v>41470</v>
      </c>
      <c r="F15" s="27">
        <v>0</v>
      </c>
      <c r="G15" s="27">
        <v>17500</v>
      </c>
      <c r="H15" s="27">
        <v>290471</v>
      </c>
      <c r="I15" s="28">
        <f t="shared" si="0"/>
        <v>600161</v>
      </c>
    </row>
    <row r="16" spans="1:9">
      <c r="A16" s="17">
        <v>1013</v>
      </c>
      <c r="B16" s="18" t="s">
        <v>22</v>
      </c>
      <c r="C16" s="25">
        <v>278060220</v>
      </c>
      <c r="D16" s="25">
        <v>119035703</v>
      </c>
      <c r="E16" s="25">
        <v>8390033</v>
      </c>
      <c r="F16" s="25">
        <v>358997</v>
      </c>
      <c r="G16" s="25">
        <v>0</v>
      </c>
      <c r="H16" s="25">
        <v>1527418</v>
      </c>
      <c r="I16" s="26">
        <f t="shared" si="0"/>
        <v>407372371</v>
      </c>
    </row>
    <row r="17" spans="1:9">
      <c r="A17" s="17">
        <v>1014</v>
      </c>
      <c r="B17" s="18" t="s">
        <v>23</v>
      </c>
      <c r="C17" s="27">
        <v>0</v>
      </c>
      <c r="D17" s="27">
        <v>0</v>
      </c>
      <c r="E17" s="27">
        <v>0</v>
      </c>
      <c r="F17" s="27">
        <v>0</v>
      </c>
      <c r="G17" s="27">
        <v>5000</v>
      </c>
      <c r="H17" s="27">
        <v>97500</v>
      </c>
      <c r="I17" s="28">
        <f t="shared" si="0"/>
        <v>102500</v>
      </c>
    </row>
    <row r="18" spans="1:9">
      <c r="A18" s="17">
        <v>1016</v>
      </c>
      <c r="B18" s="18" t="s">
        <v>24</v>
      </c>
      <c r="C18" s="25">
        <v>536432922</v>
      </c>
      <c r="D18" s="25">
        <v>142004103</v>
      </c>
      <c r="E18" s="25">
        <v>25957935</v>
      </c>
      <c r="F18" s="25">
        <v>1469047</v>
      </c>
      <c r="G18" s="25">
        <v>0</v>
      </c>
      <c r="H18" s="25">
        <v>4534423</v>
      </c>
      <c r="I18" s="26">
        <f t="shared" si="0"/>
        <v>710398430</v>
      </c>
    </row>
    <row r="19" spans="1:9">
      <c r="A19" s="17">
        <v>1017</v>
      </c>
      <c r="B19" s="18" t="s">
        <v>25</v>
      </c>
      <c r="C19" s="27">
        <v>75846756</v>
      </c>
      <c r="D19" s="27">
        <v>1922004</v>
      </c>
      <c r="E19" s="27">
        <v>2258249</v>
      </c>
      <c r="F19" s="27">
        <v>4536458</v>
      </c>
      <c r="G19" s="27">
        <v>0</v>
      </c>
      <c r="H19" s="27">
        <v>1410078</v>
      </c>
      <c r="I19" s="28">
        <f t="shared" si="0"/>
        <v>85973545</v>
      </c>
    </row>
    <row r="20" spans="1:9">
      <c r="A20" s="17">
        <v>1018</v>
      </c>
      <c r="B20" s="18" t="s">
        <v>26</v>
      </c>
      <c r="C20" s="25">
        <v>137756465</v>
      </c>
      <c r="D20" s="25">
        <v>62090752</v>
      </c>
      <c r="E20" s="25">
        <v>5703695</v>
      </c>
      <c r="F20" s="25">
        <v>0</v>
      </c>
      <c r="G20" s="25">
        <v>0</v>
      </c>
      <c r="H20" s="25">
        <v>180251</v>
      </c>
      <c r="I20" s="26">
        <f t="shared" si="0"/>
        <v>205731163</v>
      </c>
    </row>
    <row r="21" spans="1:9">
      <c r="A21" s="17">
        <v>1019</v>
      </c>
      <c r="B21" s="18" t="s">
        <v>27</v>
      </c>
      <c r="C21" s="27">
        <v>23782241</v>
      </c>
      <c r="D21" s="27">
        <v>3636241</v>
      </c>
      <c r="E21" s="27">
        <v>891860</v>
      </c>
      <c r="F21" s="27">
        <v>139729</v>
      </c>
      <c r="G21" s="27">
        <v>0</v>
      </c>
      <c r="H21" s="27">
        <v>2743738</v>
      </c>
      <c r="I21" s="28">
        <f t="shared" si="0"/>
        <v>31193809</v>
      </c>
    </row>
    <row r="22" spans="1:9">
      <c r="A22" s="17">
        <v>1020</v>
      </c>
      <c r="B22" s="18" t="s">
        <v>28</v>
      </c>
      <c r="C22" s="25">
        <v>21196302</v>
      </c>
      <c r="D22" s="25">
        <v>5271811</v>
      </c>
      <c r="E22" s="25">
        <v>827532</v>
      </c>
      <c r="F22" s="25">
        <v>11133880</v>
      </c>
      <c r="G22" s="25">
        <v>0</v>
      </c>
      <c r="H22" s="25">
        <v>234199</v>
      </c>
      <c r="I22" s="26">
        <f t="shared" si="0"/>
        <v>38663724</v>
      </c>
    </row>
    <row r="23" spans="1:9">
      <c r="A23" s="17">
        <v>1022</v>
      </c>
      <c r="B23" s="18" t="s">
        <v>29</v>
      </c>
      <c r="C23" s="27">
        <v>847098</v>
      </c>
      <c r="D23" s="27">
        <v>31708</v>
      </c>
      <c r="E23" s="27">
        <v>26236</v>
      </c>
      <c r="F23" s="27">
        <v>0</v>
      </c>
      <c r="G23" s="27">
        <v>0</v>
      </c>
      <c r="H23" s="27">
        <v>6670</v>
      </c>
      <c r="I23" s="28">
        <f t="shared" si="0"/>
        <v>911712</v>
      </c>
    </row>
    <row r="24" spans="1:9">
      <c r="A24" s="17">
        <v>1023</v>
      </c>
      <c r="B24" s="18" t="s">
        <v>30</v>
      </c>
      <c r="C24" s="25">
        <v>25737436</v>
      </c>
      <c r="D24" s="25">
        <v>5178658</v>
      </c>
      <c r="E24" s="25">
        <v>929378</v>
      </c>
      <c r="F24" s="25">
        <v>244413</v>
      </c>
      <c r="G24" s="25">
        <v>0</v>
      </c>
      <c r="H24" s="25">
        <v>838560</v>
      </c>
      <c r="I24" s="26">
        <f t="shared" si="0"/>
        <v>32928445</v>
      </c>
    </row>
    <row r="25" spans="1:9">
      <c r="A25" s="17">
        <v>1024</v>
      </c>
      <c r="B25" s="18" t="s">
        <v>31</v>
      </c>
      <c r="C25" s="27">
        <v>615607501</v>
      </c>
      <c r="D25" s="27">
        <v>42283979</v>
      </c>
      <c r="E25" s="27">
        <v>12425125</v>
      </c>
      <c r="F25" s="27">
        <v>63585327</v>
      </c>
      <c r="G25" s="27">
        <v>0</v>
      </c>
      <c r="H25" s="27">
        <v>4128180</v>
      </c>
      <c r="I25" s="28">
        <f t="shared" si="0"/>
        <v>738030112</v>
      </c>
    </row>
    <row r="26" spans="1:9">
      <c r="A26" s="17">
        <v>1025</v>
      </c>
      <c r="B26" s="18" t="s">
        <v>32</v>
      </c>
      <c r="C26" s="25">
        <v>435014</v>
      </c>
      <c r="D26" s="25">
        <v>22078</v>
      </c>
      <c r="E26" s="25">
        <v>21443</v>
      </c>
      <c r="F26" s="25">
        <v>0</v>
      </c>
      <c r="G26" s="25">
        <v>0</v>
      </c>
      <c r="H26" s="25">
        <v>80952</v>
      </c>
      <c r="I26" s="26">
        <f t="shared" si="0"/>
        <v>559487</v>
      </c>
    </row>
    <row r="27" spans="1:9">
      <c r="A27" s="17">
        <v>1026</v>
      </c>
      <c r="B27" s="18" t="s">
        <v>33</v>
      </c>
      <c r="C27" s="27">
        <v>1291762</v>
      </c>
      <c r="D27" s="27">
        <v>11556</v>
      </c>
      <c r="E27" s="27">
        <v>3425</v>
      </c>
      <c r="F27" s="27">
        <v>0</v>
      </c>
      <c r="G27" s="27">
        <v>0</v>
      </c>
      <c r="H27" s="27">
        <v>64250</v>
      </c>
      <c r="I27" s="28">
        <f t="shared" si="0"/>
        <v>1370993</v>
      </c>
    </row>
    <row r="28" spans="1:9">
      <c r="A28" s="17">
        <v>1027</v>
      </c>
      <c r="B28" s="18" t="s">
        <v>34</v>
      </c>
      <c r="C28" s="25">
        <v>33005612</v>
      </c>
      <c r="D28" s="25">
        <v>1011069</v>
      </c>
      <c r="E28" s="25">
        <v>364426</v>
      </c>
      <c r="F28" s="25">
        <v>345676</v>
      </c>
      <c r="G28" s="25">
        <v>2500</v>
      </c>
      <c r="H28" s="25">
        <v>725519</v>
      </c>
      <c r="I28" s="26">
        <f t="shared" si="0"/>
        <v>35454802</v>
      </c>
    </row>
    <row r="29" spans="1:9">
      <c r="A29" s="17">
        <v>1028</v>
      </c>
      <c r="B29" s="18" t="s">
        <v>35</v>
      </c>
      <c r="C29" s="27">
        <v>6700275</v>
      </c>
      <c r="D29" s="27">
        <v>1255990</v>
      </c>
      <c r="E29" s="27">
        <v>343895</v>
      </c>
      <c r="F29" s="27">
        <v>240158</v>
      </c>
      <c r="G29" s="27">
        <v>0</v>
      </c>
      <c r="H29" s="27">
        <v>589324</v>
      </c>
      <c r="I29" s="28">
        <f t="shared" si="0"/>
        <v>9129642</v>
      </c>
    </row>
    <row r="30" spans="1:9">
      <c r="A30" s="17">
        <v>1030</v>
      </c>
      <c r="B30" s="18" t="s">
        <v>36</v>
      </c>
      <c r="C30" s="25">
        <v>64657700</v>
      </c>
      <c r="D30" s="25">
        <v>4053371</v>
      </c>
      <c r="E30" s="25">
        <v>1902285</v>
      </c>
      <c r="F30" s="25">
        <v>55971443</v>
      </c>
      <c r="G30" s="25">
        <v>0</v>
      </c>
      <c r="H30" s="25">
        <v>1417436</v>
      </c>
      <c r="I30" s="26">
        <f t="shared" si="0"/>
        <v>128002235</v>
      </c>
    </row>
    <row r="31" spans="1:9">
      <c r="A31" s="17">
        <v>1031</v>
      </c>
      <c r="B31" s="18" t="s">
        <v>37</v>
      </c>
      <c r="C31" s="27">
        <v>138</v>
      </c>
      <c r="D31" s="27">
        <v>0</v>
      </c>
      <c r="E31" s="27">
        <v>9065</v>
      </c>
      <c r="F31" s="27">
        <v>0</v>
      </c>
      <c r="G31" s="27">
        <v>0</v>
      </c>
      <c r="H31" s="27">
        <v>870</v>
      </c>
      <c r="I31" s="28">
        <f t="shared" si="0"/>
        <v>10073</v>
      </c>
    </row>
    <row r="32" spans="1:9">
      <c r="A32" s="17">
        <v>1033</v>
      </c>
      <c r="B32" s="18" t="s">
        <v>38</v>
      </c>
      <c r="C32" s="25">
        <v>12012432</v>
      </c>
      <c r="D32" s="25">
        <v>36465</v>
      </c>
      <c r="E32" s="25">
        <v>552363</v>
      </c>
      <c r="F32" s="25">
        <v>0</v>
      </c>
      <c r="G32" s="25">
        <v>0</v>
      </c>
      <c r="H32" s="25">
        <v>182852</v>
      </c>
      <c r="I32" s="26">
        <f t="shared" si="0"/>
        <v>12784112</v>
      </c>
    </row>
    <row r="33" spans="1:9">
      <c r="A33" s="17">
        <v>1034</v>
      </c>
      <c r="B33" s="18" t="s">
        <v>39</v>
      </c>
      <c r="C33" s="27">
        <v>482955</v>
      </c>
      <c r="D33" s="27">
        <v>22428</v>
      </c>
      <c r="E33" s="27">
        <v>10591</v>
      </c>
      <c r="F33" s="27">
        <v>0</v>
      </c>
      <c r="G33" s="27">
        <v>0</v>
      </c>
      <c r="H33" s="27">
        <v>83755</v>
      </c>
      <c r="I33" s="28">
        <f t="shared" si="0"/>
        <v>599729</v>
      </c>
    </row>
    <row r="34" spans="1:9">
      <c r="A34" s="17">
        <v>1037</v>
      </c>
      <c r="B34" s="18" t="s">
        <v>40</v>
      </c>
      <c r="C34" s="25">
        <v>2135549</v>
      </c>
      <c r="D34" s="25">
        <v>167699</v>
      </c>
      <c r="E34" s="25">
        <v>171883</v>
      </c>
      <c r="F34" s="25">
        <v>89770</v>
      </c>
      <c r="G34" s="25">
        <v>0</v>
      </c>
      <c r="H34" s="25">
        <v>202863</v>
      </c>
      <c r="I34" s="26">
        <f t="shared" si="0"/>
        <v>2767764</v>
      </c>
    </row>
    <row r="35" spans="1:9">
      <c r="A35" s="17">
        <v>1038</v>
      </c>
      <c r="B35" s="18" t="s">
        <v>41</v>
      </c>
      <c r="C35" s="27">
        <v>37963705</v>
      </c>
      <c r="D35" s="27">
        <v>0</v>
      </c>
      <c r="E35" s="27">
        <v>4067</v>
      </c>
      <c r="F35" s="27">
        <v>0</v>
      </c>
      <c r="G35" s="27">
        <v>0</v>
      </c>
      <c r="H35" s="27">
        <v>74170</v>
      </c>
      <c r="I35" s="28">
        <f t="shared" si="0"/>
        <v>38041942</v>
      </c>
    </row>
    <row r="36" spans="1:9">
      <c r="A36" s="17">
        <v>1039</v>
      </c>
      <c r="B36" s="18" t="s">
        <v>42</v>
      </c>
      <c r="C36" s="25">
        <v>995645</v>
      </c>
      <c r="D36" s="25">
        <v>19409</v>
      </c>
      <c r="E36" s="25">
        <v>41271</v>
      </c>
      <c r="F36" s="25">
        <v>0</v>
      </c>
      <c r="G36" s="25">
        <v>0</v>
      </c>
      <c r="H36" s="25">
        <v>114855</v>
      </c>
      <c r="I36" s="26">
        <f t="shared" si="0"/>
        <v>1171180</v>
      </c>
    </row>
    <row r="37" spans="1:9">
      <c r="A37" s="17">
        <v>1040</v>
      </c>
      <c r="B37" s="18" t="s">
        <v>43</v>
      </c>
      <c r="C37" s="27">
        <v>9280248</v>
      </c>
      <c r="D37" s="27">
        <v>1707214</v>
      </c>
      <c r="E37" s="27">
        <v>265866</v>
      </c>
      <c r="F37" s="27">
        <v>139315</v>
      </c>
      <c r="G37" s="27">
        <v>0</v>
      </c>
      <c r="H37" s="27">
        <v>208705</v>
      </c>
      <c r="I37" s="28">
        <f t="shared" si="0"/>
        <v>11601348</v>
      </c>
    </row>
    <row r="38" spans="1:9">
      <c r="A38" s="17">
        <v>1042</v>
      </c>
      <c r="B38" s="18" t="s">
        <v>44</v>
      </c>
      <c r="C38" s="25">
        <v>137085275</v>
      </c>
      <c r="D38" s="25">
        <v>0</v>
      </c>
      <c r="E38" s="25">
        <v>9377</v>
      </c>
      <c r="F38" s="25">
        <v>285872909</v>
      </c>
      <c r="G38" s="25">
        <v>0</v>
      </c>
      <c r="H38" s="25">
        <v>12710</v>
      </c>
      <c r="I38" s="26">
        <f t="shared" si="0"/>
        <v>422980271</v>
      </c>
    </row>
    <row r="39" spans="1:9">
      <c r="A39" s="17">
        <v>1043</v>
      </c>
      <c r="B39" s="18" t="s">
        <v>45</v>
      </c>
      <c r="C39" s="27">
        <v>233729353</v>
      </c>
      <c r="D39" s="27">
        <v>33402724</v>
      </c>
      <c r="E39" s="27">
        <v>7521412</v>
      </c>
      <c r="F39" s="27">
        <v>1746558</v>
      </c>
      <c r="G39" s="27">
        <v>0</v>
      </c>
      <c r="H39" s="27">
        <v>3167596</v>
      </c>
      <c r="I39" s="28">
        <f t="shared" si="0"/>
        <v>279567643</v>
      </c>
    </row>
    <row r="40" spans="1:9">
      <c r="A40" s="17">
        <v>1044</v>
      </c>
      <c r="B40" s="18" t="s">
        <v>46</v>
      </c>
      <c r="C40" s="25">
        <v>4050014</v>
      </c>
      <c r="D40" s="25">
        <v>341550</v>
      </c>
      <c r="E40" s="25">
        <v>117270</v>
      </c>
      <c r="F40" s="25">
        <v>0</v>
      </c>
      <c r="G40" s="25">
        <v>0</v>
      </c>
      <c r="H40" s="25">
        <v>251047</v>
      </c>
      <c r="I40" s="26">
        <f t="shared" si="0"/>
        <v>4759881</v>
      </c>
    </row>
    <row r="41" spans="1:9">
      <c r="A41" s="17">
        <v>1046</v>
      </c>
      <c r="B41" s="18" t="s">
        <v>47</v>
      </c>
      <c r="C41" s="27">
        <v>114739</v>
      </c>
      <c r="D41" s="27">
        <v>12334</v>
      </c>
      <c r="E41" s="27">
        <v>10392</v>
      </c>
      <c r="F41" s="27">
        <v>0</v>
      </c>
      <c r="G41" s="27">
        <v>5000</v>
      </c>
      <c r="H41" s="27">
        <v>1495200</v>
      </c>
      <c r="I41" s="28">
        <f t="shared" si="0"/>
        <v>1637665</v>
      </c>
    </row>
    <row r="42" spans="1:9">
      <c r="A42" s="17">
        <v>1047</v>
      </c>
      <c r="B42" s="18" t="s">
        <v>48</v>
      </c>
      <c r="C42" s="25">
        <v>106687210</v>
      </c>
      <c r="D42" s="25">
        <v>28063237</v>
      </c>
      <c r="E42" s="25">
        <v>5297110</v>
      </c>
      <c r="F42" s="25">
        <v>1302542</v>
      </c>
      <c r="G42" s="25">
        <v>0</v>
      </c>
      <c r="H42" s="25">
        <v>893619</v>
      </c>
      <c r="I42" s="26">
        <f t="shared" si="0"/>
        <v>142243718</v>
      </c>
    </row>
    <row r="43" spans="1:9">
      <c r="A43" s="17">
        <v>1048</v>
      </c>
      <c r="B43" s="18" t="s">
        <v>49</v>
      </c>
      <c r="C43" s="27">
        <v>45216046</v>
      </c>
      <c r="D43" s="27">
        <v>3912420</v>
      </c>
      <c r="E43" s="27">
        <v>2229234</v>
      </c>
      <c r="F43" s="27">
        <v>2141048</v>
      </c>
      <c r="G43" s="27">
        <v>0</v>
      </c>
      <c r="H43" s="27">
        <v>1025833</v>
      </c>
      <c r="I43" s="28">
        <f t="shared" si="0"/>
        <v>54524581</v>
      </c>
    </row>
    <row r="44" spans="1:9">
      <c r="A44" s="17">
        <v>1050</v>
      </c>
      <c r="B44" s="18" t="s">
        <v>50</v>
      </c>
      <c r="C44" s="25">
        <v>58497</v>
      </c>
      <c r="D44" s="25">
        <v>111481</v>
      </c>
      <c r="E44" s="25">
        <v>2214</v>
      </c>
      <c r="F44" s="25">
        <v>0</v>
      </c>
      <c r="G44" s="25">
        <v>0</v>
      </c>
      <c r="H44" s="25">
        <v>90096</v>
      </c>
      <c r="I44" s="26">
        <f t="shared" si="0"/>
        <v>262288</v>
      </c>
    </row>
    <row r="45" spans="1:9">
      <c r="A45" s="17">
        <v>1052</v>
      </c>
      <c r="B45" s="18" t="s">
        <v>51</v>
      </c>
      <c r="C45" s="27">
        <v>20636962</v>
      </c>
      <c r="D45" s="27">
        <v>1676979</v>
      </c>
      <c r="E45" s="27">
        <v>845055</v>
      </c>
      <c r="F45" s="27">
        <v>0</v>
      </c>
      <c r="G45" s="27">
        <v>0</v>
      </c>
      <c r="H45" s="27">
        <v>555469</v>
      </c>
      <c r="I45" s="28">
        <f t="shared" si="0"/>
        <v>23714465</v>
      </c>
    </row>
    <row r="46" spans="1:9">
      <c r="A46" s="17">
        <v>1054</v>
      </c>
      <c r="B46" s="18" t="s">
        <v>52</v>
      </c>
      <c r="C46" s="25">
        <v>30716930</v>
      </c>
      <c r="D46" s="25">
        <v>2132948</v>
      </c>
      <c r="E46" s="25">
        <v>1121370</v>
      </c>
      <c r="F46" s="25">
        <v>23240</v>
      </c>
      <c r="G46" s="25">
        <v>10011</v>
      </c>
      <c r="H46" s="25">
        <v>775092</v>
      </c>
      <c r="I46" s="26">
        <f t="shared" si="0"/>
        <v>34779591</v>
      </c>
    </row>
    <row r="47" spans="1:9">
      <c r="A47" s="17">
        <v>1055</v>
      </c>
      <c r="B47" s="18" t="s">
        <v>53</v>
      </c>
      <c r="C47" s="27">
        <v>94649114</v>
      </c>
      <c r="D47" s="27">
        <v>980648</v>
      </c>
      <c r="E47" s="27">
        <v>670388</v>
      </c>
      <c r="F47" s="27">
        <v>319</v>
      </c>
      <c r="G47" s="27">
        <v>0</v>
      </c>
      <c r="H47" s="27">
        <v>288090</v>
      </c>
      <c r="I47" s="28">
        <f t="shared" si="0"/>
        <v>96588559</v>
      </c>
    </row>
    <row r="48" spans="1:9">
      <c r="A48" s="17">
        <v>1057</v>
      </c>
      <c r="B48" s="18" t="s">
        <v>54</v>
      </c>
      <c r="C48" s="25">
        <v>4328199</v>
      </c>
      <c r="D48" s="25">
        <v>126801</v>
      </c>
      <c r="E48" s="25">
        <v>201188</v>
      </c>
      <c r="F48" s="25">
        <v>0</v>
      </c>
      <c r="G48" s="25">
        <v>0</v>
      </c>
      <c r="H48" s="25">
        <v>1206675</v>
      </c>
      <c r="I48" s="26">
        <f t="shared" si="0"/>
        <v>5862863</v>
      </c>
    </row>
    <row r="49" spans="1:9">
      <c r="A49" s="17">
        <v>1058</v>
      </c>
      <c r="B49" s="18" t="s">
        <v>55</v>
      </c>
      <c r="C49" s="27">
        <v>8458821</v>
      </c>
      <c r="D49" s="27">
        <v>579345</v>
      </c>
      <c r="E49" s="27">
        <v>160367</v>
      </c>
      <c r="F49" s="27">
        <v>0</v>
      </c>
      <c r="G49" s="27">
        <v>25000</v>
      </c>
      <c r="H49" s="27">
        <v>1682816</v>
      </c>
      <c r="I49" s="28">
        <f t="shared" si="0"/>
        <v>10906349</v>
      </c>
    </row>
    <row r="50" spans="1:9">
      <c r="A50" s="17">
        <v>1062</v>
      </c>
      <c r="B50" s="18" t="s">
        <v>56</v>
      </c>
      <c r="C50" s="25">
        <v>195357826</v>
      </c>
      <c r="D50" s="25">
        <v>1267469</v>
      </c>
      <c r="E50" s="25">
        <v>2153589</v>
      </c>
      <c r="F50" s="25">
        <v>217163</v>
      </c>
      <c r="G50" s="25">
        <v>0</v>
      </c>
      <c r="H50" s="25">
        <v>494975</v>
      </c>
      <c r="I50" s="26">
        <f t="shared" si="0"/>
        <v>199491022</v>
      </c>
    </row>
    <row r="51" spans="1:9">
      <c r="A51" s="17">
        <v>1065</v>
      </c>
      <c r="B51" s="18" t="s">
        <v>57</v>
      </c>
      <c r="C51" s="27">
        <v>78872880</v>
      </c>
      <c r="D51" s="27">
        <v>5490013</v>
      </c>
      <c r="E51" s="27">
        <v>2070906</v>
      </c>
      <c r="F51" s="27">
        <v>1496833</v>
      </c>
      <c r="G51" s="27">
        <v>23059</v>
      </c>
      <c r="H51" s="27">
        <v>531840</v>
      </c>
      <c r="I51" s="28">
        <f t="shared" si="0"/>
        <v>88485531</v>
      </c>
    </row>
    <row r="52" spans="1:9">
      <c r="A52" s="17">
        <v>1066</v>
      </c>
      <c r="B52" s="18" t="s">
        <v>58</v>
      </c>
      <c r="C52" s="25">
        <v>124856336</v>
      </c>
      <c r="D52" s="25">
        <v>15426487</v>
      </c>
      <c r="E52" s="25">
        <v>4311932</v>
      </c>
      <c r="F52" s="25">
        <v>95925</v>
      </c>
      <c r="G52" s="25">
        <v>0</v>
      </c>
      <c r="H52" s="25">
        <v>686857</v>
      </c>
      <c r="I52" s="26">
        <f t="shared" si="0"/>
        <v>145377537</v>
      </c>
    </row>
    <row r="53" spans="1:9">
      <c r="A53" s="17">
        <v>1067</v>
      </c>
      <c r="B53" s="18" t="s">
        <v>59</v>
      </c>
      <c r="C53" s="27">
        <v>488126</v>
      </c>
      <c r="D53" s="27">
        <v>12917</v>
      </c>
      <c r="E53" s="27">
        <v>994</v>
      </c>
      <c r="F53" s="27">
        <v>0</v>
      </c>
      <c r="G53" s="27">
        <v>0</v>
      </c>
      <c r="H53" s="27">
        <v>12840</v>
      </c>
      <c r="I53" s="28">
        <f t="shared" si="0"/>
        <v>514877</v>
      </c>
    </row>
    <row r="54" spans="1:9">
      <c r="A54" s="17">
        <v>1068</v>
      </c>
      <c r="B54" s="18" t="s">
        <v>60</v>
      </c>
      <c r="C54" s="25">
        <v>92</v>
      </c>
      <c r="D54" s="25">
        <v>0</v>
      </c>
      <c r="E54" s="25">
        <v>0</v>
      </c>
      <c r="F54" s="25">
        <v>0</v>
      </c>
      <c r="G54" s="25">
        <v>0</v>
      </c>
      <c r="H54" s="25">
        <v>14262</v>
      </c>
      <c r="I54" s="26">
        <f t="shared" si="0"/>
        <v>14354</v>
      </c>
    </row>
    <row r="55" spans="1:9">
      <c r="A55" s="17">
        <v>1069</v>
      </c>
      <c r="B55" s="18" t="s">
        <v>61</v>
      </c>
      <c r="C55" s="27">
        <v>1779070</v>
      </c>
      <c r="D55" s="27">
        <v>3430</v>
      </c>
      <c r="E55" s="27">
        <v>18740</v>
      </c>
      <c r="F55" s="27">
        <v>0</v>
      </c>
      <c r="G55" s="27">
        <v>0</v>
      </c>
      <c r="H55" s="27">
        <v>59790</v>
      </c>
      <c r="I55" s="28">
        <f t="shared" si="0"/>
        <v>1861030</v>
      </c>
    </row>
    <row r="56" spans="1:9" ht="15" customHeight="1">
      <c r="A56" s="17">
        <v>1070</v>
      </c>
      <c r="B56" s="18" t="s">
        <v>62</v>
      </c>
      <c r="C56" s="25">
        <v>156365700</v>
      </c>
      <c r="D56" s="25">
        <v>7273453</v>
      </c>
      <c r="E56" s="25">
        <v>6787373</v>
      </c>
      <c r="F56" s="25">
        <v>921420</v>
      </c>
      <c r="G56" s="25">
        <v>0</v>
      </c>
      <c r="H56" s="25">
        <v>1342991</v>
      </c>
      <c r="I56" s="26">
        <f t="shared" si="0"/>
        <v>172690937</v>
      </c>
    </row>
    <row r="57" spans="1:9">
      <c r="A57" s="13" t="s">
        <v>70</v>
      </c>
      <c r="B57" s="20" t="s">
        <v>63</v>
      </c>
      <c r="C57" s="16">
        <f t="shared" ref="C57:I57" si="1">SUM(C7:C56)</f>
        <v>3164586652</v>
      </c>
      <c r="D57" s="16">
        <f t="shared" si="1"/>
        <v>505668689</v>
      </c>
      <c r="E57" s="16">
        <f t="shared" si="1"/>
        <v>96568752</v>
      </c>
      <c r="F57" s="16">
        <f t="shared" si="1"/>
        <v>432445846</v>
      </c>
      <c r="G57" s="16">
        <f t="shared" si="1"/>
        <v>88070</v>
      </c>
      <c r="H57" s="16">
        <f>SUM(H7:H56)</f>
        <v>35504223</v>
      </c>
      <c r="I57" s="16">
        <f t="shared" si="1"/>
        <v>4234862232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topLeftCell="A4" workbookViewId="0">
      <selection activeCell="D11" sqref="D11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7109375" style="12" bestFit="1" customWidth="1"/>
    <col min="4" max="4" width="17.42578125" style="12" bestFit="1" customWidth="1"/>
    <col min="5" max="5" width="16" style="12" bestFit="1" customWidth="1"/>
    <col min="6" max="6" width="20.140625" style="12" customWidth="1"/>
    <col min="7" max="7" width="13.140625" style="12" customWidth="1"/>
    <col min="8" max="8" width="17.570312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71</v>
      </c>
      <c r="B4" s="41"/>
      <c r="C4" s="41"/>
      <c r="D4" s="41"/>
      <c r="E4" s="41"/>
      <c r="F4" s="41"/>
      <c r="G4" s="41"/>
      <c r="H4" s="41"/>
      <c r="I4" s="41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5000</v>
      </c>
      <c r="I7" s="24">
        <f>SUM(C7:H7)</f>
        <v>5000</v>
      </c>
    </row>
    <row r="8" spans="1:9">
      <c r="A8" s="17">
        <v>1002</v>
      </c>
      <c r="B8" s="18" t="s">
        <v>14</v>
      </c>
      <c r="C8" s="25">
        <v>7006687</v>
      </c>
      <c r="D8" s="25">
        <v>104477</v>
      </c>
      <c r="E8" s="25">
        <v>17028</v>
      </c>
      <c r="F8" s="25">
        <v>0</v>
      </c>
      <c r="G8" s="25">
        <v>0</v>
      </c>
      <c r="H8" s="25">
        <v>92400</v>
      </c>
      <c r="I8" s="26">
        <f t="shared" ref="I8:I56" si="0">SUM(C8:H8)</f>
        <v>7220592</v>
      </c>
    </row>
    <row r="9" spans="1:9">
      <c r="A9" s="17">
        <v>1005</v>
      </c>
      <c r="B9" s="18" t="s">
        <v>15</v>
      </c>
      <c r="C9" s="27">
        <v>26865</v>
      </c>
      <c r="D9" s="27">
        <v>78480</v>
      </c>
      <c r="E9" s="27">
        <v>18055</v>
      </c>
      <c r="F9" s="27">
        <v>0</v>
      </c>
      <c r="G9" s="27">
        <v>0</v>
      </c>
      <c r="H9" s="27">
        <v>8800</v>
      </c>
      <c r="I9" s="28">
        <f t="shared" si="0"/>
        <v>132200</v>
      </c>
    </row>
    <row r="10" spans="1:9">
      <c r="A10" s="17">
        <v>1006</v>
      </c>
      <c r="B10" s="18" t="s">
        <v>16</v>
      </c>
      <c r="C10" s="25">
        <v>1285</v>
      </c>
      <c r="D10" s="25">
        <v>0</v>
      </c>
      <c r="E10" s="25">
        <v>1700</v>
      </c>
      <c r="F10" s="25">
        <v>0</v>
      </c>
      <c r="G10" s="25">
        <v>0</v>
      </c>
      <c r="H10" s="25">
        <v>1640</v>
      </c>
      <c r="I10" s="26">
        <f t="shared" si="0"/>
        <v>4625</v>
      </c>
    </row>
    <row r="11" spans="1:9">
      <c r="A11" s="17">
        <v>1007</v>
      </c>
      <c r="B11" s="18" t="s">
        <v>17</v>
      </c>
      <c r="C11" s="27"/>
      <c r="D11" s="27"/>
      <c r="E11" s="27"/>
      <c r="F11" s="27"/>
      <c r="G11" s="27"/>
      <c r="H11" s="27"/>
      <c r="I11" s="28">
        <f t="shared" si="0"/>
        <v>0</v>
      </c>
    </row>
    <row r="12" spans="1:9">
      <c r="A12" s="17">
        <v>1008</v>
      </c>
      <c r="B12" s="18" t="s">
        <v>18</v>
      </c>
      <c r="C12" s="25">
        <v>36435446</v>
      </c>
      <c r="D12" s="25">
        <v>0</v>
      </c>
      <c r="E12" s="25">
        <v>666351</v>
      </c>
      <c r="F12" s="25">
        <v>42711990</v>
      </c>
      <c r="G12" s="25">
        <v>0</v>
      </c>
      <c r="H12" s="25">
        <v>4350</v>
      </c>
      <c r="I12" s="26">
        <f t="shared" si="0"/>
        <v>79818137</v>
      </c>
    </row>
    <row r="13" spans="1:9">
      <c r="A13" s="17">
        <v>1010</v>
      </c>
      <c r="B13" s="18" t="s">
        <v>19</v>
      </c>
      <c r="C13" s="27"/>
      <c r="D13" s="27"/>
      <c r="E13" s="27"/>
      <c r="F13" s="27"/>
      <c r="G13" s="27"/>
      <c r="H13" s="27"/>
      <c r="I13" s="28">
        <f t="shared" si="0"/>
        <v>0</v>
      </c>
    </row>
    <row r="14" spans="1:9">
      <c r="A14" s="17">
        <v>1011</v>
      </c>
      <c r="B14" s="18" t="s">
        <v>20</v>
      </c>
      <c r="C14" s="25">
        <v>31433572</v>
      </c>
      <c r="D14" s="25">
        <v>3865370</v>
      </c>
      <c r="E14" s="25">
        <v>784417</v>
      </c>
      <c r="F14" s="25">
        <v>0</v>
      </c>
      <c r="G14" s="25">
        <v>0</v>
      </c>
      <c r="H14" s="25">
        <v>366276</v>
      </c>
      <c r="I14" s="26">
        <f t="shared" si="0"/>
        <v>36449635</v>
      </c>
    </row>
    <row r="15" spans="1:9">
      <c r="A15" s="17">
        <v>1012</v>
      </c>
      <c r="B15" s="18" t="s">
        <v>21</v>
      </c>
      <c r="C15" s="27">
        <v>3266594</v>
      </c>
      <c r="D15" s="27">
        <v>529224</v>
      </c>
      <c r="E15" s="27">
        <v>203747</v>
      </c>
      <c r="F15" s="27">
        <v>0</v>
      </c>
      <c r="G15" s="27">
        <v>5000</v>
      </c>
      <c r="H15" s="27">
        <v>264230</v>
      </c>
      <c r="I15" s="28">
        <f t="shared" si="0"/>
        <v>4268795</v>
      </c>
    </row>
    <row r="16" spans="1:9">
      <c r="A16" s="17">
        <v>1013</v>
      </c>
      <c r="B16" s="18" t="s">
        <v>22</v>
      </c>
      <c r="C16" s="25">
        <v>193037099</v>
      </c>
      <c r="D16" s="25">
        <v>74458934</v>
      </c>
      <c r="E16" s="25">
        <v>8766695</v>
      </c>
      <c r="F16" s="25">
        <v>0</v>
      </c>
      <c r="G16" s="25">
        <v>0</v>
      </c>
      <c r="H16" s="25">
        <v>687282</v>
      </c>
      <c r="I16" s="26">
        <f t="shared" si="0"/>
        <v>276950010</v>
      </c>
    </row>
    <row r="17" spans="1:9">
      <c r="A17" s="17">
        <v>1014</v>
      </c>
      <c r="B17" s="18" t="s">
        <v>23</v>
      </c>
      <c r="C17" s="27">
        <v>0</v>
      </c>
      <c r="D17" s="27">
        <v>0</v>
      </c>
      <c r="E17" s="27">
        <v>410</v>
      </c>
      <c r="F17" s="27">
        <v>0</v>
      </c>
      <c r="G17" s="27">
        <v>0</v>
      </c>
      <c r="H17" s="27">
        <v>140800</v>
      </c>
      <c r="I17" s="28">
        <f t="shared" si="0"/>
        <v>141210</v>
      </c>
    </row>
    <row r="18" spans="1:9">
      <c r="A18" s="17">
        <v>1016</v>
      </c>
      <c r="B18" s="18" t="s">
        <v>24</v>
      </c>
      <c r="C18" s="25">
        <v>388419437</v>
      </c>
      <c r="D18" s="25">
        <v>129450319</v>
      </c>
      <c r="E18" s="25">
        <v>19442097</v>
      </c>
      <c r="F18" s="25">
        <v>832257</v>
      </c>
      <c r="G18" s="25">
        <v>0</v>
      </c>
      <c r="H18" s="25">
        <v>5909552</v>
      </c>
      <c r="I18" s="26">
        <f t="shared" si="0"/>
        <v>544053662</v>
      </c>
    </row>
    <row r="19" spans="1:9">
      <c r="A19" s="17">
        <v>1017</v>
      </c>
      <c r="B19" s="18" t="s">
        <v>25</v>
      </c>
      <c r="C19" s="27">
        <v>63622783</v>
      </c>
      <c r="D19" s="27">
        <v>1306888</v>
      </c>
      <c r="E19" s="27">
        <v>2112799</v>
      </c>
      <c r="F19" s="27">
        <v>239550</v>
      </c>
      <c r="G19" s="27">
        <v>0</v>
      </c>
      <c r="H19" s="27">
        <v>1089830</v>
      </c>
      <c r="I19" s="28">
        <f t="shared" si="0"/>
        <v>68371850</v>
      </c>
    </row>
    <row r="20" spans="1:9">
      <c r="A20" s="17">
        <v>1018</v>
      </c>
      <c r="B20" s="18" t="s">
        <v>26</v>
      </c>
      <c r="C20" s="25">
        <v>175882503</v>
      </c>
      <c r="D20" s="25">
        <v>80385613</v>
      </c>
      <c r="E20" s="25">
        <v>4176839</v>
      </c>
      <c r="F20" s="25">
        <v>150380953</v>
      </c>
      <c r="G20" s="25">
        <v>0</v>
      </c>
      <c r="H20" s="25">
        <v>144553</v>
      </c>
      <c r="I20" s="26">
        <f t="shared" si="0"/>
        <v>410970461</v>
      </c>
    </row>
    <row r="21" spans="1:9">
      <c r="A21" s="17">
        <v>1019</v>
      </c>
      <c r="B21" s="18" t="s">
        <v>27</v>
      </c>
      <c r="C21" s="27">
        <v>25866087</v>
      </c>
      <c r="D21" s="27">
        <v>1781944</v>
      </c>
      <c r="E21" s="27">
        <v>587674</v>
      </c>
      <c r="F21" s="27">
        <v>139749</v>
      </c>
      <c r="G21" s="27">
        <v>0</v>
      </c>
      <c r="H21" s="27">
        <v>923251</v>
      </c>
      <c r="I21" s="28">
        <f t="shared" si="0"/>
        <v>29298705</v>
      </c>
    </row>
    <row r="22" spans="1:9">
      <c r="A22" s="17">
        <v>1020</v>
      </c>
      <c r="B22" s="18" t="s">
        <v>28</v>
      </c>
      <c r="C22" s="25">
        <v>18371230</v>
      </c>
      <c r="D22" s="25">
        <v>6080048</v>
      </c>
      <c r="E22" s="25">
        <v>743645</v>
      </c>
      <c r="F22" s="25">
        <v>11348791</v>
      </c>
      <c r="G22" s="25">
        <v>0</v>
      </c>
      <c r="H22" s="25">
        <v>232637</v>
      </c>
      <c r="I22" s="26">
        <f t="shared" si="0"/>
        <v>36776351</v>
      </c>
    </row>
    <row r="23" spans="1:9">
      <c r="A23" s="17">
        <v>1022</v>
      </c>
      <c r="B23" s="18" t="s">
        <v>29</v>
      </c>
      <c r="C23" s="27">
        <v>183074</v>
      </c>
      <c r="D23" s="27">
        <v>506</v>
      </c>
      <c r="E23" s="27">
        <v>8026</v>
      </c>
      <c r="F23" s="27">
        <v>0</v>
      </c>
      <c r="G23" s="27">
        <v>0</v>
      </c>
      <c r="H23" s="27">
        <v>2320</v>
      </c>
      <c r="I23" s="28">
        <f t="shared" si="0"/>
        <v>193926</v>
      </c>
    </row>
    <row r="24" spans="1:9">
      <c r="A24" s="17">
        <v>1023</v>
      </c>
      <c r="B24" s="18" t="s">
        <v>30</v>
      </c>
      <c r="C24" s="25">
        <v>26676721</v>
      </c>
      <c r="D24" s="25">
        <v>2438116</v>
      </c>
      <c r="E24" s="25">
        <v>568962</v>
      </c>
      <c r="F24" s="25">
        <v>9716969</v>
      </c>
      <c r="G24" s="25">
        <v>0</v>
      </c>
      <c r="H24" s="25">
        <v>547238</v>
      </c>
      <c r="I24" s="26">
        <f t="shared" si="0"/>
        <v>39948006</v>
      </c>
    </row>
    <row r="25" spans="1:9">
      <c r="A25" s="17">
        <v>1024</v>
      </c>
      <c r="B25" s="18" t="s">
        <v>31</v>
      </c>
      <c r="C25" s="27">
        <v>589186268</v>
      </c>
      <c r="D25" s="27">
        <v>53351650</v>
      </c>
      <c r="E25" s="27">
        <v>13736624</v>
      </c>
      <c r="F25" s="27">
        <v>69237522</v>
      </c>
      <c r="G25" s="27">
        <v>2500</v>
      </c>
      <c r="H25" s="27">
        <v>3583966</v>
      </c>
      <c r="I25" s="28">
        <f t="shared" si="0"/>
        <v>729098530</v>
      </c>
    </row>
    <row r="26" spans="1:9">
      <c r="A26" s="17">
        <v>1025</v>
      </c>
      <c r="B26" s="18" t="s">
        <v>32</v>
      </c>
      <c r="C26" s="25">
        <v>166447</v>
      </c>
      <c r="D26" s="25">
        <v>6206</v>
      </c>
      <c r="E26" s="25">
        <v>21899</v>
      </c>
      <c r="F26" s="25">
        <v>0</v>
      </c>
      <c r="G26" s="25">
        <v>0</v>
      </c>
      <c r="H26" s="25">
        <v>77369</v>
      </c>
      <c r="I26" s="26">
        <f t="shared" si="0"/>
        <v>271921</v>
      </c>
    </row>
    <row r="27" spans="1:9">
      <c r="A27" s="17">
        <v>1026</v>
      </c>
      <c r="B27" s="18" t="s">
        <v>33</v>
      </c>
      <c r="C27" s="27">
        <v>918126</v>
      </c>
      <c r="D27" s="27">
        <v>0</v>
      </c>
      <c r="E27" s="27">
        <v>2550</v>
      </c>
      <c r="F27" s="27">
        <v>0</v>
      </c>
      <c r="G27" s="27">
        <v>0</v>
      </c>
      <c r="H27" s="27">
        <v>39982</v>
      </c>
      <c r="I27" s="28">
        <f t="shared" si="0"/>
        <v>960658</v>
      </c>
    </row>
    <row r="28" spans="1:9">
      <c r="A28" s="17">
        <v>1027</v>
      </c>
      <c r="B28" s="18" t="s">
        <v>34</v>
      </c>
      <c r="C28" s="25">
        <v>26427372</v>
      </c>
      <c r="D28" s="25">
        <v>493002</v>
      </c>
      <c r="E28" s="25">
        <v>472610</v>
      </c>
      <c r="F28" s="25">
        <v>519484</v>
      </c>
      <c r="G28" s="25">
        <v>0</v>
      </c>
      <c r="H28" s="25">
        <v>491931</v>
      </c>
      <c r="I28" s="26">
        <f t="shared" si="0"/>
        <v>28404399</v>
      </c>
    </row>
    <row r="29" spans="1:9">
      <c r="A29" s="17">
        <v>1028</v>
      </c>
      <c r="B29" s="18" t="s">
        <v>35</v>
      </c>
      <c r="C29" s="27">
        <v>123646427</v>
      </c>
      <c r="D29" s="27">
        <v>1588655</v>
      </c>
      <c r="E29" s="27">
        <v>2497839</v>
      </c>
      <c r="F29" s="27">
        <v>159247058</v>
      </c>
      <c r="G29" s="27">
        <v>0</v>
      </c>
      <c r="H29" s="27">
        <v>116480</v>
      </c>
      <c r="I29" s="28">
        <f t="shared" si="0"/>
        <v>287096459</v>
      </c>
    </row>
    <row r="30" spans="1:9">
      <c r="A30" s="17">
        <v>1030</v>
      </c>
      <c r="B30" s="18" t="s">
        <v>36</v>
      </c>
      <c r="C30" s="25">
        <v>57093832</v>
      </c>
      <c r="D30" s="25">
        <v>3863032</v>
      </c>
      <c r="E30" s="25">
        <v>1238450</v>
      </c>
      <c r="F30" s="25">
        <v>2865985</v>
      </c>
      <c r="G30" s="25">
        <v>0</v>
      </c>
      <c r="H30" s="25">
        <v>1144149</v>
      </c>
      <c r="I30" s="26">
        <f t="shared" si="0"/>
        <v>66205448</v>
      </c>
    </row>
    <row r="31" spans="1:9">
      <c r="A31" s="17">
        <v>1031</v>
      </c>
      <c r="B31" s="18" t="s">
        <v>37</v>
      </c>
      <c r="C31" s="27">
        <v>226897</v>
      </c>
      <c r="D31" s="27">
        <v>1662</v>
      </c>
      <c r="E31" s="27">
        <v>12485</v>
      </c>
      <c r="F31" s="27">
        <v>0</v>
      </c>
      <c r="G31" s="27">
        <v>0</v>
      </c>
      <c r="H31" s="27">
        <v>5310</v>
      </c>
      <c r="I31" s="28">
        <f t="shared" si="0"/>
        <v>246354</v>
      </c>
    </row>
    <row r="32" spans="1:9">
      <c r="A32" s="17">
        <v>1033</v>
      </c>
      <c r="B32" s="18" t="s">
        <v>38</v>
      </c>
      <c r="C32" s="25">
        <v>889640</v>
      </c>
      <c r="D32" s="25">
        <v>134253</v>
      </c>
      <c r="E32" s="25">
        <v>36346</v>
      </c>
      <c r="F32" s="25">
        <v>76951</v>
      </c>
      <c r="G32" s="25">
        <v>0</v>
      </c>
      <c r="H32" s="25">
        <v>104977</v>
      </c>
      <c r="I32" s="26">
        <f t="shared" si="0"/>
        <v>1242167</v>
      </c>
    </row>
    <row r="33" spans="1:9">
      <c r="A33" s="17">
        <v>1034</v>
      </c>
      <c r="B33" s="18" t="s">
        <v>39</v>
      </c>
      <c r="C33" s="27">
        <v>782345</v>
      </c>
      <c r="D33" s="27">
        <v>43405</v>
      </c>
      <c r="E33" s="27">
        <v>25071</v>
      </c>
      <c r="F33" s="27">
        <v>0</v>
      </c>
      <c r="G33" s="27">
        <v>0</v>
      </c>
      <c r="H33" s="27">
        <v>50328</v>
      </c>
      <c r="I33" s="28">
        <f t="shared" si="0"/>
        <v>901149</v>
      </c>
    </row>
    <row r="34" spans="1:9">
      <c r="A34" s="17">
        <v>1037</v>
      </c>
      <c r="B34" s="18" t="s">
        <v>40</v>
      </c>
      <c r="C34" s="25">
        <v>5010613</v>
      </c>
      <c r="D34" s="25">
        <v>417197</v>
      </c>
      <c r="E34" s="25">
        <v>208380</v>
      </c>
      <c r="F34" s="25">
        <v>166268</v>
      </c>
      <c r="G34" s="25">
        <v>0</v>
      </c>
      <c r="H34" s="25">
        <v>185793</v>
      </c>
      <c r="I34" s="26">
        <f t="shared" si="0"/>
        <v>5988251</v>
      </c>
    </row>
    <row r="35" spans="1:9">
      <c r="A35" s="17">
        <v>1038</v>
      </c>
      <c r="B35" s="18" t="s">
        <v>41</v>
      </c>
      <c r="C35" s="27">
        <v>78634267</v>
      </c>
      <c r="D35" s="27">
        <v>1309867</v>
      </c>
      <c r="E35" s="27">
        <v>1304079</v>
      </c>
      <c r="F35" s="27">
        <v>98623465</v>
      </c>
      <c r="G35" s="27">
        <v>0</v>
      </c>
      <c r="H35" s="27">
        <v>101736</v>
      </c>
      <c r="I35" s="28">
        <f t="shared" si="0"/>
        <v>179973414</v>
      </c>
    </row>
    <row r="36" spans="1:9">
      <c r="A36" s="17">
        <v>1039</v>
      </c>
      <c r="B36" s="18" t="s">
        <v>42</v>
      </c>
      <c r="C36" s="25">
        <v>1151999</v>
      </c>
      <c r="D36" s="25">
        <v>58220</v>
      </c>
      <c r="E36" s="25">
        <v>28078</v>
      </c>
      <c r="F36" s="25">
        <v>0</v>
      </c>
      <c r="G36" s="25">
        <v>0</v>
      </c>
      <c r="H36" s="25">
        <v>64780</v>
      </c>
      <c r="I36" s="26">
        <f t="shared" si="0"/>
        <v>1303077</v>
      </c>
    </row>
    <row r="37" spans="1:9">
      <c r="A37" s="17">
        <v>1040</v>
      </c>
      <c r="B37" s="18" t="s">
        <v>43</v>
      </c>
      <c r="C37" s="27"/>
      <c r="D37" s="27"/>
      <c r="E37" s="27"/>
      <c r="F37" s="27"/>
      <c r="G37" s="27"/>
      <c r="H37" s="27"/>
      <c r="I37" s="28">
        <f t="shared" si="0"/>
        <v>0</v>
      </c>
    </row>
    <row r="38" spans="1:9">
      <c r="A38" s="17">
        <v>1042</v>
      </c>
      <c r="B38" s="18" t="s">
        <v>44</v>
      </c>
      <c r="C38" s="25">
        <v>32883788</v>
      </c>
      <c r="D38" s="25">
        <v>0</v>
      </c>
      <c r="E38" s="25">
        <v>5545</v>
      </c>
      <c r="F38" s="25">
        <v>3937083</v>
      </c>
      <c r="G38" s="25">
        <v>0</v>
      </c>
      <c r="H38" s="25">
        <v>15975</v>
      </c>
      <c r="I38" s="26">
        <f t="shared" si="0"/>
        <v>36842391</v>
      </c>
    </row>
    <row r="39" spans="1:9">
      <c r="A39" s="17">
        <v>1043</v>
      </c>
      <c r="B39" s="18" t="s">
        <v>45</v>
      </c>
      <c r="C39" s="27">
        <v>277680044</v>
      </c>
      <c r="D39" s="27">
        <v>37638501</v>
      </c>
      <c r="E39" s="27">
        <v>10008701</v>
      </c>
      <c r="F39" s="27">
        <v>131338075</v>
      </c>
      <c r="G39" s="27">
        <v>0</v>
      </c>
      <c r="H39" s="27">
        <v>3918017</v>
      </c>
      <c r="I39" s="28">
        <f t="shared" si="0"/>
        <v>460583338</v>
      </c>
    </row>
    <row r="40" spans="1:9">
      <c r="A40" s="17">
        <v>1044</v>
      </c>
      <c r="B40" s="18" t="s">
        <v>46</v>
      </c>
      <c r="C40" s="25">
        <v>3555156</v>
      </c>
      <c r="D40" s="25">
        <v>199676</v>
      </c>
      <c r="E40" s="25">
        <v>157417</v>
      </c>
      <c r="F40" s="25">
        <v>0</v>
      </c>
      <c r="G40" s="25">
        <v>0</v>
      </c>
      <c r="H40" s="25">
        <v>177129</v>
      </c>
      <c r="I40" s="26">
        <f t="shared" si="0"/>
        <v>4089378</v>
      </c>
    </row>
    <row r="41" spans="1:9">
      <c r="A41" s="17">
        <v>1046</v>
      </c>
      <c r="B41" s="18" t="s">
        <v>47</v>
      </c>
      <c r="C41" s="27">
        <v>163034</v>
      </c>
      <c r="D41" s="27">
        <v>1564</v>
      </c>
      <c r="E41" s="27">
        <v>14460</v>
      </c>
      <c r="F41" s="27">
        <v>0</v>
      </c>
      <c r="G41" s="27">
        <v>5000</v>
      </c>
      <c r="H41" s="27">
        <v>959651</v>
      </c>
      <c r="I41" s="28">
        <f t="shared" si="0"/>
        <v>1143709</v>
      </c>
    </row>
    <row r="42" spans="1:9">
      <c r="A42" s="17">
        <v>1047</v>
      </c>
      <c r="B42" s="18" t="s">
        <v>48</v>
      </c>
      <c r="C42" s="25">
        <v>89385048</v>
      </c>
      <c r="D42" s="25">
        <v>20717380</v>
      </c>
      <c r="E42" s="25">
        <v>4200445</v>
      </c>
      <c r="F42" s="25">
        <v>38360</v>
      </c>
      <c r="G42" s="25">
        <v>0</v>
      </c>
      <c r="H42" s="25">
        <v>1249743</v>
      </c>
      <c r="I42" s="26">
        <f t="shared" si="0"/>
        <v>115590976</v>
      </c>
    </row>
    <row r="43" spans="1:9">
      <c r="A43" s="17">
        <v>1048</v>
      </c>
      <c r="B43" s="18" t="s">
        <v>49</v>
      </c>
      <c r="C43" s="27">
        <v>61226272</v>
      </c>
      <c r="D43" s="27">
        <v>4634898</v>
      </c>
      <c r="E43" s="27">
        <v>2730144</v>
      </c>
      <c r="F43" s="27">
        <v>919423</v>
      </c>
      <c r="G43" s="27">
        <v>0</v>
      </c>
      <c r="H43" s="27">
        <v>875139</v>
      </c>
      <c r="I43" s="28">
        <f t="shared" si="0"/>
        <v>70385876</v>
      </c>
    </row>
    <row r="44" spans="1:9">
      <c r="A44" s="17">
        <v>1050</v>
      </c>
      <c r="B44" s="18" t="s">
        <v>50</v>
      </c>
      <c r="C44" s="25">
        <v>5422</v>
      </c>
      <c r="D44" s="25">
        <v>0</v>
      </c>
      <c r="E44" s="25">
        <v>425</v>
      </c>
      <c r="F44" s="25">
        <v>0</v>
      </c>
      <c r="G44" s="25">
        <v>0</v>
      </c>
      <c r="H44" s="25">
        <v>3080</v>
      </c>
      <c r="I44" s="26">
        <f t="shared" si="0"/>
        <v>8927</v>
      </c>
    </row>
    <row r="45" spans="1:9">
      <c r="A45" s="17">
        <v>1052</v>
      </c>
      <c r="B45" s="18" t="s">
        <v>51</v>
      </c>
      <c r="C45" s="27">
        <v>22313060</v>
      </c>
      <c r="D45" s="27">
        <v>1464232</v>
      </c>
      <c r="E45" s="27">
        <v>1218343</v>
      </c>
      <c r="F45" s="27">
        <v>637156</v>
      </c>
      <c r="G45" s="27">
        <v>0</v>
      </c>
      <c r="H45" s="27">
        <v>469558</v>
      </c>
      <c r="I45" s="28">
        <f t="shared" si="0"/>
        <v>26102349</v>
      </c>
    </row>
    <row r="46" spans="1:9">
      <c r="A46" s="17">
        <v>1054</v>
      </c>
      <c r="B46" s="18" t="s">
        <v>52</v>
      </c>
      <c r="C46" s="25">
        <v>58004504</v>
      </c>
      <c r="D46" s="25">
        <v>2258007</v>
      </c>
      <c r="E46" s="25">
        <v>1299861</v>
      </c>
      <c r="F46" s="25">
        <v>1620657</v>
      </c>
      <c r="G46" s="25">
        <v>22505</v>
      </c>
      <c r="H46" s="25">
        <v>767951</v>
      </c>
      <c r="I46" s="26">
        <f t="shared" si="0"/>
        <v>63973485</v>
      </c>
    </row>
    <row r="47" spans="1:9">
      <c r="A47" s="17">
        <v>1055</v>
      </c>
      <c r="B47" s="18" t="s">
        <v>53</v>
      </c>
      <c r="C47" s="27">
        <v>78004229</v>
      </c>
      <c r="D47" s="27">
        <v>1412511</v>
      </c>
      <c r="E47" s="27">
        <v>2046874</v>
      </c>
      <c r="F47" s="27">
        <v>432564</v>
      </c>
      <c r="G47" s="27">
        <v>0</v>
      </c>
      <c r="H47" s="27">
        <v>276548</v>
      </c>
      <c r="I47" s="28">
        <f t="shared" si="0"/>
        <v>82172726</v>
      </c>
    </row>
    <row r="48" spans="1:9">
      <c r="A48" s="17">
        <v>1057</v>
      </c>
      <c r="B48" s="18" t="s">
        <v>54</v>
      </c>
      <c r="C48" s="25">
        <v>3548139</v>
      </c>
      <c r="D48" s="25">
        <v>3019</v>
      </c>
      <c r="E48" s="25">
        <v>105551</v>
      </c>
      <c r="F48" s="25">
        <v>0</v>
      </c>
      <c r="G48" s="25">
        <v>0</v>
      </c>
      <c r="H48" s="25">
        <v>1216756</v>
      </c>
      <c r="I48" s="26">
        <f t="shared" si="0"/>
        <v>4873465</v>
      </c>
    </row>
    <row r="49" spans="1:9">
      <c r="A49" s="17">
        <v>1058</v>
      </c>
      <c r="B49" s="18" t="s">
        <v>55</v>
      </c>
      <c r="C49" s="27">
        <v>13859935</v>
      </c>
      <c r="D49" s="27">
        <v>232466</v>
      </c>
      <c r="E49" s="27">
        <v>173728</v>
      </c>
      <c r="F49" s="27">
        <v>400449</v>
      </c>
      <c r="G49" s="27">
        <v>90001</v>
      </c>
      <c r="H49" s="27">
        <v>999171</v>
      </c>
      <c r="I49" s="28">
        <f t="shared" si="0"/>
        <v>15755750</v>
      </c>
    </row>
    <row r="50" spans="1:9">
      <c r="A50" s="17">
        <v>1062</v>
      </c>
      <c r="B50" s="18" t="s">
        <v>56</v>
      </c>
      <c r="C50" s="25">
        <v>56910872</v>
      </c>
      <c r="D50" s="25">
        <v>4054166</v>
      </c>
      <c r="E50" s="25">
        <v>1747249</v>
      </c>
      <c r="F50" s="25">
        <v>123111</v>
      </c>
      <c r="G50" s="25">
        <v>0</v>
      </c>
      <c r="H50" s="25">
        <v>424505</v>
      </c>
      <c r="I50" s="26">
        <f t="shared" si="0"/>
        <v>63259903</v>
      </c>
    </row>
    <row r="51" spans="1:9">
      <c r="A51" s="17">
        <v>1065</v>
      </c>
      <c r="B51" s="18" t="s">
        <v>57</v>
      </c>
      <c r="C51" s="27"/>
      <c r="D51" s="27"/>
      <c r="E51" s="27"/>
      <c r="F51" s="27"/>
      <c r="G51" s="27"/>
      <c r="H51" s="27"/>
      <c r="I51" s="28">
        <f t="shared" si="0"/>
        <v>0</v>
      </c>
    </row>
    <row r="52" spans="1:9">
      <c r="A52" s="17">
        <v>1066</v>
      </c>
      <c r="B52" s="18" t="s">
        <v>58</v>
      </c>
      <c r="C52" s="25">
        <v>197271061</v>
      </c>
      <c r="D52" s="25">
        <v>7584234</v>
      </c>
      <c r="E52" s="25">
        <v>6032639</v>
      </c>
      <c r="F52" s="25">
        <v>0</v>
      </c>
      <c r="G52" s="25">
        <v>0</v>
      </c>
      <c r="H52" s="25">
        <v>586980</v>
      </c>
      <c r="I52" s="26">
        <f t="shared" si="0"/>
        <v>211474914</v>
      </c>
    </row>
    <row r="53" spans="1:9">
      <c r="A53" s="17">
        <v>1067</v>
      </c>
      <c r="B53" s="18" t="s">
        <v>59</v>
      </c>
      <c r="C53" s="27">
        <v>528111</v>
      </c>
      <c r="D53" s="27">
        <v>8292</v>
      </c>
      <c r="E53" s="27">
        <v>985</v>
      </c>
      <c r="F53" s="27">
        <v>0</v>
      </c>
      <c r="G53" s="27">
        <v>0</v>
      </c>
      <c r="H53" s="27">
        <v>19390</v>
      </c>
      <c r="I53" s="28">
        <f t="shared" si="0"/>
        <v>556778</v>
      </c>
    </row>
    <row r="54" spans="1:9">
      <c r="A54" s="17">
        <v>1068</v>
      </c>
      <c r="B54" s="18" t="s">
        <v>60</v>
      </c>
      <c r="C54" s="25">
        <v>414</v>
      </c>
      <c r="D54" s="25">
        <v>0</v>
      </c>
      <c r="E54" s="25">
        <v>3825</v>
      </c>
      <c r="F54" s="25">
        <v>0</v>
      </c>
      <c r="G54" s="25">
        <v>0</v>
      </c>
      <c r="H54" s="25">
        <v>2610</v>
      </c>
      <c r="I54" s="26">
        <f t="shared" si="0"/>
        <v>6849</v>
      </c>
    </row>
    <row r="55" spans="1:9">
      <c r="A55" s="17">
        <v>1069</v>
      </c>
      <c r="B55" s="18" t="s">
        <v>61</v>
      </c>
      <c r="C55" s="27">
        <v>3169978</v>
      </c>
      <c r="D55" s="27">
        <v>31715</v>
      </c>
      <c r="E55" s="27">
        <v>65442</v>
      </c>
      <c r="F55" s="27">
        <v>160656</v>
      </c>
      <c r="G55" s="27">
        <v>0</v>
      </c>
      <c r="H55" s="27">
        <v>54093</v>
      </c>
      <c r="I55" s="28">
        <f t="shared" si="0"/>
        <v>3481884</v>
      </c>
    </row>
    <row r="56" spans="1:9" ht="15" customHeight="1">
      <c r="A56" s="17">
        <v>1070</v>
      </c>
      <c r="B56" s="18" t="s">
        <v>62</v>
      </c>
      <c r="C56" s="25"/>
      <c r="D56" s="25"/>
      <c r="E56" s="25"/>
      <c r="F56" s="25"/>
      <c r="G56" s="25"/>
      <c r="H56" s="25"/>
      <c r="I56" s="26">
        <f t="shared" si="0"/>
        <v>0</v>
      </c>
    </row>
    <row r="57" spans="1:9">
      <c r="A57" s="13" t="s">
        <v>70</v>
      </c>
      <c r="B57" s="20" t="s">
        <v>63</v>
      </c>
      <c r="C57" s="16">
        <f t="shared" ref="C57:I57" si="1">SUM(C7:C56)</f>
        <v>2752872683</v>
      </c>
      <c r="D57" s="16">
        <f t="shared" si="1"/>
        <v>441987729</v>
      </c>
      <c r="E57" s="16">
        <f t="shared" si="1"/>
        <v>87494490</v>
      </c>
      <c r="F57" s="16">
        <f t="shared" si="1"/>
        <v>685714526</v>
      </c>
      <c r="G57" s="16">
        <f t="shared" si="1"/>
        <v>125006</v>
      </c>
      <c r="H57" s="16">
        <f>SUM(H7:H56)</f>
        <v>28403256</v>
      </c>
      <c r="I57" s="16">
        <f t="shared" si="1"/>
        <v>3996597690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topLeftCell="A4" workbookViewId="0">
      <selection activeCell="C8" sqref="C8:C9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9.28515625" style="12" customWidth="1"/>
    <col min="5" max="5" width="16.140625" style="12" bestFit="1" customWidth="1"/>
    <col min="6" max="6" width="16.28515625" style="12" customWidth="1"/>
    <col min="7" max="7" width="15.710937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71</v>
      </c>
      <c r="B4" s="41"/>
      <c r="C4" s="41"/>
      <c r="D4" s="41"/>
      <c r="E4" s="41"/>
      <c r="F4" s="41"/>
      <c r="G4" s="41"/>
      <c r="H4" s="41"/>
      <c r="I4" s="41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3"/>
      <c r="D7" s="23"/>
      <c r="E7" s="23"/>
      <c r="F7" s="23"/>
      <c r="G7" s="23"/>
      <c r="H7" s="23"/>
      <c r="I7" s="24">
        <f>SUM(C7:H7)</f>
        <v>0</v>
      </c>
    </row>
    <row r="8" spans="1:9">
      <c r="A8" s="17">
        <v>1002</v>
      </c>
      <c r="B8" s="18" t="s">
        <v>14</v>
      </c>
      <c r="C8" s="25">
        <v>4318835</v>
      </c>
      <c r="D8" s="25">
        <v>61264</v>
      </c>
      <c r="E8" s="25">
        <v>70264</v>
      </c>
      <c r="F8" s="25">
        <v>0</v>
      </c>
      <c r="G8" s="25">
        <v>0</v>
      </c>
      <c r="H8" s="25">
        <v>365840</v>
      </c>
      <c r="I8" s="26">
        <f t="shared" ref="I8:I56" si="0">SUM(C8:H8)</f>
        <v>4816203</v>
      </c>
    </row>
    <row r="9" spans="1:9">
      <c r="A9" s="17">
        <v>1005</v>
      </c>
      <c r="B9" s="18" t="s">
        <v>15</v>
      </c>
      <c r="C9" s="27">
        <v>1242</v>
      </c>
      <c r="D9" s="27">
        <v>0</v>
      </c>
      <c r="E9" s="27">
        <v>57311</v>
      </c>
      <c r="F9" s="27">
        <v>0</v>
      </c>
      <c r="G9" s="27">
        <v>0</v>
      </c>
      <c r="H9" s="27">
        <v>7830</v>
      </c>
      <c r="I9" s="28">
        <f t="shared" si="0"/>
        <v>66383</v>
      </c>
    </row>
    <row r="10" spans="1:9">
      <c r="A10" s="17">
        <v>1006</v>
      </c>
      <c r="B10" s="18" t="s">
        <v>16</v>
      </c>
      <c r="C10" s="25">
        <v>12941</v>
      </c>
      <c r="D10" s="25">
        <v>10440</v>
      </c>
      <c r="E10" s="25">
        <v>557</v>
      </c>
      <c r="F10" s="25">
        <v>0</v>
      </c>
      <c r="G10" s="25">
        <v>0</v>
      </c>
      <c r="H10" s="25">
        <v>290</v>
      </c>
      <c r="I10" s="26">
        <f t="shared" si="0"/>
        <v>24228</v>
      </c>
    </row>
    <row r="11" spans="1:9">
      <c r="A11" s="17">
        <v>1007</v>
      </c>
      <c r="B11" s="18" t="s">
        <v>17</v>
      </c>
      <c r="C11" s="27"/>
      <c r="D11" s="27"/>
      <c r="E11" s="27"/>
      <c r="F11" s="27"/>
      <c r="G11" s="27"/>
      <c r="H11" s="27"/>
      <c r="I11" s="28">
        <f t="shared" si="0"/>
        <v>0</v>
      </c>
    </row>
    <row r="12" spans="1:9">
      <c r="A12" s="17">
        <v>1008</v>
      </c>
      <c r="B12" s="18" t="s">
        <v>18</v>
      </c>
      <c r="C12" s="25">
        <v>39005230</v>
      </c>
      <c r="D12" s="25">
        <v>0</v>
      </c>
      <c r="E12" s="25">
        <v>562158</v>
      </c>
      <c r="F12" s="25">
        <v>40748943</v>
      </c>
      <c r="G12" s="25">
        <v>0</v>
      </c>
      <c r="H12" s="25">
        <v>29172</v>
      </c>
      <c r="I12" s="26">
        <f t="shared" si="0"/>
        <v>80345503</v>
      </c>
    </row>
    <row r="13" spans="1:9">
      <c r="A13" s="17">
        <v>1010</v>
      </c>
      <c r="B13" s="18" t="s">
        <v>19</v>
      </c>
      <c r="C13" s="27">
        <v>4578403</v>
      </c>
      <c r="D13" s="27">
        <v>310542</v>
      </c>
      <c r="E13" s="27">
        <v>276322</v>
      </c>
      <c r="F13" s="27">
        <v>109670</v>
      </c>
      <c r="G13" s="27">
        <v>0</v>
      </c>
      <c r="H13" s="27">
        <v>87212</v>
      </c>
      <c r="I13" s="28">
        <f t="shared" si="0"/>
        <v>5362149</v>
      </c>
    </row>
    <row r="14" spans="1:9">
      <c r="A14" s="17">
        <v>1011</v>
      </c>
      <c r="B14" s="18" t="s">
        <v>20</v>
      </c>
      <c r="C14" s="25">
        <v>21769898</v>
      </c>
      <c r="D14" s="25">
        <v>7789466</v>
      </c>
      <c r="E14" s="25">
        <v>1366210</v>
      </c>
      <c r="F14" s="25">
        <v>0</v>
      </c>
      <c r="G14" s="25">
        <v>0</v>
      </c>
      <c r="H14" s="25">
        <v>1049830</v>
      </c>
      <c r="I14" s="26">
        <f t="shared" si="0"/>
        <v>31975404</v>
      </c>
    </row>
    <row r="15" spans="1:9">
      <c r="A15" s="17">
        <v>1012</v>
      </c>
      <c r="B15" s="18" t="s">
        <v>21</v>
      </c>
      <c r="C15" s="27">
        <v>3188835</v>
      </c>
      <c r="D15" s="27">
        <v>805230</v>
      </c>
      <c r="E15" s="27">
        <v>183924</v>
      </c>
      <c r="F15" s="27">
        <v>0</v>
      </c>
      <c r="G15" s="27">
        <v>5000</v>
      </c>
      <c r="H15" s="27">
        <v>180631</v>
      </c>
      <c r="I15" s="28">
        <f t="shared" si="0"/>
        <v>4363620</v>
      </c>
    </row>
    <row r="16" spans="1:9">
      <c r="A16" s="17">
        <v>1013</v>
      </c>
      <c r="B16" s="18" t="s">
        <v>22</v>
      </c>
      <c r="C16" s="25">
        <v>323343576</v>
      </c>
      <c r="D16" s="25">
        <v>105068828</v>
      </c>
      <c r="E16" s="25">
        <v>11758964</v>
      </c>
      <c r="F16" s="25">
        <v>0</v>
      </c>
      <c r="G16" s="25">
        <v>0</v>
      </c>
      <c r="H16" s="25">
        <v>1006890</v>
      </c>
      <c r="I16" s="26">
        <f t="shared" si="0"/>
        <v>441178258</v>
      </c>
    </row>
    <row r="17" spans="1:9">
      <c r="A17" s="17">
        <v>1014</v>
      </c>
      <c r="B17" s="18" t="s">
        <v>23</v>
      </c>
      <c r="C17" s="27">
        <v>0</v>
      </c>
      <c r="D17" s="27">
        <v>0</v>
      </c>
      <c r="E17" s="27">
        <v>820</v>
      </c>
      <c r="F17" s="27">
        <v>0</v>
      </c>
      <c r="G17" s="27">
        <v>0</v>
      </c>
      <c r="H17" s="27">
        <v>122500</v>
      </c>
      <c r="I17" s="28">
        <f t="shared" si="0"/>
        <v>123320</v>
      </c>
    </row>
    <row r="18" spans="1:9">
      <c r="A18" s="17">
        <v>1016</v>
      </c>
      <c r="B18" s="18" t="s">
        <v>24</v>
      </c>
      <c r="C18" s="25">
        <v>359274782</v>
      </c>
      <c r="D18" s="25">
        <v>91351311</v>
      </c>
      <c r="E18" s="25">
        <v>17400443</v>
      </c>
      <c r="F18" s="25">
        <v>2624407</v>
      </c>
      <c r="G18" s="25">
        <v>0</v>
      </c>
      <c r="H18" s="25">
        <v>1559156</v>
      </c>
      <c r="I18" s="26">
        <f t="shared" si="0"/>
        <v>472210099</v>
      </c>
    </row>
    <row r="19" spans="1:9">
      <c r="A19" s="17">
        <v>1017</v>
      </c>
      <c r="B19" s="18" t="s">
        <v>25</v>
      </c>
      <c r="C19" s="27">
        <v>73758676</v>
      </c>
      <c r="D19" s="27">
        <v>2825851</v>
      </c>
      <c r="E19" s="27">
        <v>2096063</v>
      </c>
      <c r="F19" s="27">
        <v>13762433</v>
      </c>
      <c r="G19" s="27">
        <v>0</v>
      </c>
      <c r="H19" s="27">
        <v>1188242</v>
      </c>
      <c r="I19" s="28">
        <f t="shared" si="0"/>
        <v>93631265</v>
      </c>
    </row>
    <row r="20" spans="1:9">
      <c r="A20" s="17">
        <v>1018</v>
      </c>
      <c r="B20" s="18" t="s">
        <v>26</v>
      </c>
      <c r="C20" s="25">
        <v>2502092</v>
      </c>
      <c r="D20" s="25">
        <v>447770</v>
      </c>
      <c r="E20" s="25">
        <v>82084</v>
      </c>
      <c r="F20" s="25">
        <v>0</v>
      </c>
      <c r="G20" s="25">
        <v>0</v>
      </c>
      <c r="H20" s="25">
        <v>226596</v>
      </c>
      <c r="I20" s="26">
        <f t="shared" si="0"/>
        <v>3258542</v>
      </c>
    </row>
    <row r="21" spans="1:9">
      <c r="A21" s="17">
        <v>1019</v>
      </c>
      <c r="B21" s="18" t="s">
        <v>27</v>
      </c>
      <c r="C21" s="27">
        <v>28349719</v>
      </c>
      <c r="D21" s="27">
        <v>3380548</v>
      </c>
      <c r="E21" s="27">
        <v>771458</v>
      </c>
      <c r="F21" s="27">
        <v>421747</v>
      </c>
      <c r="G21" s="27">
        <v>67272</v>
      </c>
      <c r="H21" s="27">
        <v>2785661</v>
      </c>
      <c r="I21" s="28">
        <f t="shared" si="0"/>
        <v>35776405</v>
      </c>
    </row>
    <row r="22" spans="1:9">
      <c r="A22" s="17">
        <v>1020</v>
      </c>
      <c r="B22" s="18" t="s">
        <v>28</v>
      </c>
      <c r="C22" s="25">
        <v>26336624</v>
      </c>
      <c r="D22" s="25">
        <v>9542784</v>
      </c>
      <c r="E22" s="25">
        <v>963823</v>
      </c>
      <c r="F22" s="25">
        <v>16379796</v>
      </c>
      <c r="G22" s="25">
        <v>0</v>
      </c>
      <c r="H22" s="25">
        <v>296632</v>
      </c>
      <c r="I22" s="26">
        <f t="shared" si="0"/>
        <v>53519659</v>
      </c>
    </row>
    <row r="23" spans="1:9">
      <c r="A23" s="17">
        <v>1022</v>
      </c>
      <c r="B23" s="18" t="s">
        <v>29</v>
      </c>
      <c r="C23" s="27">
        <v>2118443</v>
      </c>
      <c r="D23" s="27">
        <v>75273</v>
      </c>
      <c r="E23" s="27">
        <v>46539</v>
      </c>
      <c r="F23" s="27">
        <v>0</v>
      </c>
      <c r="G23" s="27">
        <v>0</v>
      </c>
      <c r="H23" s="27">
        <v>39104</v>
      </c>
      <c r="I23" s="28">
        <f t="shared" si="0"/>
        <v>2279359</v>
      </c>
    </row>
    <row r="24" spans="1:9">
      <c r="A24" s="17">
        <v>1023</v>
      </c>
      <c r="B24" s="18" t="s">
        <v>30</v>
      </c>
      <c r="C24" s="25">
        <v>42799309</v>
      </c>
      <c r="D24" s="25">
        <v>3063311</v>
      </c>
      <c r="E24" s="25">
        <v>1000841</v>
      </c>
      <c r="F24" s="25">
        <v>308285</v>
      </c>
      <c r="G24" s="25">
        <v>0</v>
      </c>
      <c r="H24" s="25">
        <v>513607</v>
      </c>
      <c r="I24" s="26">
        <f t="shared" si="0"/>
        <v>47685353</v>
      </c>
    </row>
    <row r="25" spans="1:9">
      <c r="A25" s="17">
        <v>1024</v>
      </c>
      <c r="B25" s="18" t="s">
        <v>31</v>
      </c>
      <c r="C25" s="27">
        <v>524424598</v>
      </c>
      <c r="D25" s="27">
        <v>55652316</v>
      </c>
      <c r="E25" s="27">
        <v>12348527</v>
      </c>
      <c r="F25" s="27">
        <v>58680413</v>
      </c>
      <c r="G25" s="27">
        <v>0</v>
      </c>
      <c r="H25" s="27">
        <v>4342384</v>
      </c>
      <c r="I25" s="28">
        <f t="shared" si="0"/>
        <v>655448238</v>
      </c>
    </row>
    <row r="26" spans="1:9">
      <c r="A26" s="17">
        <v>1025</v>
      </c>
      <c r="B26" s="18" t="s">
        <v>32</v>
      </c>
      <c r="C26" s="25">
        <v>238666</v>
      </c>
      <c r="D26" s="25">
        <v>180591</v>
      </c>
      <c r="E26" s="25">
        <v>14907</v>
      </c>
      <c r="F26" s="25">
        <v>0</v>
      </c>
      <c r="G26" s="25">
        <v>0</v>
      </c>
      <c r="H26" s="25">
        <v>41890</v>
      </c>
      <c r="I26" s="26">
        <f t="shared" si="0"/>
        <v>476054</v>
      </c>
    </row>
    <row r="27" spans="1:9">
      <c r="A27" s="17">
        <v>1026</v>
      </c>
      <c r="B27" s="18" t="s">
        <v>33</v>
      </c>
      <c r="C27" s="27">
        <v>847158</v>
      </c>
      <c r="D27" s="27">
        <v>2051</v>
      </c>
      <c r="E27" s="27">
        <v>425</v>
      </c>
      <c r="F27" s="27">
        <v>0</v>
      </c>
      <c r="G27" s="27">
        <v>0</v>
      </c>
      <c r="H27" s="27">
        <v>35950</v>
      </c>
      <c r="I27" s="28">
        <f t="shared" si="0"/>
        <v>885584</v>
      </c>
    </row>
    <row r="28" spans="1:9">
      <c r="A28" s="17">
        <v>1027</v>
      </c>
      <c r="B28" s="18" t="s">
        <v>34</v>
      </c>
      <c r="C28" s="25">
        <v>29145115</v>
      </c>
      <c r="D28" s="25">
        <v>1310039</v>
      </c>
      <c r="E28" s="25">
        <v>564447</v>
      </c>
      <c r="F28" s="25">
        <v>368568</v>
      </c>
      <c r="G28" s="25">
        <v>10000</v>
      </c>
      <c r="H28" s="25">
        <v>655044</v>
      </c>
      <c r="I28" s="26">
        <f t="shared" si="0"/>
        <v>32053213</v>
      </c>
    </row>
    <row r="29" spans="1:9">
      <c r="A29" s="17">
        <v>1028</v>
      </c>
      <c r="B29" s="18" t="s">
        <v>35</v>
      </c>
      <c r="C29" s="27">
        <v>10808033</v>
      </c>
      <c r="D29" s="27">
        <v>1153696</v>
      </c>
      <c r="E29" s="27">
        <v>232290</v>
      </c>
      <c r="F29" s="27">
        <v>223014</v>
      </c>
      <c r="G29" s="27">
        <v>0</v>
      </c>
      <c r="H29" s="27">
        <v>2477048</v>
      </c>
      <c r="I29" s="28">
        <f t="shared" si="0"/>
        <v>14894081</v>
      </c>
    </row>
    <row r="30" spans="1:9">
      <c r="A30" s="17">
        <v>1030</v>
      </c>
      <c r="B30" s="18" t="s">
        <v>36</v>
      </c>
      <c r="C30" s="25">
        <v>78928197</v>
      </c>
      <c r="D30" s="25">
        <v>4678416</v>
      </c>
      <c r="E30" s="25">
        <v>1973577</v>
      </c>
      <c r="F30" s="25">
        <v>33784707</v>
      </c>
      <c r="G30" s="25">
        <v>0</v>
      </c>
      <c r="H30" s="25">
        <v>1278630</v>
      </c>
      <c r="I30" s="26">
        <f t="shared" si="0"/>
        <v>120643527</v>
      </c>
    </row>
    <row r="31" spans="1:9">
      <c r="A31" s="17">
        <v>1031</v>
      </c>
      <c r="B31" s="18" t="s">
        <v>37</v>
      </c>
      <c r="C31" s="27">
        <v>69109</v>
      </c>
      <c r="D31" s="27">
        <v>0</v>
      </c>
      <c r="E31" s="27">
        <v>5301</v>
      </c>
      <c r="F31" s="27">
        <v>0</v>
      </c>
      <c r="G31" s="27">
        <v>0</v>
      </c>
      <c r="H31" s="27">
        <v>6110</v>
      </c>
      <c r="I31" s="28">
        <f t="shared" si="0"/>
        <v>80520</v>
      </c>
    </row>
    <row r="32" spans="1:9">
      <c r="A32" s="17">
        <v>1033</v>
      </c>
      <c r="B32" s="18" t="s">
        <v>38</v>
      </c>
      <c r="C32" s="25">
        <v>719911</v>
      </c>
      <c r="D32" s="25">
        <v>169849</v>
      </c>
      <c r="E32" s="25">
        <v>39330</v>
      </c>
      <c r="F32" s="25">
        <v>0</v>
      </c>
      <c r="G32" s="25">
        <v>0</v>
      </c>
      <c r="H32" s="25">
        <v>103076</v>
      </c>
      <c r="I32" s="26">
        <f t="shared" si="0"/>
        <v>1032166</v>
      </c>
    </row>
    <row r="33" spans="1:9">
      <c r="A33" s="17">
        <v>1034</v>
      </c>
      <c r="B33" s="18" t="s">
        <v>39</v>
      </c>
      <c r="C33" s="27">
        <v>1137735</v>
      </c>
      <c r="D33" s="27">
        <v>32571</v>
      </c>
      <c r="E33" s="27">
        <v>19250</v>
      </c>
      <c r="F33" s="27">
        <v>0</v>
      </c>
      <c r="G33" s="27">
        <v>0</v>
      </c>
      <c r="H33" s="27">
        <v>57180</v>
      </c>
      <c r="I33" s="28">
        <f t="shared" si="0"/>
        <v>1246736</v>
      </c>
    </row>
    <row r="34" spans="1:9">
      <c r="A34" s="17">
        <v>1037</v>
      </c>
      <c r="B34" s="18" t="s">
        <v>40</v>
      </c>
      <c r="C34" s="25">
        <v>7129038</v>
      </c>
      <c r="D34" s="25">
        <v>2586080</v>
      </c>
      <c r="E34" s="25">
        <v>236978</v>
      </c>
      <c r="F34" s="25">
        <v>295514</v>
      </c>
      <c r="G34" s="25">
        <v>0</v>
      </c>
      <c r="H34" s="25">
        <v>208860</v>
      </c>
      <c r="I34" s="26">
        <f t="shared" si="0"/>
        <v>10456470</v>
      </c>
    </row>
    <row r="35" spans="1:9">
      <c r="A35" s="17">
        <v>1038</v>
      </c>
      <c r="B35" s="18" t="s">
        <v>41</v>
      </c>
      <c r="C35" s="27">
        <v>47340051</v>
      </c>
      <c r="D35" s="27">
        <v>3181562</v>
      </c>
      <c r="E35" s="27">
        <v>1972972</v>
      </c>
      <c r="F35" s="27">
        <v>34649458</v>
      </c>
      <c r="G35" s="27">
        <v>0</v>
      </c>
      <c r="H35" s="27">
        <v>76323</v>
      </c>
      <c r="I35" s="28">
        <f t="shared" si="0"/>
        <v>87220366</v>
      </c>
    </row>
    <row r="36" spans="1:9">
      <c r="A36" s="17">
        <v>1039</v>
      </c>
      <c r="B36" s="18" t="s">
        <v>42</v>
      </c>
      <c r="C36" s="25">
        <v>2190511</v>
      </c>
      <c r="D36" s="25">
        <v>164138</v>
      </c>
      <c r="E36" s="25">
        <v>54937</v>
      </c>
      <c r="F36" s="25">
        <v>0</v>
      </c>
      <c r="G36" s="25">
        <v>0</v>
      </c>
      <c r="H36" s="25">
        <v>82430</v>
      </c>
      <c r="I36" s="26">
        <f t="shared" si="0"/>
        <v>2492016</v>
      </c>
    </row>
    <row r="37" spans="1:9">
      <c r="A37" s="17">
        <v>1040</v>
      </c>
      <c r="B37" s="18" t="s">
        <v>43</v>
      </c>
      <c r="C37" s="27"/>
      <c r="D37" s="27"/>
      <c r="E37" s="27"/>
      <c r="F37" s="27"/>
      <c r="G37" s="27"/>
      <c r="H37" s="27"/>
      <c r="I37" s="28">
        <f t="shared" si="0"/>
        <v>0</v>
      </c>
    </row>
    <row r="38" spans="1:9">
      <c r="A38" s="17">
        <v>1042</v>
      </c>
      <c r="B38" s="18" t="s">
        <v>44</v>
      </c>
      <c r="C38" s="25">
        <v>95717569</v>
      </c>
      <c r="D38" s="25">
        <v>0</v>
      </c>
      <c r="E38" s="25">
        <v>3820243</v>
      </c>
      <c r="F38" s="25">
        <v>99761312</v>
      </c>
      <c r="G38" s="25">
        <v>0</v>
      </c>
      <c r="H38" s="25">
        <v>6985</v>
      </c>
      <c r="I38" s="26">
        <f t="shared" si="0"/>
        <v>199306109</v>
      </c>
    </row>
    <row r="39" spans="1:9">
      <c r="A39" s="17">
        <v>1043</v>
      </c>
      <c r="B39" s="18" t="s">
        <v>45</v>
      </c>
      <c r="C39" s="27">
        <v>282499830</v>
      </c>
      <c r="D39" s="27">
        <v>25929414</v>
      </c>
      <c r="E39" s="27">
        <v>8952503</v>
      </c>
      <c r="F39" s="27">
        <v>74917823</v>
      </c>
      <c r="G39" s="27">
        <v>0</v>
      </c>
      <c r="H39" s="27">
        <v>491112</v>
      </c>
      <c r="I39" s="28">
        <f t="shared" si="0"/>
        <v>392790682</v>
      </c>
    </row>
    <row r="40" spans="1:9">
      <c r="A40" s="17">
        <v>1044</v>
      </c>
      <c r="B40" s="18" t="s">
        <v>46</v>
      </c>
      <c r="C40" s="25">
        <v>3785164</v>
      </c>
      <c r="D40" s="25">
        <v>534048</v>
      </c>
      <c r="E40" s="25">
        <v>104609</v>
      </c>
      <c r="F40" s="25">
        <v>0</v>
      </c>
      <c r="G40" s="25">
        <v>0</v>
      </c>
      <c r="H40" s="25">
        <v>234708</v>
      </c>
      <c r="I40" s="26">
        <f t="shared" si="0"/>
        <v>4658529</v>
      </c>
    </row>
    <row r="41" spans="1:9">
      <c r="A41" s="17">
        <v>1046</v>
      </c>
      <c r="B41" s="18" t="s">
        <v>47</v>
      </c>
      <c r="C41" s="27">
        <v>1112437</v>
      </c>
      <c r="D41" s="27">
        <v>5086</v>
      </c>
      <c r="E41" s="27">
        <v>26030</v>
      </c>
      <c r="F41" s="27">
        <v>0</v>
      </c>
      <c r="G41" s="27">
        <v>2500</v>
      </c>
      <c r="H41" s="27">
        <v>784859</v>
      </c>
      <c r="I41" s="28">
        <f t="shared" si="0"/>
        <v>1930912</v>
      </c>
    </row>
    <row r="42" spans="1:9">
      <c r="A42" s="17">
        <v>1047</v>
      </c>
      <c r="B42" s="18" t="s">
        <v>48</v>
      </c>
      <c r="C42" s="25">
        <v>101259887</v>
      </c>
      <c r="D42" s="25">
        <v>14473039</v>
      </c>
      <c r="E42" s="25">
        <v>4432214</v>
      </c>
      <c r="F42" s="25">
        <v>996</v>
      </c>
      <c r="G42" s="25">
        <v>0</v>
      </c>
      <c r="H42" s="25">
        <v>1011777</v>
      </c>
      <c r="I42" s="26">
        <f t="shared" si="0"/>
        <v>121177913</v>
      </c>
    </row>
    <row r="43" spans="1:9">
      <c r="A43" s="17">
        <v>1048</v>
      </c>
      <c r="B43" s="18" t="s">
        <v>49</v>
      </c>
      <c r="C43" s="27">
        <v>33841781</v>
      </c>
      <c r="D43" s="27">
        <v>6467023</v>
      </c>
      <c r="E43" s="27">
        <v>2851335</v>
      </c>
      <c r="F43" s="27">
        <v>1063157</v>
      </c>
      <c r="G43" s="27">
        <v>0</v>
      </c>
      <c r="H43" s="27">
        <v>1027775</v>
      </c>
      <c r="I43" s="28">
        <f t="shared" si="0"/>
        <v>45251071</v>
      </c>
    </row>
    <row r="44" spans="1:9">
      <c r="A44" s="17">
        <v>1050</v>
      </c>
      <c r="B44" s="18" t="s">
        <v>50</v>
      </c>
      <c r="C44" s="25">
        <v>92</v>
      </c>
      <c r="D44" s="25">
        <v>0</v>
      </c>
      <c r="E44" s="25">
        <v>0</v>
      </c>
      <c r="F44" s="25">
        <v>0</v>
      </c>
      <c r="G44" s="25">
        <v>0</v>
      </c>
      <c r="H44" s="25">
        <v>3080</v>
      </c>
      <c r="I44" s="26">
        <f t="shared" si="0"/>
        <v>3172</v>
      </c>
    </row>
    <row r="45" spans="1:9">
      <c r="A45" s="17">
        <v>1052</v>
      </c>
      <c r="B45" s="18" t="s">
        <v>51</v>
      </c>
      <c r="C45" s="27">
        <v>30421102</v>
      </c>
      <c r="D45" s="27">
        <v>31058539</v>
      </c>
      <c r="E45" s="27">
        <v>1846846</v>
      </c>
      <c r="F45" s="27">
        <v>387513</v>
      </c>
      <c r="G45" s="27">
        <v>0</v>
      </c>
      <c r="H45" s="27">
        <v>530045</v>
      </c>
      <c r="I45" s="28">
        <f t="shared" si="0"/>
        <v>64244045</v>
      </c>
    </row>
    <row r="46" spans="1:9">
      <c r="A46" s="17">
        <v>1054</v>
      </c>
      <c r="B46" s="18" t="s">
        <v>52</v>
      </c>
      <c r="C46" s="25">
        <v>39581314</v>
      </c>
      <c r="D46" s="25">
        <v>2853523</v>
      </c>
      <c r="E46" s="25">
        <v>1219580</v>
      </c>
      <c r="F46" s="25">
        <v>0</v>
      </c>
      <c r="G46" s="25">
        <v>12502</v>
      </c>
      <c r="H46" s="25">
        <v>970969</v>
      </c>
      <c r="I46" s="26">
        <f t="shared" si="0"/>
        <v>44637888</v>
      </c>
    </row>
    <row r="47" spans="1:9">
      <c r="A47" s="17">
        <v>1055</v>
      </c>
      <c r="B47" s="18" t="s">
        <v>53</v>
      </c>
      <c r="C47" s="27">
        <v>130572266</v>
      </c>
      <c r="D47" s="27">
        <v>1896890</v>
      </c>
      <c r="E47" s="27">
        <v>723917</v>
      </c>
      <c r="F47" s="27">
        <v>1681877</v>
      </c>
      <c r="G47" s="27">
        <v>0</v>
      </c>
      <c r="H47" s="27">
        <v>284517</v>
      </c>
      <c r="I47" s="28">
        <f t="shared" si="0"/>
        <v>135159467</v>
      </c>
    </row>
    <row r="48" spans="1:9">
      <c r="A48" s="17">
        <v>1057</v>
      </c>
      <c r="B48" s="18" t="s">
        <v>54</v>
      </c>
      <c r="C48" s="25">
        <v>3596746</v>
      </c>
      <c r="D48" s="25">
        <v>207905</v>
      </c>
      <c r="E48" s="25">
        <v>152834</v>
      </c>
      <c r="F48" s="25">
        <v>0</v>
      </c>
      <c r="G48" s="25">
        <v>0</v>
      </c>
      <c r="H48" s="25">
        <v>806643</v>
      </c>
      <c r="I48" s="26">
        <f t="shared" si="0"/>
        <v>4764128</v>
      </c>
    </row>
    <row r="49" spans="1:9">
      <c r="A49" s="17">
        <v>1058</v>
      </c>
      <c r="B49" s="18" t="s">
        <v>55</v>
      </c>
      <c r="C49" s="27">
        <v>25997669</v>
      </c>
      <c r="D49" s="27">
        <v>2009950</v>
      </c>
      <c r="E49" s="27">
        <v>337232</v>
      </c>
      <c r="F49" s="27">
        <v>197461</v>
      </c>
      <c r="G49" s="27">
        <v>5000</v>
      </c>
      <c r="H49" s="27">
        <v>1274759</v>
      </c>
      <c r="I49" s="28">
        <f t="shared" si="0"/>
        <v>29822071</v>
      </c>
    </row>
    <row r="50" spans="1:9">
      <c r="A50" s="17">
        <v>1062</v>
      </c>
      <c r="B50" s="18" t="s">
        <v>56</v>
      </c>
      <c r="C50" s="25">
        <v>106323535</v>
      </c>
      <c r="D50" s="25">
        <v>4598434</v>
      </c>
      <c r="E50" s="25">
        <v>1401979</v>
      </c>
      <c r="F50" s="25">
        <v>70779</v>
      </c>
      <c r="G50" s="25">
        <v>0</v>
      </c>
      <c r="H50" s="25">
        <v>1036375</v>
      </c>
      <c r="I50" s="26">
        <f t="shared" si="0"/>
        <v>113431102</v>
      </c>
    </row>
    <row r="51" spans="1:9">
      <c r="A51" s="17">
        <v>1065</v>
      </c>
      <c r="B51" s="18" t="s">
        <v>57</v>
      </c>
      <c r="C51" s="27">
        <v>105262834</v>
      </c>
      <c r="D51" s="27">
        <v>11880687</v>
      </c>
      <c r="E51" s="27">
        <v>2533161</v>
      </c>
      <c r="F51" s="27">
        <v>6253764</v>
      </c>
      <c r="G51" s="27">
        <v>246022</v>
      </c>
      <c r="H51" s="27">
        <v>610067</v>
      </c>
      <c r="I51" s="28">
        <f t="shared" si="0"/>
        <v>126786535</v>
      </c>
    </row>
    <row r="52" spans="1:9">
      <c r="A52" s="17">
        <v>1066</v>
      </c>
      <c r="B52" s="18" t="s">
        <v>58</v>
      </c>
      <c r="C52" s="25">
        <v>99267647</v>
      </c>
      <c r="D52" s="25">
        <v>6880062</v>
      </c>
      <c r="E52" s="25">
        <v>2234149</v>
      </c>
      <c r="F52" s="25">
        <v>426877</v>
      </c>
      <c r="G52" s="25">
        <v>0</v>
      </c>
      <c r="H52" s="25">
        <v>818515</v>
      </c>
      <c r="I52" s="26">
        <f t="shared" si="0"/>
        <v>109627250</v>
      </c>
    </row>
    <row r="53" spans="1:9">
      <c r="A53" s="17">
        <v>1067</v>
      </c>
      <c r="B53" s="18" t="s">
        <v>59</v>
      </c>
      <c r="C53" s="27">
        <v>510206</v>
      </c>
      <c r="D53" s="27">
        <v>10434</v>
      </c>
      <c r="E53" s="27">
        <v>2750</v>
      </c>
      <c r="F53" s="27">
        <v>0</v>
      </c>
      <c r="G53" s="27">
        <v>0</v>
      </c>
      <c r="H53" s="27">
        <v>35010</v>
      </c>
      <c r="I53" s="28">
        <f t="shared" si="0"/>
        <v>558400</v>
      </c>
    </row>
    <row r="54" spans="1:9">
      <c r="A54" s="17">
        <v>1068</v>
      </c>
      <c r="B54" s="18" t="s">
        <v>60</v>
      </c>
      <c r="C54" s="25">
        <v>3147258</v>
      </c>
      <c r="D54" s="25">
        <v>2576476</v>
      </c>
      <c r="E54" s="25">
        <v>136003</v>
      </c>
      <c r="F54" s="25">
        <v>0</v>
      </c>
      <c r="G54" s="25">
        <v>0</v>
      </c>
      <c r="H54" s="25">
        <v>4500</v>
      </c>
      <c r="I54" s="26">
        <f t="shared" si="0"/>
        <v>5864237</v>
      </c>
    </row>
    <row r="55" spans="1:9">
      <c r="A55" s="17">
        <v>1069</v>
      </c>
      <c r="B55" s="18" t="s">
        <v>61</v>
      </c>
      <c r="C55" s="27">
        <v>4837687</v>
      </c>
      <c r="D55" s="27">
        <v>301464</v>
      </c>
      <c r="E55" s="27">
        <v>49143</v>
      </c>
      <c r="F55" s="27">
        <v>0</v>
      </c>
      <c r="G55" s="27">
        <v>0</v>
      </c>
      <c r="H55" s="27">
        <v>30961</v>
      </c>
      <c r="I55" s="28">
        <f t="shared" si="0"/>
        <v>5219255</v>
      </c>
    </row>
    <row r="56" spans="1:9" ht="15" customHeight="1">
      <c r="A56" s="17">
        <v>1070</v>
      </c>
      <c r="B56" s="18" t="s">
        <v>62</v>
      </c>
      <c r="C56" s="25">
        <v>139295126</v>
      </c>
      <c r="D56" s="25">
        <v>16161741</v>
      </c>
      <c r="E56" s="25">
        <v>6583095</v>
      </c>
      <c r="F56" s="25">
        <v>876143</v>
      </c>
      <c r="G56" s="25">
        <v>0</v>
      </c>
      <c r="H56" s="25">
        <v>3869625</v>
      </c>
      <c r="I56" s="26">
        <f t="shared" si="0"/>
        <v>166785730</v>
      </c>
    </row>
    <row r="57" spans="1:9">
      <c r="A57" s="13" t="s">
        <v>70</v>
      </c>
      <c r="B57" s="20" t="s">
        <v>63</v>
      </c>
      <c r="C57" s="16">
        <f t="shared" ref="C57:I57" si="1">SUM(C7:C56)</f>
        <v>2841366877</v>
      </c>
      <c r="D57" s="16">
        <f t="shared" si="1"/>
        <v>421688642</v>
      </c>
      <c r="E57" s="16">
        <f t="shared" si="1"/>
        <v>91508345</v>
      </c>
      <c r="F57" s="16">
        <f t="shared" si="1"/>
        <v>387994657</v>
      </c>
      <c r="G57" s="16">
        <f t="shared" si="1"/>
        <v>348296</v>
      </c>
      <c r="H57" s="16">
        <f t="shared" si="1"/>
        <v>32656400</v>
      </c>
      <c r="I57" s="16">
        <f t="shared" si="1"/>
        <v>3775563217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topLeftCell="A4" workbookViewId="0">
      <selection activeCell="D14" sqref="D14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7109375" style="12" bestFit="1" customWidth="1"/>
    <col min="4" max="4" width="20.140625" style="12" customWidth="1"/>
    <col min="5" max="5" width="15.85546875" style="12" bestFit="1" customWidth="1"/>
    <col min="6" max="6" width="18.7109375" style="12" customWidth="1"/>
    <col min="7" max="7" width="12.85546875" style="12" customWidth="1"/>
    <col min="8" max="8" width="15.710937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71</v>
      </c>
      <c r="B4" s="41"/>
      <c r="C4" s="41"/>
      <c r="D4" s="41"/>
      <c r="E4" s="41"/>
      <c r="F4" s="41"/>
      <c r="G4" s="41"/>
      <c r="H4" s="41"/>
      <c r="I4" s="41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3"/>
      <c r="D7" s="23"/>
      <c r="E7" s="23"/>
      <c r="F7" s="23"/>
      <c r="G7" s="23"/>
      <c r="H7" s="23"/>
      <c r="I7" s="24">
        <f>SUM(C7:H7)</f>
        <v>0</v>
      </c>
    </row>
    <row r="8" spans="1:9">
      <c r="A8" s="17">
        <v>1002</v>
      </c>
      <c r="B8" s="18" t="s">
        <v>14</v>
      </c>
      <c r="C8" s="25">
        <v>4212276</v>
      </c>
      <c r="D8" s="25">
        <v>105131</v>
      </c>
      <c r="E8" s="25">
        <v>37960</v>
      </c>
      <c r="F8" s="25">
        <v>0</v>
      </c>
      <c r="G8" s="25">
        <v>0</v>
      </c>
      <c r="H8" s="25">
        <v>121669</v>
      </c>
      <c r="I8" s="26">
        <f t="shared" ref="I8:I56" si="0">SUM(C8:H8)</f>
        <v>4477036</v>
      </c>
    </row>
    <row r="9" spans="1:9">
      <c r="A9" s="17">
        <v>1005</v>
      </c>
      <c r="B9" s="18" t="s">
        <v>15</v>
      </c>
      <c r="C9" s="27">
        <v>2700</v>
      </c>
      <c r="D9" s="27">
        <v>1283</v>
      </c>
      <c r="E9" s="27">
        <v>57816</v>
      </c>
      <c r="F9" s="27">
        <v>0</v>
      </c>
      <c r="G9" s="27">
        <v>0</v>
      </c>
      <c r="H9" s="27">
        <v>13549</v>
      </c>
      <c r="I9" s="28">
        <f t="shared" si="0"/>
        <v>75348</v>
      </c>
    </row>
    <row r="10" spans="1:9">
      <c r="A10" s="17">
        <v>1006</v>
      </c>
      <c r="B10" s="18" t="s">
        <v>16</v>
      </c>
      <c r="C10" s="25"/>
      <c r="D10" s="25"/>
      <c r="E10" s="25"/>
      <c r="F10" s="25"/>
      <c r="G10" s="25"/>
      <c r="H10" s="25"/>
      <c r="I10" s="26">
        <f t="shared" si="0"/>
        <v>0</v>
      </c>
    </row>
    <row r="11" spans="1:9">
      <c r="A11" s="17">
        <v>1007</v>
      </c>
      <c r="B11" s="18" t="s">
        <v>17</v>
      </c>
      <c r="C11" s="27">
        <v>407478792</v>
      </c>
      <c r="D11" s="27">
        <v>24094549</v>
      </c>
      <c r="E11" s="27">
        <v>11483001</v>
      </c>
      <c r="F11" s="27">
        <v>382979495</v>
      </c>
      <c r="G11" s="27">
        <v>2500</v>
      </c>
      <c r="H11" s="27">
        <v>4408616</v>
      </c>
      <c r="I11" s="28">
        <f t="shared" si="0"/>
        <v>830446953</v>
      </c>
    </row>
    <row r="12" spans="1:9">
      <c r="A12" s="17">
        <v>1008</v>
      </c>
      <c r="B12" s="18" t="s">
        <v>18</v>
      </c>
      <c r="C12" s="25">
        <v>75688149</v>
      </c>
      <c r="D12" s="25">
        <v>151472</v>
      </c>
      <c r="E12" s="25">
        <v>2673961</v>
      </c>
      <c r="F12" s="25">
        <v>20997478</v>
      </c>
      <c r="G12" s="25">
        <v>0</v>
      </c>
      <c r="H12" s="25">
        <v>23878</v>
      </c>
      <c r="I12" s="26">
        <f t="shared" si="0"/>
        <v>99534938</v>
      </c>
    </row>
    <row r="13" spans="1:9">
      <c r="A13" s="17">
        <v>1010</v>
      </c>
      <c r="B13" s="18" t="s">
        <v>19</v>
      </c>
      <c r="C13" s="27">
        <v>5768515</v>
      </c>
      <c r="D13" s="27">
        <v>1821505</v>
      </c>
      <c r="E13" s="27">
        <v>262916</v>
      </c>
      <c r="F13" s="27">
        <v>75114</v>
      </c>
      <c r="G13" s="27">
        <v>0</v>
      </c>
      <c r="H13" s="27">
        <v>45969</v>
      </c>
      <c r="I13" s="28">
        <f t="shared" si="0"/>
        <v>7974019</v>
      </c>
    </row>
    <row r="14" spans="1:9">
      <c r="A14" s="17">
        <v>1011</v>
      </c>
      <c r="B14" s="18" t="s">
        <v>20</v>
      </c>
      <c r="C14" s="25">
        <v>32251033</v>
      </c>
      <c r="D14" s="25">
        <v>6622755</v>
      </c>
      <c r="E14" s="25">
        <v>1621791</v>
      </c>
      <c r="F14" s="25">
        <v>0</v>
      </c>
      <c r="G14" s="25">
        <v>0</v>
      </c>
      <c r="H14" s="25">
        <v>312520</v>
      </c>
      <c r="I14" s="26">
        <f t="shared" si="0"/>
        <v>40808099</v>
      </c>
    </row>
    <row r="15" spans="1:9">
      <c r="A15" s="17">
        <v>1012</v>
      </c>
      <c r="B15" s="18" t="s">
        <v>21</v>
      </c>
      <c r="C15" s="27">
        <v>2176484</v>
      </c>
      <c r="D15" s="27">
        <v>364056</v>
      </c>
      <c r="E15" s="27">
        <v>126161</v>
      </c>
      <c r="F15" s="27">
        <v>0</v>
      </c>
      <c r="G15" s="27">
        <v>10000</v>
      </c>
      <c r="H15" s="27">
        <v>84210</v>
      </c>
      <c r="I15" s="28">
        <f t="shared" si="0"/>
        <v>2760911</v>
      </c>
    </row>
    <row r="16" spans="1:9">
      <c r="A16" s="17">
        <v>1013</v>
      </c>
      <c r="B16" s="18" t="s">
        <v>22</v>
      </c>
      <c r="C16" s="25">
        <v>300945960</v>
      </c>
      <c r="D16" s="25">
        <v>135444472</v>
      </c>
      <c r="E16" s="25">
        <v>10428718</v>
      </c>
      <c r="F16" s="25">
        <v>6013970</v>
      </c>
      <c r="G16" s="25">
        <v>0</v>
      </c>
      <c r="H16" s="25">
        <v>1250826</v>
      </c>
      <c r="I16" s="26">
        <f t="shared" si="0"/>
        <v>454083946</v>
      </c>
    </row>
    <row r="17" spans="1:9">
      <c r="A17" s="17">
        <v>1014</v>
      </c>
      <c r="B17" s="18" t="s">
        <v>23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82500</v>
      </c>
      <c r="I17" s="28">
        <f t="shared" si="0"/>
        <v>82500</v>
      </c>
    </row>
    <row r="18" spans="1:9">
      <c r="A18" s="17">
        <v>1016</v>
      </c>
      <c r="B18" s="18" t="s">
        <v>24</v>
      </c>
      <c r="C18" s="25">
        <v>360112311</v>
      </c>
      <c r="D18" s="25">
        <v>99958797</v>
      </c>
      <c r="E18" s="25">
        <v>16548819</v>
      </c>
      <c r="F18" s="25">
        <v>2145636</v>
      </c>
      <c r="G18" s="25">
        <v>0</v>
      </c>
      <c r="H18" s="25">
        <v>1542064</v>
      </c>
      <c r="I18" s="26">
        <f t="shared" si="0"/>
        <v>480307627</v>
      </c>
    </row>
    <row r="19" spans="1:9">
      <c r="A19" s="17">
        <v>1017</v>
      </c>
      <c r="B19" s="18" t="s">
        <v>25</v>
      </c>
      <c r="C19" s="27">
        <v>90202453</v>
      </c>
      <c r="D19" s="27">
        <v>3380056</v>
      </c>
      <c r="E19" s="27">
        <v>2750917</v>
      </c>
      <c r="F19" s="27">
        <v>11021324</v>
      </c>
      <c r="G19" s="27">
        <v>0</v>
      </c>
      <c r="H19" s="27">
        <v>798967</v>
      </c>
      <c r="I19" s="28">
        <f t="shared" si="0"/>
        <v>108153717</v>
      </c>
    </row>
    <row r="20" spans="1:9">
      <c r="A20" s="17">
        <v>1018</v>
      </c>
      <c r="B20" s="18" t="s">
        <v>26</v>
      </c>
      <c r="C20" s="25">
        <v>32591550</v>
      </c>
      <c r="D20" s="25">
        <v>13069376</v>
      </c>
      <c r="E20" s="25">
        <v>559143</v>
      </c>
      <c r="F20" s="25">
        <v>0</v>
      </c>
      <c r="G20" s="25">
        <v>0</v>
      </c>
      <c r="H20" s="25">
        <v>195229</v>
      </c>
      <c r="I20" s="26">
        <f t="shared" si="0"/>
        <v>46415298</v>
      </c>
    </row>
    <row r="21" spans="1:9">
      <c r="A21" s="17">
        <v>1019</v>
      </c>
      <c r="B21" s="18" t="s">
        <v>27</v>
      </c>
      <c r="C21" s="27">
        <v>27499114</v>
      </c>
      <c r="D21" s="27">
        <v>2260897</v>
      </c>
      <c r="E21" s="27">
        <v>836509</v>
      </c>
      <c r="F21" s="27">
        <v>195604</v>
      </c>
      <c r="G21" s="27">
        <v>0</v>
      </c>
      <c r="H21" s="27">
        <v>636376</v>
      </c>
      <c r="I21" s="28">
        <f t="shared" si="0"/>
        <v>31428500</v>
      </c>
    </row>
    <row r="22" spans="1:9">
      <c r="A22" s="17">
        <v>1020</v>
      </c>
      <c r="B22" s="18" t="s">
        <v>28</v>
      </c>
      <c r="C22" s="25">
        <v>45320269</v>
      </c>
      <c r="D22" s="25">
        <v>6450570</v>
      </c>
      <c r="E22" s="25">
        <v>835514</v>
      </c>
      <c r="F22" s="25">
        <v>10873905</v>
      </c>
      <c r="G22" s="25">
        <v>0</v>
      </c>
      <c r="H22" s="25">
        <v>18368311</v>
      </c>
      <c r="I22" s="26">
        <f t="shared" si="0"/>
        <v>81848569</v>
      </c>
    </row>
    <row r="23" spans="1:9">
      <c r="A23" s="17">
        <v>1022</v>
      </c>
      <c r="B23" s="18" t="s">
        <v>29</v>
      </c>
      <c r="C23" s="27">
        <v>1260467</v>
      </c>
      <c r="D23" s="27">
        <v>2235</v>
      </c>
      <c r="E23" s="27">
        <v>12637</v>
      </c>
      <c r="F23" s="27">
        <v>0</v>
      </c>
      <c r="G23" s="27">
        <v>0</v>
      </c>
      <c r="H23" s="27">
        <v>5220</v>
      </c>
      <c r="I23" s="28">
        <f t="shared" si="0"/>
        <v>1280559</v>
      </c>
    </row>
    <row r="24" spans="1:9">
      <c r="A24" s="17">
        <v>1023</v>
      </c>
      <c r="B24" s="18" t="s">
        <v>30</v>
      </c>
      <c r="C24" s="25">
        <v>22440858</v>
      </c>
      <c r="D24" s="25">
        <v>4399768</v>
      </c>
      <c r="E24" s="25">
        <v>996236</v>
      </c>
      <c r="F24" s="25">
        <v>719768</v>
      </c>
      <c r="G24" s="25">
        <v>0</v>
      </c>
      <c r="H24" s="25">
        <v>514694</v>
      </c>
      <c r="I24" s="26">
        <f t="shared" si="0"/>
        <v>29071324</v>
      </c>
    </row>
    <row r="25" spans="1:9">
      <c r="A25" s="17">
        <v>1024</v>
      </c>
      <c r="B25" s="18" t="s">
        <v>31</v>
      </c>
      <c r="C25" s="27">
        <v>613537833</v>
      </c>
      <c r="D25" s="27">
        <v>52895992</v>
      </c>
      <c r="E25" s="27">
        <v>14382788</v>
      </c>
      <c r="F25" s="27">
        <v>54167138</v>
      </c>
      <c r="G25" s="27">
        <v>0</v>
      </c>
      <c r="H25" s="27">
        <v>5414981</v>
      </c>
      <c r="I25" s="28">
        <f t="shared" si="0"/>
        <v>740398732</v>
      </c>
    </row>
    <row r="26" spans="1:9">
      <c r="A26" s="17">
        <v>1025</v>
      </c>
      <c r="B26" s="18" t="s">
        <v>32</v>
      </c>
      <c r="C26" s="25">
        <v>321933</v>
      </c>
      <c r="D26" s="25">
        <v>0</v>
      </c>
      <c r="E26" s="25">
        <v>20730</v>
      </c>
      <c r="F26" s="25">
        <v>0</v>
      </c>
      <c r="G26" s="25">
        <v>0</v>
      </c>
      <c r="H26" s="25">
        <v>62049</v>
      </c>
      <c r="I26" s="26">
        <f t="shared" si="0"/>
        <v>404712</v>
      </c>
    </row>
    <row r="27" spans="1:9">
      <c r="A27" s="17">
        <v>1026</v>
      </c>
      <c r="B27" s="18" t="s">
        <v>33</v>
      </c>
      <c r="C27" s="27">
        <v>369318</v>
      </c>
      <c r="D27" s="27">
        <v>0</v>
      </c>
      <c r="E27" s="27">
        <v>852</v>
      </c>
      <c r="F27" s="27">
        <v>0</v>
      </c>
      <c r="G27" s="27">
        <v>0</v>
      </c>
      <c r="H27" s="27">
        <v>25260</v>
      </c>
      <c r="I27" s="28">
        <f t="shared" si="0"/>
        <v>395430</v>
      </c>
    </row>
    <row r="28" spans="1:9">
      <c r="A28" s="17">
        <v>1027</v>
      </c>
      <c r="B28" s="18" t="s">
        <v>34</v>
      </c>
      <c r="C28" s="25">
        <v>44700201</v>
      </c>
      <c r="D28" s="25">
        <v>660607</v>
      </c>
      <c r="E28" s="25">
        <v>378218</v>
      </c>
      <c r="F28" s="25">
        <v>10034860</v>
      </c>
      <c r="G28" s="25">
        <v>0</v>
      </c>
      <c r="H28" s="25">
        <v>513760</v>
      </c>
      <c r="I28" s="26">
        <f t="shared" si="0"/>
        <v>56287646</v>
      </c>
    </row>
    <row r="29" spans="1:9">
      <c r="A29" s="17">
        <v>1028</v>
      </c>
      <c r="B29" s="18" t="s">
        <v>35</v>
      </c>
      <c r="C29" s="27">
        <v>5428712</v>
      </c>
      <c r="D29" s="27">
        <v>819717</v>
      </c>
      <c r="E29" s="27">
        <v>201821</v>
      </c>
      <c r="F29" s="27">
        <v>6259</v>
      </c>
      <c r="G29" s="27">
        <v>0</v>
      </c>
      <c r="H29" s="27">
        <v>116540</v>
      </c>
      <c r="I29" s="28">
        <f t="shared" si="0"/>
        <v>6573049</v>
      </c>
    </row>
    <row r="30" spans="1:9">
      <c r="A30" s="17">
        <v>1030</v>
      </c>
      <c r="B30" s="18" t="s">
        <v>36</v>
      </c>
      <c r="C30" s="25">
        <v>78005497</v>
      </c>
      <c r="D30" s="25">
        <v>7105968</v>
      </c>
      <c r="E30" s="25">
        <v>2769434</v>
      </c>
      <c r="F30" s="25">
        <v>66023635</v>
      </c>
      <c r="G30" s="25">
        <v>0</v>
      </c>
      <c r="H30" s="25">
        <v>1110256</v>
      </c>
      <c r="I30" s="26">
        <f t="shared" si="0"/>
        <v>155014790</v>
      </c>
    </row>
    <row r="31" spans="1:9">
      <c r="A31" s="17">
        <v>1031</v>
      </c>
      <c r="B31" s="18" t="s">
        <v>37</v>
      </c>
      <c r="C31" s="27">
        <v>31152</v>
      </c>
      <c r="D31" s="27">
        <v>0</v>
      </c>
      <c r="E31" s="27">
        <v>937</v>
      </c>
      <c r="F31" s="27">
        <v>0</v>
      </c>
      <c r="G31" s="27">
        <v>0</v>
      </c>
      <c r="H31" s="27">
        <v>2824</v>
      </c>
      <c r="I31" s="28">
        <f t="shared" si="0"/>
        <v>34913</v>
      </c>
    </row>
    <row r="32" spans="1:9">
      <c r="A32" s="17">
        <v>1033</v>
      </c>
      <c r="B32" s="18" t="s">
        <v>38</v>
      </c>
      <c r="C32" s="25">
        <v>3438504</v>
      </c>
      <c r="D32" s="25">
        <v>104482</v>
      </c>
      <c r="E32" s="25">
        <v>163107</v>
      </c>
      <c r="F32" s="25">
        <v>0</v>
      </c>
      <c r="G32" s="25">
        <v>0</v>
      </c>
      <c r="H32" s="25">
        <v>90349</v>
      </c>
      <c r="I32" s="26">
        <f t="shared" si="0"/>
        <v>3796442</v>
      </c>
    </row>
    <row r="33" spans="1:9">
      <c r="A33" s="17">
        <v>1034</v>
      </c>
      <c r="B33" s="18" t="s">
        <v>39</v>
      </c>
      <c r="C33" s="27">
        <v>1847771</v>
      </c>
      <c r="D33" s="27">
        <v>198552</v>
      </c>
      <c r="E33" s="27">
        <v>19906</v>
      </c>
      <c r="F33" s="27">
        <v>0</v>
      </c>
      <c r="G33" s="27">
        <v>0</v>
      </c>
      <c r="H33" s="27">
        <v>48624</v>
      </c>
      <c r="I33" s="28">
        <f t="shared" si="0"/>
        <v>2114853</v>
      </c>
    </row>
    <row r="34" spans="1:9">
      <c r="A34" s="17">
        <v>1037</v>
      </c>
      <c r="B34" s="18" t="s">
        <v>40</v>
      </c>
      <c r="C34" s="25">
        <v>7801873</v>
      </c>
      <c r="D34" s="25">
        <v>1241550</v>
      </c>
      <c r="E34" s="25">
        <v>291979</v>
      </c>
      <c r="F34" s="25">
        <v>1061953</v>
      </c>
      <c r="G34" s="25">
        <v>0</v>
      </c>
      <c r="H34" s="25">
        <v>218395</v>
      </c>
      <c r="I34" s="26">
        <f t="shared" si="0"/>
        <v>10615750</v>
      </c>
    </row>
    <row r="35" spans="1:9">
      <c r="A35" s="17">
        <v>1038</v>
      </c>
      <c r="B35" s="18" t="s">
        <v>41</v>
      </c>
      <c r="C35" s="27">
        <v>962796</v>
      </c>
      <c r="D35" s="27">
        <v>0</v>
      </c>
      <c r="E35" s="27">
        <v>55326</v>
      </c>
      <c r="F35" s="27">
        <v>0</v>
      </c>
      <c r="G35" s="27">
        <v>0</v>
      </c>
      <c r="H35" s="27">
        <v>60195</v>
      </c>
      <c r="I35" s="28">
        <f t="shared" si="0"/>
        <v>1078317</v>
      </c>
    </row>
    <row r="36" spans="1:9">
      <c r="A36" s="17">
        <v>1039</v>
      </c>
      <c r="B36" s="18" t="s">
        <v>42</v>
      </c>
      <c r="C36" s="25">
        <v>1992723</v>
      </c>
      <c r="D36" s="25">
        <v>62870</v>
      </c>
      <c r="E36" s="25">
        <v>25776</v>
      </c>
      <c r="F36" s="25">
        <v>0</v>
      </c>
      <c r="G36" s="25">
        <v>0</v>
      </c>
      <c r="H36" s="25">
        <v>62454</v>
      </c>
      <c r="I36" s="26">
        <f t="shared" si="0"/>
        <v>2143823</v>
      </c>
    </row>
    <row r="37" spans="1:9">
      <c r="A37" s="17">
        <v>1040</v>
      </c>
      <c r="B37" s="18" t="s">
        <v>43</v>
      </c>
      <c r="C37" s="27">
        <v>257745576</v>
      </c>
      <c r="D37" s="27">
        <v>29950014</v>
      </c>
      <c r="E37" s="27">
        <v>8911535</v>
      </c>
      <c r="F37" s="27">
        <v>3096210</v>
      </c>
      <c r="G37" s="27">
        <v>0</v>
      </c>
      <c r="H37" s="27">
        <v>8483564</v>
      </c>
      <c r="I37" s="28">
        <f t="shared" si="0"/>
        <v>308186899</v>
      </c>
    </row>
    <row r="38" spans="1:9">
      <c r="A38" s="17">
        <v>1042</v>
      </c>
      <c r="B38" s="18" t="s">
        <v>44</v>
      </c>
      <c r="C38" s="25">
        <v>27411891</v>
      </c>
      <c r="D38" s="25">
        <v>0</v>
      </c>
      <c r="E38" s="25">
        <v>1704</v>
      </c>
      <c r="F38" s="25">
        <v>3604754</v>
      </c>
      <c r="G38" s="25">
        <v>0</v>
      </c>
      <c r="H38" s="25">
        <v>5692</v>
      </c>
      <c r="I38" s="26">
        <f t="shared" si="0"/>
        <v>31024041</v>
      </c>
    </row>
    <row r="39" spans="1:9">
      <c r="A39" s="17">
        <v>1043</v>
      </c>
      <c r="B39" s="18" t="s">
        <v>45</v>
      </c>
      <c r="C39" s="27">
        <v>456876703</v>
      </c>
      <c r="D39" s="27">
        <v>130794466</v>
      </c>
      <c r="E39" s="27">
        <v>12558097</v>
      </c>
      <c r="F39" s="27">
        <v>182564023</v>
      </c>
      <c r="G39" s="27">
        <v>0</v>
      </c>
      <c r="H39" s="27">
        <v>1010970</v>
      </c>
      <c r="I39" s="28">
        <f t="shared" si="0"/>
        <v>783804259</v>
      </c>
    </row>
    <row r="40" spans="1:9">
      <c r="A40" s="17">
        <v>1044</v>
      </c>
      <c r="B40" s="18" t="s">
        <v>46</v>
      </c>
      <c r="C40" s="25">
        <v>5479236</v>
      </c>
      <c r="D40" s="25">
        <v>127264</v>
      </c>
      <c r="E40" s="25">
        <v>88910</v>
      </c>
      <c r="F40" s="25">
        <v>7160</v>
      </c>
      <c r="G40" s="25">
        <v>0</v>
      </c>
      <c r="H40" s="25">
        <v>118543</v>
      </c>
      <c r="I40" s="26">
        <f t="shared" si="0"/>
        <v>5821113</v>
      </c>
    </row>
    <row r="41" spans="1:9">
      <c r="A41" s="17">
        <v>1046</v>
      </c>
      <c r="B41" s="18" t="s">
        <v>47</v>
      </c>
      <c r="C41" s="27">
        <v>4180612</v>
      </c>
      <c r="D41" s="27">
        <v>10238</v>
      </c>
      <c r="E41" s="27">
        <v>30468</v>
      </c>
      <c r="F41" s="27">
        <v>0</v>
      </c>
      <c r="G41" s="27">
        <v>47500</v>
      </c>
      <c r="H41" s="27">
        <v>463342</v>
      </c>
      <c r="I41" s="28">
        <f t="shared" si="0"/>
        <v>4732160</v>
      </c>
    </row>
    <row r="42" spans="1:9">
      <c r="A42" s="17">
        <v>1047</v>
      </c>
      <c r="B42" s="18" t="s">
        <v>48</v>
      </c>
      <c r="C42" s="25">
        <v>177711380</v>
      </c>
      <c r="D42" s="25">
        <v>53768819</v>
      </c>
      <c r="E42" s="25">
        <v>8611332</v>
      </c>
      <c r="F42" s="25">
        <v>151892</v>
      </c>
      <c r="G42" s="25">
        <v>0</v>
      </c>
      <c r="H42" s="25">
        <v>2924726</v>
      </c>
      <c r="I42" s="26">
        <f t="shared" si="0"/>
        <v>243168149</v>
      </c>
    </row>
    <row r="43" spans="1:9">
      <c r="A43" s="17">
        <v>1048</v>
      </c>
      <c r="B43" s="18" t="s">
        <v>49</v>
      </c>
      <c r="C43" s="27">
        <v>43283677</v>
      </c>
      <c r="D43" s="27">
        <v>3395878</v>
      </c>
      <c r="E43" s="27">
        <v>1989019</v>
      </c>
      <c r="F43" s="27">
        <v>651104</v>
      </c>
      <c r="G43" s="27">
        <v>0</v>
      </c>
      <c r="H43" s="27">
        <v>707949</v>
      </c>
      <c r="I43" s="28">
        <f t="shared" si="0"/>
        <v>50027627</v>
      </c>
    </row>
    <row r="44" spans="1:9">
      <c r="A44" s="17">
        <v>1050</v>
      </c>
      <c r="B44" s="18" t="s">
        <v>50</v>
      </c>
      <c r="C44" s="25"/>
      <c r="D44" s="25"/>
      <c r="E44" s="25"/>
      <c r="F44" s="25"/>
      <c r="G44" s="25"/>
      <c r="H44" s="25"/>
      <c r="I44" s="26">
        <f t="shared" si="0"/>
        <v>0</v>
      </c>
    </row>
    <row r="45" spans="1:9">
      <c r="A45" s="17">
        <v>1052</v>
      </c>
      <c r="B45" s="18" t="s">
        <v>51</v>
      </c>
      <c r="C45" s="27">
        <v>12567414</v>
      </c>
      <c r="D45" s="27">
        <v>11496773</v>
      </c>
      <c r="E45" s="27">
        <v>1652927</v>
      </c>
      <c r="F45" s="27">
        <v>337709</v>
      </c>
      <c r="G45" s="27">
        <v>0</v>
      </c>
      <c r="H45" s="27">
        <v>523204</v>
      </c>
      <c r="I45" s="28">
        <f t="shared" si="0"/>
        <v>26578027</v>
      </c>
    </row>
    <row r="46" spans="1:9">
      <c r="A46" s="17">
        <v>1054</v>
      </c>
      <c r="B46" s="18" t="s">
        <v>52</v>
      </c>
      <c r="C46" s="25">
        <v>20445642</v>
      </c>
      <c r="D46" s="25">
        <v>1551358</v>
      </c>
      <c r="E46" s="25">
        <v>1507083</v>
      </c>
      <c r="F46" s="25">
        <v>2536</v>
      </c>
      <c r="G46" s="25">
        <v>12500</v>
      </c>
      <c r="H46" s="25">
        <v>851493</v>
      </c>
      <c r="I46" s="26">
        <f t="shared" si="0"/>
        <v>24370612</v>
      </c>
    </row>
    <row r="47" spans="1:9">
      <c r="A47" s="17">
        <v>1055</v>
      </c>
      <c r="B47" s="18" t="s">
        <v>53</v>
      </c>
      <c r="C47" s="27">
        <v>19794474</v>
      </c>
      <c r="D47" s="27">
        <v>850819</v>
      </c>
      <c r="E47" s="27">
        <v>823906</v>
      </c>
      <c r="F47" s="27">
        <v>18</v>
      </c>
      <c r="G47" s="27">
        <v>0</v>
      </c>
      <c r="H47" s="27">
        <v>277305</v>
      </c>
      <c r="I47" s="28">
        <f t="shared" si="0"/>
        <v>21746522</v>
      </c>
    </row>
    <row r="48" spans="1:9">
      <c r="A48" s="17">
        <v>1057</v>
      </c>
      <c r="B48" s="18" t="s">
        <v>54</v>
      </c>
      <c r="C48" s="25">
        <v>6945323</v>
      </c>
      <c r="D48" s="25">
        <v>262708</v>
      </c>
      <c r="E48" s="25">
        <v>205607</v>
      </c>
      <c r="F48" s="25">
        <v>0</v>
      </c>
      <c r="G48" s="25">
        <v>0</v>
      </c>
      <c r="H48" s="25">
        <v>633077</v>
      </c>
      <c r="I48" s="26">
        <f t="shared" si="0"/>
        <v>8046715</v>
      </c>
    </row>
    <row r="49" spans="1:9">
      <c r="A49" s="17">
        <v>1058</v>
      </c>
      <c r="B49" s="18" t="s">
        <v>55</v>
      </c>
      <c r="C49" s="27">
        <v>11725748</v>
      </c>
      <c r="D49" s="27">
        <v>353303</v>
      </c>
      <c r="E49" s="27">
        <v>297086</v>
      </c>
      <c r="F49" s="27">
        <v>324530</v>
      </c>
      <c r="G49" s="27">
        <v>2500</v>
      </c>
      <c r="H49" s="27">
        <v>699281</v>
      </c>
      <c r="I49" s="28">
        <f t="shared" si="0"/>
        <v>13402448</v>
      </c>
    </row>
    <row r="50" spans="1:9">
      <c r="A50" s="17">
        <v>1062</v>
      </c>
      <c r="B50" s="18" t="s">
        <v>56</v>
      </c>
      <c r="C50" s="25">
        <v>62259411</v>
      </c>
      <c r="D50" s="25">
        <v>1599319</v>
      </c>
      <c r="E50" s="25">
        <v>2248631</v>
      </c>
      <c r="F50" s="25">
        <v>75596</v>
      </c>
      <c r="G50" s="25">
        <v>0</v>
      </c>
      <c r="H50" s="25">
        <v>659538</v>
      </c>
      <c r="I50" s="26">
        <f t="shared" si="0"/>
        <v>66842495</v>
      </c>
    </row>
    <row r="51" spans="1:9">
      <c r="A51" s="17">
        <v>1065</v>
      </c>
      <c r="B51" s="18" t="s">
        <v>57</v>
      </c>
      <c r="C51" s="27">
        <v>229642458</v>
      </c>
      <c r="D51" s="27">
        <v>21015987</v>
      </c>
      <c r="E51" s="27">
        <v>6234492</v>
      </c>
      <c r="F51" s="27">
        <v>1848064</v>
      </c>
      <c r="G51" s="27">
        <v>91232</v>
      </c>
      <c r="H51" s="27">
        <v>1662563</v>
      </c>
      <c r="I51" s="28">
        <f t="shared" si="0"/>
        <v>260494796</v>
      </c>
    </row>
    <row r="52" spans="1:9">
      <c r="A52" s="17">
        <v>1066</v>
      </c>
      <c r="B52" s="18" t="s">
        <v>58</v>
      </c>
      <c r="C52" s="25">
        <v>150590797</v>
      </c>
      <c r="D52" s="25">
        <v>6816280</v>
      </c>
      <c r="E52" s="25">
        <v>3503704</v>
      </c>
      <c r="F52" s="25">
        <v>133622</v>
      </c>
      <c r="G52" s="25">
        <v>0</v>
      </c>
      <c r="H52" s="25">
        <v>673426</v>
      </c>
      <c r="I52" s="26">
        <f t="shared" si="0"/>
        <v>161717829</v>
      </c>
    </row>
    <row r="53" spans="1:9">
      <c r="A53" s="17">
        <v>1067</v>
      </c>
      <c r="B53" s="18" t="s">
        <v>59</v>
      </c>
      <c r="C53" s="27">
        <v>639147</v>
      </c>
      <c r="D53" s="27">
        <v>0</v>
      </c>
      <c r="E53" s="27">
        <v>427</v>
      </c>
      <c r="F53" s="27">
        <v>0</v>
      </c>
      <c r="G53" s="27">
        <v>0</v>
      </c>
      <c r="H53" s="27">
        <v>39280</v>
      </c>
      <c r="I53" s="28">
        <f t="shared" si="0"/>
        <v>678854</v>
      </c>
    </row>
    <row r="54" spans="1:9">
      <c r="A54" s="17">
        <v>1068</v>
      </c>
      <c r="B54" s="18" t="s">
        <v>60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1128</v>
      </c>
      <c r="I54" s="26">
        <f t="shared" si="0"/>
        <v>1128</v>
      </c>
    </row>
    <row r="55" spans="1:9">
      <c r="A55" s="17">
        <v>1069</v>
      </c>
      <c r="B55" s="18" t="s">
        <v>61</v>
      </c>
      <c r="C55" s="27">
        <v>696668</v>
      </c>
      <c r="D55" s="27">
        <v>153372</v>
      </c>
      <c r="E55" s="27">
        <v>32957</v>
      </c>
      <c r="F55" s="27">
        <v>0</v>
      </c>
      <c r="G55" s="27">
        <v>0</v>
      </c>
      <c r="H55" s="27">
        <v>36572</v>
      </c>
      <c r="I55" s="28">
        <f t="shared" si="0"/>
        <v>919569</v>
      </c>
    </row>
    <row r="56" spans="1:9" ht="15" customHeight="1">
      <c r="A56" s="17">
        <v>1070</v>
      </c>
      <c r="B56" s="18" t="s">
        <v>62</v>
      </c>
      <c r="C56" s="25">
        <v>92724323</v>
      </c>
      <c r="D56" s="25">
        <v>11974690</v>
      </c>
      <c r="E56" s="25">
        <v>4345127</v>
      </c>
      <c r="F56" s="25">
        <v>501806</v>
      </c>
      <c r="G56" s="25">
        <v>0</v>
      </c>
      <c r="H56" s="25">
        <v>962976</v>
      </c>
      <c r="I56" s="26">
        <f t="shared" si="0"/>
        <v>110508922</v>
      </c>
    </row>
    <row r="57" spans="1:9">
      <c r="A57" s="13" t="s">
        <v>70</v>
      </c>
      <c r="B57" s="20" t="s">
        <v>63</v>
      </c>
      <c r="C57" s="16">
        <f t="shared" ref="C57:I57" si="1">SUM(C7:C56)</f>
        <v>3747109724</v>
      </c>
      <c r="D57" s="16">
        <f t="shared" si="1"/>
        <v>635337948</v>
      </c>
      <c r="E57" s="16">
        <f t="shared" si="1"/>
        <v>120585985</v>
      </c>
      <c r="F57" s="16">
        <f t="shared" si="1"/>
        <v>759615163</v>
      </c>
      <c r="G57" s="16">
        <f t="shared" si="1"/>
        <v>166232</v>
      </c>
      <c r="H57" s="16">
        <f t="shared" si="1"/>
        <v>56864914</v>
      </c>
      <c r="I57" s="16">
        <f t="shared" si="1"/>
        <v>5319679966</v>
      </c>
    </row>
    <row r="59" spans="1:9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workbookViewId="0">
      <selection activeCell="C11" sqref="C11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6.85546875" style="12" bestFit="1" customWidth="1"/>
    <col min="5" max="5" width="15.85546875" style="12" bestFit="1" customWidth="1"/>
    <col min="6" max="6" width="18.28515625" style="12" customWidth="1"/>
    <col min="7" max="7" width="12.7109375" style="12" customWidth="1"/>
    <col min="8" max="8" width="17.14062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6.5">
      <c r="A4" s="41" t="s">
        <v>71</v>
      </c>
      <c r="B4" s="41"/>
      <c r="C4" s="41"/>
      <c r="D4" s="41"/>
      <c r="E4" s="41"/>
      <c r="F4" s="41"/>
      <c r="G4" s="41"/>
      <c r="H4" s="41"/>
      <c r="I4" s="41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3"/>
      <c r="D7" s="23"/>
      <c r="E7" s="23"/>
      <c r="F7" s="23"/>
      <c r="G7" s="23"/>
      <c r="H7" s="23"/>
      <c r="I7" s="24">
        <f>SUM(C7:H7)</f>
        <v>0</v>
      </c>
    </row>
    <row r="8" spans="1:9">
      <c r="A8" s="17">
        <v>1002</v>
      </c>
      <c r="B8" s="18" t="s">
        <v>14</v>
      </c>
      <c r="C8" s="25">
        <v>16063</v>
      </c>
      <c r="D8" s="25">
        <v>1845</v>
      </c>
      <c r="E8" s="25">
        <v>835</v>
      </c>
      <c r="F8" s="25">
        <v>0</v>
      </c>
      <c r="G8" s="25">
        <v>0</v>
      </c>
      <c r="H8" s="25">
        <v>290</v>
      </c>
      <c r="I8" s="26">
        <f t="shared" ref="I8:I56" si="0">SUM(C8:H8)</f>
        <v>19033</v>
      </c>
    </row>
    <row r="9" spans="1:9">
      <c r="A9" s="17">
        <v>1005</v>
      </c>
      <c r="B9" s="18" t="s">
        <v>15</v>
      </c>
      <c r="C9" s="27"/>
      <c r="D9" s="27"/>
      <c r="E9" s="27"/>
      <c r="F9" s="27"/>
      <c r="G9" s="27"/>
      <c r="H9" s="27"/>
      <c r="I9" s="28">
        <f t="shared" si="0"/>
        <v>0</v>
      </c>
    </row>
    <row r="10" spans="1:9">
      <c r="A10" s="17">
        <v>1006</v>
      </c>
      <c r="B10" s="18" t="s">
        <v>16</v>
      </c>
      <c r="C10" s="25"/>
      <c r="D10" s="25"/>
      <c r="E10" s="25"/>
      <c r="F10" s="25"/>
      <c r="G10" s="25"/>
      <c r="H10" s="25"/>
      <c r="I10" s="26">
        <f t="shared" si="0"/>
        <v>0</v>
      </c>
    </row>
    <row r="11" spans="1:9">
      <c r="A11" s="17">
        <v>1007</v>
      </c>
      <c r="B11" s="18" t="s">
        <v>17</v>
      </c>
      <c r="C11" s="27"/>
      <c r="D11" s="27"/>
      <c r="E11" s="27"/>
      <c r="F11" s="27"/>
      <c r="G11" s="27"/>
      <c r="H11" s="27"/>
      <c r="I11" s="28">
        <f t="shared" si="0"/>
        <v>0</v>
      </c>
    </row>
    <row r="12" spans="1:9">
      <c r="A12" s="17">
        <v>1008</v>
      </c>
      <c r="B12" s="18" t="s">
        <v>18</v>
      </c>
      <c r="C12" s="25">
        <v>184</v>
      </c>
      <c r="D12" s="25">
        <v>0</v>
      </c>
      <c r="E12" s="25">
        <v>410</v>
      </c>
      <c r="F12" s="25">
        <v>0</v>
      </c>
      <c r="G12" s="25">
        <v>0</v>
      </c>
      <c r="H12" s="25">
        <v>1160</v>
      </c>
      <c r="I12" s="26">
        <f t="shared" si="0"/>
        <v>1754</v>
      </c>
    </row>
    <row r="13" spans="1:9">
      <c r="A13" s="17">
        <v>1010</v>
      </c>
      <c r="B13" s="18" t="s">
        <v>19</v>
      </c>
      <c r="C13" s="27">
        <v>46</v>
      </c>
      <c r="D13" s="27">
        <v>0</v>
      </c>
      <c r="E13" s="27">
        <v>820</v>
      </c>
      <c r="F13" s="27">
        <v>0</v>
      </c>
      <c r="G13" s="27">
        <v>0</v>
      </c>
      <c r="H13" s="27">
        <v>290</v>
      </c>
      <c r="I13" s="28">
        <f t="shared" si="0"/>
        <v>1156</v>
      </c>
    </row>
    <row r="14" spans="1:9">
      <c r="A14" s="17">
        <v>1011</v>
      </c>
      <c r="B14" s="18" t="s">
        <v>20</v>
      </c>
      <c r="C14" s="25">
        <v>1070614</v>
      </c>
      <c r="D14" s="25">
        <v>155322</v>
      </c>
      <c r="E14" s="25">
        <v>44201</v>
      </c>
      <c r="F14" s="25">
        <v>0</v>
      </c>
      <c r="G14" s="25">
        <v>0</v>
      </c>
      <c r="H14" s="25">
        <v>124570</v>
      </c>
      <c r="I14" s="26">
        <f t="shared" si="0"/>
        <v>1394707</v>
      </c>
    </row>
    <row r="15" spans="1:9">
      <c r="A15" s="17">
        <v>1012</v>
      </c>
      <c r="B15" s="18" t="s">
        <v>21</v>
      </c>
      <c r="C15" s="27">
        <v>405712</v>
      </c>
      <c r="D15" s="27">
        <v>0</v>
      </c>
      <c r="E15" s="27">
        <v>20120</v>
      </c>
      <c r="F15" s="27">
        <v>0</v>
      </c>
      <c r="G15" s="27">
        <v>0</v>
      </c>
      <c r="H15" s="27">
        <v>18080</v>
      </c>
      <c r="I15" s="28">
        <f t="shared" si="0"/>
        <v>443912</v>
      </c>
    </row>
    <row r="16" spans="1:9">
      <c r="A16" s="17">
        <v>1013</v>
      </c>
      <c r="B16" s="18" t="s">
        <v>22</v>
      </c>
      <c r="C16" s="25">
        <v>75455380</v>
      </c>
      <c r="D16" s="25">
        <v>39512259</v>
      </c>
      <c r="E16" s="25">
        <v>3352838</v>
      </c>
      <c r="F16" s="25">
        <v>1652</v>
      </c>
      <c r="G16" s="25">
        <v>0</v>
      </c>
      <c r="H16" s="25">
        <v>149138</v>
      </c>
      <c r="I16" s="26">
        <f t="shared" si="0"/>
        <v>118471267</v>
      </c>
    </row>
    <row r="17" spans="1:9">
      <c r="A17" s="17">
        <v>1014</v>
      </c>
      <c r="B17" s="18" t="s">
        <v>23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2500</v>
      </c>
      <c r="I17" s="28">
        <f t="shared" si="0"/>
        <v>2500</v>
      </c>
    </row>
    <row r="18" spans="1:9">
      <c r="A18" s="17">
        <v>1016</v>
      </c>
      <c r="B18" s="18" t="s">
        <v>24</v>
      </c>
      <c r="C18" s="25"/>
      <c r="D18" s="25"/>
      <c r="E18" s="25"/>
      <c r="F18" s="25"/>
      <c r="G18" s="25"/>
      <c r="H18" s="25"/>
      <c r="I18" s="26">
        <f t="shared" si="0"/>
        <v>0</v>
      </c>
    </row>
    <row r="19" spans="1:9">
      <c r="A19" s="17">
        <v>1017</v>
      </c>
      <c r="B19" s="18" t="s">
        <v>25</v>
      </c>
      <c r="C19" s="27">
        <v>35573725</v>
      </c>
      <c r="D19" s="27">
        <v>179103</v>
      </c>
      <c r="E19" s="27">
        <v>1712675</v>
      </c>
      <c r="F19" s="27">
        <v>143828</v>
      </c>
      <c r="G19" s="27">
        <v>0</v>
      </c>
      <c r="H19" s="27">
        <v>65142</v>
      </c>
      <c r="I19" s="28">
        <f t="shared" si="0"/>
        <v>37674473</v>
      </c>
    </row>
    <row r="20" spans="1:9">
      <c r="A20" s="17">
        <v>1018</v>
      </c>
      <c r="B20" s="18" t="s">
        <v>26</v>
      </c>
      <c r="C20" s="25">
        <v>695537</v>
      </c>
      <c r="D20" s="25">
        <v>253255</v>
      </c>
      <c r="E20" s="25">
        <v>33699</v>
      </c>
      <c r="F20" s="25">
        <v>0</v>
      </c>
      <c r="G20" s="25">
        <v>0</v>
      </c>
      <c r="H20" s="25">
        <v>5400</v>
      </c>
      <c r="I20" s="26">
        <f t="shared" si="0"/>
        <v>987891</v>
      </c>
    </row>
    <row r="21" spans="1:9">
      <c r="A21" s="17">
        <v>1019</v>
      </c>
      <c r="B21" s="18" t="s">
        <v>27</v>
      </c>
      <c r="C21" s="27">
        <v>651418</v>
      </c>
      <c r="D21" s="27">
        <v>118174</v>
      </c>
      <c r="E21" s="27">
        <v>18225</v>
      </c>
      <c r="F21" s="27">
        <v>688</v>
      </c>
      <c r="G21" s="27">
        <v>0</v>
      </c>
      <c r="H21" s="27">
        <v>15950</v>
      </c>
      <c r="I21" s="28">
        <f t="shared" si="0"/>
        <v>804455</v>
      </c>
    </row>
    <row r="22" spans="1:9">
      <c r="A22" s="17">
        <v>1020</v>
      </c>
      <c r="B22" s="18" t="s">
        <v>28</v>
      </c>
      <c r="C22" s="25">
        <v>76688</v>
      </c>
      <c r="D22" s="25">
        <v>25514</v>
      </c>
      <c r="E22" s="25">
        <v>58433</v>
      </c>
      <c r="F22" s="25">
        <v>24265</v>
      </c>
      <c r="G22" s="25">
        <v>0</v>
      </c>
      <c r="H22" s="25">
        <v>39910</v>
      </c>
      <c r="I22" s="26">
        <f t="shared" si="0"/>
        <v>224810</v>
      </c>
    </row>
    <row r="23" spans="1:9">
      <c r="A23" s="17">
        <v>1022</v>
      </c>
      <c r="B23" s="18" t="s">
        <v>29</v>
      </c>
      <c r="C23" s="27"/>
      <c r="D23" s="27"/>
      <c r="E23" s="27"/>
      <c r="F23" s="27"/>
      <c r="G23" s="27"/>
      <c r="H23" s="27"/>
      <c r="I23" s="28">
        <f t="shared" si="0"/>
        <v>0</v>
      </c>
    </row>
    <row r="24" spans="1:9">
      <c r="A24" s="17">
        <v>1023</v>
      </c>
      <c r="B24" s="18" t="s">
        <v>30</v>
      </c>
      <c r="C24" s="25">
        <v>5445089</v>
      </c>
      <c r="D24" s="25">
        <v>324230</v>
      </c>
      <c r="E24" s="25">
        <v>98550</v>
      </c>
      <c r="F24" s="25">
        <v>21474</v>
      </c>
      <c r="G24" s="25">
        <v>0</v>
      </c>
      <c r="H24" s="25">
        <v>65750</v>
      </c>
      <c r="I24" s="26">
        <f t="shared" si="0"/>
        <v>5955093</v>
      </c>
    </row>
    <row r="25" spans="1:9">
      <c r="A25" s="17">
        <v>1024</v>
      </c>
      <c r="B25" s="18" t="s">
        <v>31</v>
      </c>
      <c r="C25" s="27">
        <v>56393713</v>
      </c>
      <c r="D25" s="27">
        <v>3456141</v>
      </c>
      <c r="E25" s="27">
        <v>910376</v>
      </c>
      <c r="F25" s="27">
        <v>112448</v>
      </c>
      <c r="G25" s="27">
        <v>0</v>
      </c>
      <c r="H25" s="27">
        <v>461870</v>
      </c>
      <c r="I25" s="28">
        <f t="shared" si="0"/>
        <v>61334548</v>
      </c>
    </row>
    <row r="26" spans="1:9">
      <c r="A26" s="17">
        <v>1025</v>
      </c>
      <c r="B26" s="18" t="s">
        <v>32</v>
      </c>
      <c r="C26" s="25"/>
      <c r="D26" s="25"/>
      <c r="E26" s="25"/>
      <c r="F26" s="25"/>
      <c r="G26" s="25"/>
      <c r="H26" s="25"/>
      <c r="I26" s="26">
        <f t="shared" si="0"/>
        <v>0</v>
      </c>
    </row>
    <row r="27" spans="1:9">
      <c r="A27" s="17">
        <v>1026</v>
      </c>
      <c r="B27" s="18" t="s">
        <v>33</v>
      </c>
      <c r="C27" s="27"/>
      <c r="D27" s="27"/>
      <c r="E27" s="27"/>
      <c r="F27" s="27"/>
      <c r="G27" s="27"/>
      <c r="H27" s="27"/>
      <c r="I27" s="28">
        <f t="shared" si="0"/>
        <v>0</v>
      </c>
    </row>
    <row r="28" spans="1:9">
      <c r="A28" s="17">
        <v>1027</v>
      </c>
      <c r="B28" s="18" t="s">
        <v>34</v>
      </c>
      <c r="C28" s="25">
        <v>5189413</v>
      </c>
      <c r="D28" s="25">
        <v>162312</v>
      </c>
      <c r="E28" s="25">
        <v>86985</v>
      </c>
      <c r="F28" s="25">
        <v>304337</v>
      </c>
      <c r="G28" s="25">
        <v>0</v>
      </c>
      <c r="H28" s="25">
        <v>75160</v>
      </c>
      <c r="I28" s="26">
        <f t="shared" si="0"/>
        <v>5818207</v>
      </c>
    </row>
    <row r="29" spans="1:9">
      <c r="A29" s="17">
        <v>1028</v>
      </c>
      <c r="B29" s="18" t="s">
        <v>35</v>
      </c>
      <c r="C29" s="27">
        <v>2161568</v>
      </c>
      <c r="D29" s="27">
        <v>33483</v>
      </c>
      <c r="E29" s="27">
        <v>35738</v>
      </c>
      <c r="F29" s="27">
        <v>360</v>
      </c>
      <c r="G29" s="27">
        <v>0</v>
      </c>
      <c r="H29" s="27">
        <v>26183</v>
      </c>
      <c r="I29" s="28">
        <f t="shared" si="0"/>
        <v>2257332</v>
      </c>
    </row>
    <row r="30" spans="1:9">
      <c r="A30" s="17">
        <v>1030</v>
      </c>
      <c r="B30" s="18" t="s">
        <v>36</v>
      </c>
      <c r="C30" s="25">
        <v>2441073</v>
      </c>
      <c r="D30" s="25">
        <v>286468</v>
      </c>
      <c r="E30" s="25">
        <v>87141</v>
      </c>
      <c r="F30" s="25">
        <v>0</v>
      </c>
      <c r="G30" s="25">
        <v>0</v>
      </c>
      <c r="H30" s="25">
        <v>125374</v>
      </c>
      <c r="I30" s="26">
        <f t="shared" si="0"/>
        <v>2940056</v>
      </c>
    </row>
    <row r="31" spans="1:9">
      <c r="A31" s="17">
        <v>1031</v>
      </c>
      <c r="B31" s="18" t="s">
        <v>37</v>
      </c>
      <c r="C31" s="27">
        <v>43342</v>
      </c>
      <c r="D31" s="27">
        <v>0</v>
      </c>
      <c r="E31" s="27">
        <v>937</v>
      </c>
      <c r="F31" s="27">
        <v>0</v>
      </c>
      <c r="G31" s="27">
        <v>0</v>
      </c>
      <c r="H31" s="27">
        <v>870</v>
      </c>
      <c r="I31" s="28">
        <f t="shared" si="0"/>
        <v>45149</v>
      </c>
    </row>
    <row r="32" spans="1:9">
      <c r="A32" s="17">
        <v>1033</v>
      </c>
      <c r="B32" s="18" t="s">
        <v>38</v>
      </c>
      <c r="C32" s="25">
        <v>74704</v>
      </c>
      <c r="D32" s="25">
        <v>1685</v>
      </c>
      <c r="E32" s="25">
        <v>2169</v>
      </c>
      <c r="F32" s="25">
        <v>0</v>
      </c>
      <c r="G32" s="25">
        <v>0</v>
      </c>
      <c r="H32" s="25">
        <v>7430</v>
      </c>
      <c r="I32" s="26">
        <f t="shared" si="0"/>
        <v>85988</v>
      </c>
    </row>
    <row r="33" spans="1:9">
      <c r="A33" s="17">
        <v>1034</v>
      </c>
      <c r="B33" s="18" t="s">
        <v>39</v>
      </c>
      <c r="C33" s="27">
        <v>21825</v>
      </c>
      <c r="D33" s="27">
        <v>0</v>
      </c>
      <c r="E33" s="27">
        <v>1708</v>
      </c>
      <c r="F33" s="27">
        <v>0</v>
      </c>
      <c r="G33" s="27">
        <v>0</v>
      </c>
      <c r="H33" s="27">
        <v>8700</v>
      </c>
      <c r="I33" s="28">
        <f t="shared" si="0"/>
        <v>32233</v>
      </c>
    </row>
    <row r="34" spans="1:9">
      <c r="A34" s="17">
        <v>1037</v>
      </c>
      <c r="B34" s="18" t="s">
        <v>40</v>
      </c>
      <c r="C34" s="25">
        <v>2884444</v>
      </c>
      <c r="D34" s="25">
        <v>1887072</v>
      </c>
      <c r="E34" s="25">
        <v>104471</v>
      </c>
      <c r="F34" s="25">
        <v>11575</v>
      </c>
      <c r="G34" s="25">
        <v>0</v>
      </c>
      <c r="H34" s="25">
        <v>79508</v>
      </c>
      <c r="I34" s="26">
        <f t="shared" si="0"/>
        <v>4967070</v>
      </c>
    </row>
    <row r="35" spans="1:9">
      <c r="A35" s="17">
        <v>1038</v>
      </c>
      <c r="B35" s="18" t="s">
        <v>41</v>
      </c>
      <c r="C35" s="27">
        <v>0</v>
      </c>
      <c r="D35" s="27">
        <v>0</v>
      </c>
      <c r="E35" s="27">
        <v>820</v>
      </c>
      <c r="F35" s="27">
        <v>0</v>
      </c>
      <c r="G35" s="27">
        <v>0</v>
      </c>
      <c r="H35" s="27">
        <v>10000</v>
      </c>
      <c r="I35" s="28">
        <f t="shared" si="0"/>
        <v>10820</v>
      </c>
    </row>
    <row r="36" spans="1:9">
      <c r="A36" s="17">
        <v>1039</v>
      </c>
      <c r="B36" s="18" t="s">
        <v>42</v>
      </c>
      <c r="C36" s="25">
        <v>46</v>
      </c>
      <c r="D36" s="25">
        <v>0</v>
      </c>
      <c r="E36" s="25">
        <v>425</v>
      </c>
      <c r="F36" s="25">
        <v>0</v>
      </c>
      <c r="G36" s="25">
        <v>0</v>
      </c>
      <c r="H36" s="25">
        <v>290</v>
      </c>
      <c r="I36" s="26">
        <f t="shared" si="0"/>
        <v>761</v>
      </c>
    </row>
    <row r="37" spans="1:9">
      <c r="A37" s="17">
        <v>1040</v>
      </c>
      <c r="B37" s="18" t="s">
        <v>43</v>
      </c>
      <c r="C37" s="27"/>
      <c r="D37" s="27"/>
      <c r="E37" s="27"/>
      <c r="F37" s="27"/>
      <c r="G37" s="27"/>
      <c r="H37" s="27"/>
      <c r="I37" s="28">
        <f t="shared" si="0"/>
        <v>0</v>
      </c>
    </row>
    <row r="38" spans="1:9">
      <c r="A38" s="17">
        <v>1042</v>
      </c>
      <c r="B38" s="18" t="s">
        <v>44</v>
      </c>
      <c r="C38" s="25">
        <v>755663</v>
      </c>
      <c r="D38" s="25">
        <v>0</v>
      </c>
      <c r="E38" s="25">
        <v>0</v>
      </c>
      <c r="F38" s="25">
        <v>0</v>
      </c>
      <c r="G38" s="25">
        <v>0</v>
      </c>
      <c r="H38" s="25">
        <v>820</v>
      </c>
      <c r="I38" s="26">
        <f t="shared" si="0"/>
        <v>756483</v>
      </c>
    </row>
    <row r="39" spans="1:9">
      <c r="A39" s="17">
        <v>1043</v>
      </c>
      <c r="B39" s="18" t="s">
        <v>45</v>
      </c>
      <c r="C39" s="27">
        <v>50019531</v>
      </c>
      <c r="D39" s="27">
        <v>2439928</v>
      </c>
      <c r="E39" s="27">
        <v>1314840</v>
      </c>
      <c r="F39" s="27">
        <v>126809</v>
      </c>
      <c r="G39" s="27">
        <v>0</v>
      </c>
      <c r="H39" s="27">
        <v>722270</v>
      </c>
      <c r="I39" s="28">
        <f t="shared" si="0"/>
        <v>54623378</v>
      </c>
    </row>
    <row r="40" spans="1:9">
      <c r="A40" s="17">
        <v>1044</v>
      </c>
      <c r="B40" s="18" t="s">
        <v>46</v>
      </c>
      <c r="C40" s="25">
        <v>66944</v>
      </c>
      <c r="D40" s="25">
        <v>267355</v>
      </c>
      <c r="E40" s="25">
        <v>18507</v>
      </c>
      <c r="F40" s="25">
        <v>0</v>
      </c>
      <c r="G40" s="25">
        <v>0</v>
      </c>
      <c r="H40" s="25">
        <v>20690</v>
      </c>
      <c r="I40" s="26">
        <f t="shared" si="0"/>
        <v>373496</v>
      </c>
    </row>
    <row r="41" spans="1:9">
      <c r="A41" s="17">
        <v>1046</v>
      </c>
      <c r="B41" s="18" t="s">
        <v>47</v>
      </c>
      <c r="C41" s="27">
        <v>46</v>
      </c>
      <c r="D41" s="27">
        <v>0</v>
      </c>
      <c r="E41" s="27">
        <v>0</v>
      </c>
      <c r="F41" s="27">
        <v>0</v>
      </c>
      <c r="G41" s="27">
        <v>0</v>
      </c>
      <c r="H41" s="27">
        <v>115290</v>
      </c>
      <c r="I41" s="28">
        <f t="shared" si="0"/>
        <v>115336</v>
      </c>
    </row>
    <row r="42" spans="1:9">
      <c r="A42" s="17">
        <v>1047</v>
      </c>
      <c r="B42" s="18" t="s">
        <v>48</v>
      </c>
      <c r="C42" s="25">
        <v>5859310</v>
      </c>
      <c r="D42" s="25">
        <v>1764487</v>
      </c>
      <c r="E42" s="25">
        <v>188351</v>
      </c>
      <c r="F42" s="25">
        <v>0</v>
      </c>
      <c r="G42" s="25">
        <v>0</v>
      </c>
      <c r="H42" s="25">
        <v>41048</v>
      </c>
      <c r="I42" s="26">
        <f t="shared" si="0"/>
        <v>7853196</v>
      </c>
    </row>
    <row r="43" spans="1:9">
      <c r="A43" s="17">
        <v>1048</v>
      </c>
      <c r="B43" s="18" t="s">
        <v>49</v>
      </c>
      <c r="C43" s="27">
        <v>2141177</v>
      </c>
      <c r="D43" s="27">
        <v>118468</v>
      </c>
      <c r="E43" s="27">
        <v>105236</v>
      </c>
      <c r="F43" s="27">
        <v>136161</v>
      </c>
      <c r="G43" s="27">
        <v>0</v>
      </c>
      <c r="H43" s="27">
        <v>73219</v>
      </c>
      <c r="I43" s="28">
        <f t="shared" si="0"/>
        <v>2574261</v>
      </c>
    </row>
    <row r="44" spans="1:9">
      <c r="A44" s="17">
        <v>1050</v>
      </c>
      <c r="B44" s="18" t="s">
        <v>50</v>
      </c>
      <c r="C44" s="25"/>
      <c r="D44" s="25"/>
      <c r="E44" s="25"/>
      <c r="F44" s="25"/>
      <c r="G44" s="25"/>
      <c r="H44" s="25"/>
      <c r="I44" s="26">
        <f t="shared" si="0"/>
        <v>0</v>
      </c>
    </row>
    <row r="45" spans="1:9">
      <c r="A45" s="17">
        <v>1052</v>
      </c>
      <c r="B45" s="18" t="s">
        <v>51</v>
      </c>
      <c r="C45" s="27">
        <v>363170</v>
      </c>
      <c r="D45" s="27">
        <v>2226</v>
      </c>
      <c r="E45" s="27">
        <v>15093</v>
      </c>
      <c r="F45" s="27">
        <v>0</v>
      </c>
      <c r="G45" s="27">
        <v>0</v>
      </c>
      <c r="H45" s="27">
        <v>42340</v>
      </c>
      <c r="I45" s="28">
        <f t="shared" si="0"/>
        <v>422829</v>
      </c>
    </row>
    <row r="46" spans="1:9">
      <c r="A46" s="17">
        <v>1054</v>
      </c>
      <c r="B46" s="18" t="s">
        <v>52</v>
      </c>
      <c r="C46" s="25">
        <v>2781599</v>
      </c>
      <c r="D46" s="25">
        <v>842082</v>
      </c>
      <c r="E46" s="25">
        <v>56794</v>
      </c>
      <c r="F46" s="25">
        <v>0</v>
      </c>
      <c r="G46" s="25">
        <v>0</v>
      </c>
      <c r="H46" s="25">
        <v>49550</v>
      </c>
      <c r="I46" s="26">
        <f t="shared" si="0"/>
        <v>3730025</v>
      </c>
    </row>
    <row r="47" spans="1:9">
      <c r="A47" s="17">
        <v>1055</v>
      </c>
      <c r="B47" s="18" t="s">
        <v>53</v>
      </c>
      <c r="C47" s="27">
        <v>1437509</v>
      </c>
      <c r="D47" s="27">
        <v>149818</v>
      </c>
      <c r="E47" s="27">
        <v>64124</v>
      </c>
      <c r="F47" s="27">
        <v>0</v>
      </c>
      <c r="G47" s="27">
        <v>0</v>
      </c>
      <c r="H47" s="27">
        <v>55970</v>
      </c>
      <c r="I47" s="28">
        <f t="shared" si="0"/>
        <v>1707421</v>
      </c>
    </row>
    <row r="48" spans="1:9">
      <c r="A48" s="17">
        <v>1057</v>
      </c>
      <c r="B48" s="18" t="s">
        <v>54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52500</v>
      </c>
      <c r="I48" s="26">
        <f t="shared" si="0"/>
        <v>52500</v>
      </c>
    </row>
    <row r="49" spans="1:9">
      <c r="A49" s="17">
        <v>1058</v>
      </c>
      <c r="B49" s="18" t="s">
        <v>55</v>
      </c>
      <c r="C49" s="27">
        <v>582521</v>
      </c>
      <c r="D49" s="27">
        <v>0</v>
      </c>
      <c r="E49" s="27">
        <v>0</v>
      </c>
      <c r="F49" s="27">
        <v>0</v>
      </c>
      <c r="G49" s="27">
        <v>0</v>
      </c>
      <c r="H49" s="27">
        <v>29530</v>
      </c>
      <c r="I49" s="28">
        <f t="shared" si="0"/>
        <v>612051</v>
      </c>
    </row>
    <row r="50" spans="1:9">
      <c r="A50" s="17">
        <v>1062</v>
      </c>
      <c r="B50" s="18" t="s">
        <v>56</v>
      </c>
      <c r="C50" s="25">
        <v>33239</v>
      </c>
      <c r="D50" s="25">
        <v>0</v>
      </c>
      <c r="E50" s="25">
        <v>425</v>
      </c>
      <c r="F50" s="25">
        <v>46299</v>
      </c>
      <c r="G50" s="25">
        <v>0</v>
      </c>
      <c r="H50" s="25">
        <v>0</v>
      </c>
      <c r="I50" s="26">
        <f t="shared" si="0"/>
        <v>79963</v>
      </c>
    </row>
    <row r="51" spans="1:9">
      <c r="A51" s="17">
        <v>1065</v>
      </c>
      <c r="B51" s="18" t="s">
        <v>57</v>
      </c>
      <c r="C51" s="27">
        <v>2770689</v>
      </c>
      <c r="D51" s="27">
        <v>115860</v>
      </c>
      <c r="E51" s="27">
        <v>111818</v>
      </c>
      <c r="F51" s="27">
        <v>3230</v>
      </c>
      <c r="G51" s="27">
        <v>0</v>
      </c>
      <c r="H51" s="27">
        <v>46830</v>
      </c>
      <c r="I51" s="28">
        <f t="shared" si="0"/>
        <v>3048427</v>
      </c>
    </row>
    <row r="52" spans="1:9">
      <c r="A52" s="17">
        <v>1066</v>
      </c>
      <c r="B52" s="18" t="s">
        <v>58</v>
      </c>
      <c r="C52" s="25">
        <v>23622927</v>
      </c>
      <c r="D52" s="25">
        <v>1433046</v>
      </c>
      <c r="E52" s="25">
        <v>567575</v>
      </c>
      <c r="F52" s="25">
        <v>0</v>
      </c>
      <c r="G52" s="25">
        <v>0</v>
      </c>
      <c r="H52" s="25">
        <v>86711</v>
      </c>
      <c r="I52" s="26">
        <f t="shared" si="0"/>
        <v>25710259</v>
      </c>
    </row>
    <row r="53" spans="1:9">
      <c r="A53" s="17">
        <v>1067</v>
      </c>
      <c r="B53" s="18" t="s">
        <v>59</v>
      </c>
      <c r="C53" s="27">
        <v>1196</v>
      </c>
      <c r="D53" s="27">
        <v>0</v>
      </c>
      <c r="E53" s="27">
        <v>0</v>
      </c>
      <c r="F53" s="27">
        <v>0</v>
      </c>
      <c r="G53" s="27">
        <v>0</v>
      </c>
      <c r="H53" s="27">
        <v>7540</v>
      </c>
      <c r="I53" s="28">
        <f t="shared" si="0"/>
        <v>8736</v>
      </c>
    </row>
    <row r="54" spans="1:9">
      <c r="A54" s="17">
        <v>1068</v>
      </c>
      <c r="B54" s="18" t="s">
        <v>60</v>
      </c>
      <c r="C54" s="25"/>
      <c r="D54" s="25"/>
      <c r="E54" s="25"/>
      <c r="F54" s="25"/>
      <c r="G54" s="25"/>
      <c r="H54" s="25"/>
      <c r="I54" s="26">
        <f t="shared" si="0"/>
        <v>0</v>
      </c>
    </row>
    <row r="55" spans="1:9">
      <c r="A55" s="17">
        <v>1069</v>
      </c>
      <c r="B55" s="18" t="s">
        <v>61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2500</v>
      </c>
      <c r="I55" s="28">
        <f t="shared" si="0"/>
        <v>2500</v>
      </c>
    </row>
    <row r="56" spans="1:9" ht="15" customHeight="1">
      <c r="A56" s="17">
        <v>1070</v>
      </c>
      <c r="B56" s="18" t="s">
        <v>62</v>
      </c>
      <c r="C56" s="25">
        <v>27576701</v>
      </c>
      <c r="D56" s="25">
        <v>16194909</v>
      </c>
      <c r="E56" s="25">
        <v>758156</v>
      </c>
      <c r="F56" s="25">
        <v>0</v>
      </c>
      <c r="G56" s="25">
        <v>0</v>
      </c>
      <c r="H56" s="25">
        <v>117788</v>
      </c>
      <c r="I56" s="26">
        <f t="shared" si="0"/>
        <v>44647554</v>
      </c>
    </row>
    <row r="57" spans="1:9">
      <c r="A57" s="13" t="s">
        <v>70</v>
      </c>
      <c r="B57" s="20" t="s">
        <v>63</v>
      </c>
      <c r="C57" s="16">
        <f t="shared" ref="C57:I57" si="1">SUM(C7:C56)</f>
        <v>306612806</v>
      </c>
      <c r="D57" s="16">
        <f t="shared" si="1"/>
        <v>69725042</v>
      </c>
      <c r="E57" s="16">
        <f t="shared" si="1"/>
        <v>9772495</v>
      </c>
      <c r="F57" s="16">
        <f t="shared" si="1"/>
        <v>933126</v>
      </c>
      <c r="G57" s="16">
        <f t="shared" si="1"/>
        <v>0</v>
      </c>
      <c r="H57" s="16">
        <f t="shared" si="1"/>
        <v>2748161</v>
      </c>
      <c r="I57" s="16">
        <f t="shared" si="1"/>
        <v>389791630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topLeftCell="A4" workbookViewId="0">
      <selection activeCell="D16" sqref="D16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42578125" style="12" bestFit="1" customWidth="1"/>
    <col min="4" max="4" width="15.85546875" style="12" bestFit="1" customWidth="1"/>
    <col min="5" max="5" width="14.7109375" style="12" bestFit="1" customWidth="1"/>
    <col min="6" max="6" width="17.85546875" style="12" customWidth="1"/>
    <col min="7" max="7" width="11.28515625" style="12" customWidth="1"/>
    <col min="8" max="8" width="15.2851562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71</v>
      </c>
      <c r="B4" s="41"/>
      <c r="C4" s="41"/>
      <c r="D4" s="41"/>
      <c r="E4" s="41"/>
      <c r="F4" s="41"/>
      <c r="G4" s="41"/>
      <c r="H4" s="41"/>
      <c r="I4" s="41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3"/>
      <c r="D7" s="23"/>
      <c r="E7" s="23"/>
      <c r="F7" s="23"/>
      <c r="G7" s="23"/>
      <c r="H7" s="23"/>
      <c r="I7" s="24">
        <f>SUM(C7:H7)</f>
        <v>0</v>
      </c>
    </row>
    <row r="8" spans="1:9">
      <c r="A8" s="17">
        <v>1002</v>
      </c>
      <c r="B8" s="18" t="s">
        <v>14</v>
      </c>
      <c r="C8" s="25"/>
      <c r="D8" s="25"/>
      <c r="E8" s="25"/>
      <c r="F8" s="25"/>
      <c r="G8" s="25"/>
      <c r="H8" s="25"/>
      <c r="I8" s="26">
        <f t="shared" ref="I8:I56" si="0">SUM(C8:H8)</f>
        <v>0</v>
      </c>
    </row>
    <row r="9" spans="1:9">
      <c r="A9" s="17">
        <v>1005</v>
      </c>
      <c r="B9" s="18" t="s">
        <v>15</v>
      </c>
      <c r="C9" s="27"/>
      <c r="D9" s="27"/>
      <c r="E9" s="27"/>
      <c r="F9" s="27"/>
      <c r="G9" s="27"/>
      <c r="H9" s="27"/>
      <c r="I9" s="28">
        <f t="shared" si="0"/>
        <v>0</v>
      </c>
    </row>
    <row r="10" spans="1:9">
      <c r="A10" s="17">
        <v>1006</v>
      </c>
      <c r="B10" s="18" t="s">
        <v>16</v>
      </c>
      <c r="C10" s="25"/>
      <c r="D10" s="25"/>
      <c r="E10" s="25"/>
      <c r="F10" s="25"/>
      <c r="G10" s="25"/>
      <c r="H10" s="25"/>
      <c r="I10" s="26">
        <f t="shared" si="0"/>
        <v>0</v>
      </c>
    </row>
    <row r="11" spans="1:9">
      <c r="A11" s="17">
        <v>1007</v>
      </c>
      <c r="B11" s="18" t="s">
        <v>17</v>
      </c>
      <c r="C11" s="27"/>
      <c r="D11" s="27"/>
      <c r="E11" s="27"/>
      <c r="F11" s="27"/>
      <c r="G11" s="27"/>
      <c r="H11" s="27"/>
      <c r="I11" s="28">
        <f t="shared" si="0"/>
        <v>0</v>
      </c>
    </row>
    <row r="12" spans="1:9">
      <c r="A12" s="17">
        <v>1008</v>
      </c>
      <c r="B12" s="18" t="s">
        <v>18</v>
      </c>
      <c r="C12" s="25"/>
      <c r="D12" s="25"/>
      <c r="E12" s="25"/>
      <c r="F12" s="25"/>
      <c r="G12" s="25"/>
      <c r="H12" s="25"/>
      <c r="I12" s="26">
        <f t="shared" si="0"/>
        <v>0</v>
      </c>
    </row>
    <row r="13" spans="1:9">
      <c r="A13" s="17">
        <v>1010</v>
      </c>
      <c r="B13" s="18" t="s">
        <v>19</v>
      </c>
      <c r="C13" s="27"/>
      <c r="D13" s="27"/>
      <c r="E13" s="27"/>
      <c r="F13" s="27"/>
      <c r="G13" s="27"/>
      <c r="H13" s="27"/>
      <c r="I13" s="28">
        <f t="shared" si="0"/>
        <v>0</v>
      </c>
    </row>
    <row r="14" spans="1:9">
      <c r="A14" s="17">
        <v>1011</v>
      </c>
      <c r="B14" s="18" t="s">
        <v>20</v>
      </c>
      <c r="C14" s="25"/>
      <c r="D14" s="25"/>
      <c r="E14" s="25"/>
      <c r="F14" s="25"/>
      <c r="G14" s="25"/>
      <c r="H14" s="25"/>
      <c r="I14" s="26">
        <f t="shared" si="0"/>
        <v>0</v>
      </c>
    </row>
    <row r="15" spans="1:9">
      <c r="A15" s="17">
        <v>1012</v>
      </c>
      <c r="B15" s="18" t="s">
        <v>21</v>
      </c>
      <c r="C15" s="27"/>
      <c r="D15" s="27"/>
      <c r="E15" s="27"/>
      <c r="F15" s="27"/>
      <c r="G15" s="27"/>
      <c r="H15" s="27"/>
      <c r="I15" s="28">
        <f t="shared" si="0"/>
        <v>0</v>
      </c>
    </row>
    <row r="16" spans="1:9">
      <c r="A16" s="17">
        <v>1013</v>
      </c>
      <c r="B16" s="18" t="s">
        <v>22</v>
      </c>
      <c r="C16" s="25">
        <v>494084</v>
      </c>
      <c r="D16" s="25">
        <v>511215</v>
      </c>
      <c r="E16" s="25">
        <v>20449</v>
      </c>
      <c r="F16" s="25">
        <v>0</v>
      </c>
      <c r="G16" s="25">
        <v>0</v>
      </c>
      <c r="H16" s="25">
        <v>290</v>
      </c>
      <c r="I16" s="26">
        <f t="shared" si="0"/>
        <v>1026038</v>
      </c>
    </row>
    <row r="17" spans="1:9">
      <c r="A17" s="17">
        <v>1014</v>
      </c>
      <c r="B17" s="18" t="s">
        <v>23</v>
      </c>
      <c r="C17" s="27"/>
      <c r="D17" s="27"/>
      <c r="E17" s="27"/>
      <c r="F17" s="27"/>
      <c r="G17" s="27"/>
      <c r="H17" s="27"/>
      <c r="I17" s="28">
        <f t="shared" si="0"/>
        <v>0</v>
      </c>
    </row>
    <row r="18" spans="1:9">
      <c r="A18" s="17">
        <v>1016</v>
      </c>
      <c r="B18" s="18" t="s">
        <v>24</v>
      </c>
      <c r="C18" s="25">
        <v>126548</v>
      </c>
      <c r="D18" s="25">
        <v>0</v>
      </c>
      <c r="E18" s="25">
        <v>8234</v>
      </c>
      <c r="F18" s="25">
        <v>0</v>
      </c>
      <c r="G18" s="25">
        <v>0</v>
      </c>
      <c r="H18" s="25">
        <v>3770</v>
      </c>
      <c r="I18" s="26">
        <f t="shared" si="0"/>
        <v>138552</v>
      </c>
    </row>
    <row r="19" spans="1:9">
      <c r="A19" s="17">
        <v>1017</v>
      </c>
      <c r="B19" s="18" t="s">
        <v>25</v>
      </c>
      <c r="C19" s="27"/>
      <c r="D19" s="27"/>
      <c r="E19" s="27"/>
      <c r="F19" s="27"/>
      <c r="G19" s="27"/>
      <c r="H19" s="27"/>
      <c r="I19" s="28">
        <f t="shared" si="0"/>
        <v>0</v>
      </c>
    </row>
    <row r="20" spans="1:9">
      <c r="A20" s="17">
        <v>1018</v>
      </c>
      <c r="B20" s="18" t="s">
        <v>26</v>
      </c>
      <c r="C20" s="25"/>
      <c r="D20" s="25"/>
      <c r="E20" s="25"/>
      <c r="F20" s="25"/>
      <c r="G20" s="25"/>
      <c r="H20" s="25"/>
      <c r="I20" s="26">
        <f t="shared" si="0"/>
        <v>0</v>
      </c>
    </row>
    <row r="21" spans="1:9">
      <c r="A21" s="17">
        <v>1019</v>
      </c>
      <c r="B21" s="18" t="s">
        <v>27</v>
      </c>
      <c r="C21" s="27">
        <v>92</v>
      </c>
      <c r="D21" s="27">
        <v>0</v>
      </c>
      <c r="E21" s="27">
        <v>0</v>
      </c>
      <c r="F21" s="27">
        <v>0</v>
      </c>
      <c r="G21" s="27">
        <v>0</v>
      </c>
      <c r="H21" s="27">
        <v>580</v>
      </c>
      <c r="I21" s="28">
        <f t="shared" si="0"/>
        <v>672</v>
      </c>
    </row>
    <row r="22" spans="1:9">
      <c r="A22" s="17">
        <v>1020</v>
      </c>
      <c r="B22" s="18" t="s">
        <v>28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240</v>
      </c>
      <c r="I22" s="26">
        <f t="shared" si="0"/>
        <v>240</v>
      </c>
    </row>
    <row r="23" spans="1:9">
      <c r="A23" s="17">
        <v>1022</v>
      </c>
      <c r="B23" s="18" t="s">
        <v>29</v>
      </c>
      <c r="C23" s="27"/>
      <c r="D23" s="27"/>
      <c r="E23" s="27"/>
      <c r="F23" s="27"/>
      <c r="G23" s="27"/>
      <c r="H23" s="27"/>
      <c r="I23" s="28">
        <f t="shared" si="0"/>
        <v>0</v>
      </c>
    </row>
    <row r="24" spans="1:9">
      <c r="A24" s="17">
        <v>1023</v>
      </c>
      <c r="B24" s="18" t="s">
        <v>30</v>
      </c>
      <c r="C24" s="25">
        <v>1196</v>
      </c>
      <c r="D24" s="25">
        <v>0</v>
      </c>
      <c r="E24" s="25">
        <v>0</v>
      </c>
      <c r="F24" s="25">
        <v>0</v>
      </c>
      <c r="G24" s="25">
        <v>0</v>
      </c>
      <c r="H24" s="25">
        <v>10040</v>
      </c>
      <c r="I24" s="26">
        <f t="shared" si="0"/>
        <v>11236</v>
      </c>
    </row>
    <row r="25" spans="1:9">
      <c r="A25" s="17">
        <v>1024</v>
      </c>
      <c r="B25" s="18" t="s">
        <v>31</v>
      </c>
      <c r="C25" s="27">
        <v>37857538</v>
      </c>
      <c r="D25" s="27">
        <v>35174</v>
      </c>
      <c r="E25" s="27">
        <v>157562</v>
      </c>
      <c r="F25" s="27">
        <v>54315359</v>
      </c>
      <c r="G25" s="27">
        <v>0</v>
      </c>
      <c r="H25" s="27">
        <v>237220</v>
      </c>
      <c r="I25" s="28">
        <f t="shared" si="0"/>
        <v>92602853</v>
      </c>
    </row>
    <row r="26" spans="1:9">
      <c r="A26" s="17">
        <v>1025</v>
      </c>
      <c r="B26" s="18" t="s">
        <v>32</v>
      </c>
      <c r="C26" s="25"/>
      <c r="D26" s="25"/>
      <c r="E26" s="25"/>
      <c r="F26" s="25"/>
      <c r="G26" s="25"/>
      <c r="H26" s="25"/>
      <c r="I26" s="26">
        <f t="shared" si="0"/>
        <v>0</v>
      </c>
    </row>
    <row r="27" spans="1:9">
      <c r="A27" s="17">
        <v>1026</v>
      </c>
      <c r="B27" s="18" t="s">
        <v>33</v>
      </c>
      <c r="C27" s="27"/>
      <c r="D27" s="27"/>
      <c r="E27" s="27"/>
      <c r="F27" s="27"/>
      <c r="G27" s="27"/>
      <c r="H27" s="27"/>
      <c r="I27" s="28">
        <f t="shared" si="0"/>
        <v>0</v>
      </c>
    </row>
    <row r="28" spans="1:9">
      <c r="A28" s="17">
        <v>1027</v>
      </c>
      <c r="B28" s="18" t="s">
        <v>34</v>
      </c>
      <c r="C28" s="25">
        <v>92</v>
      </c>
      <c r="D28" s="25">
        <v>0</v>
      </c>
      <c r="E28" s="25">
        <v>850</v>
      </c>
      <c r="F28" s="25">
        <v>0</v>
      </c>
      <c r="G28" s="25">
        <v>0</v>
      </c>
      <c r="H28" s="25">
        <v>580</v>
      </c>
      <c r="I28" s="26">
        <f t="shared" si="0"/>
        <v>1522</v>
      </c>
    </row>
    <row r="29" spans="1:9">
      <c r="A29" s="17">
        <v>1028</v>
      </c>
      <c r="B29" s="18" t="s">
        <v>35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960</v>
      </c>
      <c r="I29" s="28">
        <f t="shared" si="0"/>
        <v>960</v>
      </c>
    </row>
    <row r="30" spans="1:9">
      <c r="A30" s="17">
        <v>1030</v>
      </c>
      <c r="B30" s="18" t="s">
        <v>36</v>
      </c>
      <c r="C30" s="25">
        <v>90425</v>
      </c>
      <c r="D30" s="25">
        <v>1022</v>
      </c>
      <c r="E30" s="25">
        <v>23359</v>
      </c>
      <c r="F30" s="25">
        <v>0</v>
      </c>
      <c r="G30" s="25">
        <v>0</v>
      </c>
      <c r="H30" s="25">
        <v>19500</v>
      </c>
      <c r="I30" s="26">
        <f t="shared" si="0"/>
        <v>134306</v>
      </c>
    </row>
    <row r="31" spans="1:9">
      <c r="A31" s="17">
        <v>1031</v>
      </c>
      <c r="B31" s="18" t="s">
        <v>37</v>
      </c>
      <c r="C31" s="27"/>
      <c r="D31" s="27"/>
      <c r="E31" s="27"/>
      <c r="F31" s="27"/>
      <c r="G31" s="27"/>
      <c r="H31" s="27"/>
      <c r="I31" s="28">
        <f t="shared" si="0"/>
        <v>0</v>
      </c>
    </row>
    <row r="32" spans="1:9">
      <c r="A32" s="17">
        <v>1033</v>
      </c>
      <c r="B32" s="18" t="s">
        <v>38</v>
      </c>
      <c r="C32" s="25"/>
      <c r="D32" s="25"/>
      <c r="E32" s="25"/>
      <c r="F32" s="25"/>
      <c r="G32" s="25"/>
      <c r="H32" s="25"/>
      <c r="I32" s="26">
        <f t="shared" si="0"/>
        <v>0</v>
      </c>
    </row>
    <row r="33" spans="1:9">
      <c r="A33" s="17">
        <v>1034</v>
      </c>
      <c r="B33" s="18" t="s">
        <v>39</v>
      </c>
      <c r="C33" s="27">
        <v>230</v>
      </c>
      <c r="D33" s="27">
        <v>0</v>
      </c>
      <c r="E33" s="27">
        <v>2135</v>
      </c>
      <c r="F33" s="27">
        <v>0</v>
      </c>
      <c r="G33" s="27">
        <v>0</v>
      </c>
      <c r="H33" s="27">
        <v>1450</v>
      </c>
      <c r="I33" s="28">
        <f t="shared" si="0"/>
        <v>3815</v>
      </c>
    </row>
    <row r="34" spans="1:9">
      <c r="A34" s="17">
        <v>1037</v>
      </c>
      <c r="B34" s="18" t="s">
        <v>40</v>
      </c>
      <c r="C34" s="25"/>
      <c r="D34" s="25"/>
      <c r="E34" s="25"/>
      <c r="F34" s="25"/>
      <c r="G34" s="25"/>
      <c r="H34" s="25"/>
      <c r="I34" s="26">
        <f t="shared" si="0"/>
        <v>0</v>
      </c>
    </row>
    <row r="35" spans="1:9">
      <c r="A35" s="17">
        <v>1038</v>
      </c>
      <c r="B35" s="18" t="s">
        <v>41</v>
      </c>
      <c r="C35" s="27"/>
      <c r="D35" s="27"/>
      <c r="E35" s="27"/>
      <c r="F35" s="27"/>
      <c r="G35" s="27"/>
      <c r="H35" s="27"/>
      <c r="I35" s="28">
        <f t="shared" si="0"/>
        <v>0</v>
      </c>
    </row>
    <row r="36" spans="1:9">
      <c r="A36" s="17">
        <v>1039</v>
      </c>
      <c r="B36" s="18" t="s">
        <v>42</v>
      </c>
      <c r="C36" s="25"/>
      <c r="D36" s="25"/>
      <c r="E36" s="25"/>
      <c r="F36" s="25"/>
      <c r="G36" s="25"/>
      <c r="H36" s="25"/>
      <c r="I36" s="26">
        <f t="shared" si="0"/>
        <v>0</v>
      </c>
    </row>
    <row r="37" spans="1:9">
      <c r="A37" s="17">
        <v>1040</v>
      </c>
      <c r="B37" s="18" t="s">
        <v>43</v>
      </c>
      <c r="C37" s="27">
        <v>644</v>
      </c>
      <c r="D37" s="27">
        <v>0</v>
      </c>
      <c r="E37" s="27">
        <v>425</v>
      </c>
      <c r="F37" s="27">
        <v>0</v>
      </c>
      <c r="G37" s="27">
        <v>0</v>
      </c>
      <c r="H37" s="27">
        <v>6560</v>
      </c>
      <c r="I37" s="28">
        <f t="shared" si="0"/>
        <v>7629</v>
      </c>
    </row>
    <row r="38" spans="1:9">
      <c r="A38" s="17">
        <v>1042</v>
      </c>
      <c r="B38" s="18" t="s">
        <v>44</v>
      </c>
      <c r="C38" s="25"/>
      <c r="D38" s="25"/>
      <c r="E38" s="25"/>
      <c r="F38" s="25"/>
      <c r="G38" s="25"/>
      <c r="H38" s="25"/>
      <c r="I38" s="26">
        <f t="shared" si="0"/>
        <v>0</v>
      </c>
    </row>
    <row r="39" spans="1:9">
      <c r="A39" s="17">
        <v>1043</v>
      </c>
      <c r="B39" s="18" t="s">
        <v>45</v>
      </c>
      <c r="C39" s="27"/>
      <c r="D39" s="27"/>
      <c r="E39" s="27"/>
      <c r="F39" s="27"/>
      <c r="G39" s="27"/>
      <c r="H39" s="27"/>
      <c r="I39" s="28">
        <f t="shared" si="0"/>
        <v>0</v>
      </c>
    </row>
    <row r="40" spans="1:9">
      <c r="A40" s="17">
        <v>1044</v>
      </c>
      <c r="B40" s="18" t="s">
        <v>46</v>
      </c>
      <c r="C40" s="25"/>
      <c r="D40" s="25"/>
      <c r="E40" s="25"/>
      <c r="F40" s="25"/>
      <c r="G40" s="25"/>
      <c r="H40" s="25"/>
      <c r="I40" s="26">
        <f t="shared" si="0"/>
        <v>0</v>
      </c>
    </row>
    <row r="41" spans="1:9">
      <c r="A41" s="17">
        <v>1046</v>
      </c>
      <c r="B41" s="18" t="s">
        <v>47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45000</v>
      </c>
      <c r="I41" s="28">
        <f t="shared" si="0"/>
        <v>45000</v>
      </c>
    </row>
    <row r="42" spans="1:9">
      <c r="A42" s="17">
        <v>1047</v>
      </c>
      <c r="B42" s="18" t="s">
        <v>48</v>
      </c>
      <c r="C42" s="25">
        <v>741156</v>
      </c>
      <c r="D42" s="25">
        <v>18764</v>
      </c>
      <c r="E42" s="25">
        <v>24686</v>
      </c>
      <c r="F42" s="25">
        <v>0</v>
      </c>
      <c r="G42" s="25">
        <v>0</v>
      </c>
      <c r="H42" s="25">
        <v>16820</v>
      </c>
      <c r="I42" s="26">
        <f t="shared" si="0"/>
        <v>801426</v>
      </c>
    </row>
    <row r="43" spans="1:9">
      <c r="A43" s="17">
        <v>1048</v>
      </c>
      <c r="B43" s="18" t="s">
        <v>49</v>
      </c>
      <c r="C43" s="27">
        <v>184</v>
      </c>
      <c r="D43" s="27">
        <v>0</v>
      </c>
      <c r="E43" s="27">
        <v>2118</v>
      </c>
      <c r="F43" s="27">
        <v>0</v>
      </c>
      <c r="G43" s="27">
        <v>0</v>
      </c>
      <c r="H43" s="27">
        <v>1160</v>
      </c>
      <c r="I43" s="28">
        <f t="shared" si="0"/>
        <v>3462</v>
      </c>
    </row>
    <row r="44" spans="1:9">
      <c r="A44" s="17">
        <v>1050</v>
      </c>
      <c r="B44" s="18" t="s">
        <v>50</v>
      </c>
      <c r="C44" s="25"/>
      <c r="D44" s="25"/>
      <c r="E44" s="25"/>
      <c r="F44" s="25"/>
      <c r="G44" s="25"/>
      <c r="H44" s="25"/>
      <c r="I44" s="26">
        <f t="shared" si="0"/>
        <v>0</v>
      </c>
    </row>
    <row r="45" spans="1:9">
      <c r="A45" s="17">
        <v>1052</v>
      </c>
      <c r="B45" s="18" t="s">
        <v>51</v>
      </c>
      <c r="C45" s="27"/>
      <c r="D45" s="27"/>
      <c r="E45" s="27"/>
      <c r="F45" s="27"/>
      <c r="G45" s="27"/>
      <c r="H45" s="27"/>
      <c r="I45" s="28">
        <f t="shared" si="0"/>
        <v>0</v>
      </c>
    </row>
    <row r="46" spans="1:9">
      <c r="A46" s="17">
        <v>1054</v>
      </c>
      <c r="B46" s="18" t="s">
        <v>52</v>
      </c>
      <c r="C46" s="25"/>
      <c r="D46" s="25"/>
      <c r="E46" s="25"/>
      <c r="F46" s="25"/>
      <c r="G46" s="25"/>
      <c r="H46" s="25"/>
      <c r="I46" s="26">
        <f t="shared" si="0"/>
        <v>0</v>
      </c>
    </row>
    <row r="47" spans="1:9">
      <c r="A47" s="17">
        <v>1055</v>
      </c>
      <c r="B47" s="18" t="s">
        <v>53</v>
      </c>
      <c r="C47" s="27"/>
      <c r="D47" s="27"/>
      <c r="E47" s="27"/>
      <c r="F47" s="27"/>
      <c r="G47" s="27"/>
      <c r="H47" s="27"/>
      <c r="I47" s="28">
        <f t="shared" si="0"/>
        <v>0</v>
      </c>
    </row>
    <row r="48" spans="1:9">
      <c r="A48" s="17">
        <v>1057</v>
      </c>
      <c r="B48" s="18" t="s">
        <v>54</v>
      </c>
      <c r="C48" s="25"/>
      <c r="D48" s="25"/>
      <c r="E48" s="25"/>
      <c r="F48" s="25"/>
      <c r="G48" s="25"/>
      <c r="H48" s="25"/>
      <c r="I48" s="26">
        <f t="shared" si="0"/>
        <v>0</v>
      </c>
    </row>
    <row r="49" spans="1:9">
      <c r="A49" s="17">
        <v>1058</v>
      </c>
      <c r="B49" s="18" t="s">
        <v>55</v>
      </c>
      <c r="C49" s="27"/>
      <c r="D49" s="27"/>
      <c r="E49" s="27"/>
      <c r="F49" s="27"/>
      <c r="G49" s="27"/>
      <c r="H49" s="27"/>
      <c r="I49" s="28">
        <f t="shared" si="0"/>
        <v>0</v>
      </c>
    </row>
    <row r="50" spans="1:9">
      <c r="A50" s="17">
        <v>1062</v>
      </c>
      <c r="B50" s="18" t="s">
        <v>56</v>
      </c>
      <c r="C50" s="25"/>
      <c r="D50" s="25"/>
      <c r="E50" s="25"/>
      <c r="F50" s="25"/>
      <c r="G50" s="25"/>
      <c r="H50" s="25"/>
      <c r="I50" s="26">
        <f t="shared" si="0"/>
        <v>0</v>
      </c>
    </row>
    <row r="51" spans="1:9">
      <c r="A51" s="17">
        <v>1065</v>
      </c>
      <c r="B51" s="18" t="s">
        <v>57</v>
      </c>
      <c r="C51" s="27">
        <v>798414</v>
      </c>
      <c r="D51" s="27">
        <v>0</v>
      </c>
      <c r="E51" s="27">
        <v>5073</v>
      </c>
      <c r="F51" s="27">
        <v>0</v>
      </c>
      <c r="G51" s="27">
        <v>0</v>
      </c>
      <c r="H51" s="27">
        <v>19140</v>
      </c>
      <c r="I51" s="28">
        <f t="shared" si="0"/>
        <v>822627</v>
      </c>
    </row>
    <row r="52" spans="1:9">
      <c r="A52" s="17">
        <v>1066</v>
      </c>
      <c r="B52" s="18" t="s">
        <v>58</v>
      </c>
      <c r="C52" s="25"/>
      <c r="D52" s="25"/>
      <c r="E52" s="25"/>
      <c r="F52" s="25"/>
      <c r="G52" s="25"/>
      <c r="H52" s="25"/>
      <c r="I52" s="26">
        <f t="shared" si="0"/>
        <v>0</v>
      </c>
    </row>
    <row r="53" spans="1:9">
      <c r="A53" s="17">
        <v>1067</v>
      </c>
      <c r="B53" s="18" t="s">
        <v>59</v>
      </c>
      <c r="C53" s="27">
        <v>5250</v>
      </c>
      <c r="D53" s="27">
        <v>0</v>
      </c>
      <c r="E53" s="27">
        <v>0</v>
      </c>
      <c r="F53" s="27">
        <v>0</v>
      </c>
      <c r="G53" s="27">
        <v>0</v>
      </c>
      <c r="H53" s="27">
        <v>290</v>
      </c>
      <c r="I53" s="28">
        <f t="shared" si="0"/>
        <v>5540</v>
      </c>
    </row>
    <row r="54" spans="1:9">
      <c r="A54" s="17">
        <v>1068</v>
      </c>
      <c r="B54" s="18" t="s">
        <v>60</v>
      </c>
      <c r="C54" s="25"/>
      <c r="D54" s="25"/>
      <c r="E54" s="25"/>
      <c r="F54" s="25"/>
      <c r="G54" s="25"/>
      <c r="H54" s="25"/>
      <c r="I54" s="26">
        <f t="shared" si="0"/>
        <v>0</v>
      </c>
    </row>
    <row r="55" spans="1:9">
      <c r="A55" s="17">
        <v>1069</v>
      </c>
      <c r="B55" s="18" t="s">
        <v>61</v>
      </c>
      <c r="C55" s="27"/>
      <c r="D55" s="27"/>
      <c r="E55" s="27"/>
      <c r="F55" s="27"/>
      <c r="G55" s="27"/>
      <c r="H55" s="27"/>
      <c r="I55" s="28">
        <f t="shared" si="0"/>
        <v>0</v>
      </c>
    </row>
    <row r="56" spans="1:9" ht="15" customHeight="1">
      <c r="A56" s="17">
        <v>1070</v>
      </c>
      <c r="B56" s="18" t="s">
        <v>62</v>
      </c>
      <c r="C56" s="25">
        <v>8974370</v>
      </c>
      <c r="D56" s="25">
        <v>10</v>
      </c>
      <c r="E56" s="25">
        <v>96413</v>
      </c>
      <c r="F56" s="25">
        <v>0</v>
      </c>
      <c r="G56" s="25">
        <v>0</v>
      </c>
      <c r="H56" s="25">
        <v>114840</v>
      </c>
      <c r="I56" s="26">
        <f t="shared" si="0"/>
        <v>9185633</v>
      </c>
    </row>
    <row r="57" spans="1:9">
      <c r="A57" s="13" t="s">
        <v>70</v>
      </c>
      <c r="B57" s="20" t="s">
        <v>63</v>
      </c>
      <c r="C57" s="16">
        <f t="shared" ref="C57:I57" si="1">SUM(C7:C56)</f>
        <v>49090223</v>
      </c>
      <c r="D57" s="16">
        <f t="shared" si="1"/>
        <v>566185</v>
      </c>
      <c r="E57" s="16">
        <f t="shared" si="1"/>
        <v>341304</v>
      </c>
      <c r="F57" s="16">
        <f t="shared" si="1"/>
        <v>54315359</v>
      </c>
      <c r="G57" s="16">
        <f t="shared" si="1"/>
        <v>0</v>
      </c>
      <c r="H57" s="16">
        <f t="shared" si="1"/>
        <v>478440</v>
      </c>
      <c r="I57" s="16">
        <f t="shared" si="1"/>
        <v>104791511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topLeftCell="A4" workbookViewId="0">
      <selection activeCell="G24" sqref="G24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.85546875" style="12" customWidth="1"/>
    <col min="4" max="4" width="17.5703125" style="12" customWidth="1"/>
    <col min="5" max="6" width="16.7109375" style="12" customWidth="1"/>
    <col min="7" max="7" width="14.42578125" style="12" customWidth="1"/>
    <col min="8" max="8" width="15.4257812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71</v>
      </c>
      <c r="B4" s="41"/>
      <c r="C4" s="41"/>
      <c r="D4" s="41"/>
      <c r="E4" s="41"/>
      <c r="F4" s="41"/>
      <c r="G4" s="41"/>
      <c r="H4" s="41"/>
      <c r="I4" s="41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10000</v>
      </c>
      <c r="I7" s="24">
        <f>SUM(C7:H7)</f>
        <v>10000</v>
      </c>
    </row>
    <row r="8" spans="1:9">
      <c r="A8" s="17">
        <v>1002</v>
      </c>
      <c r="B8" s="18" t="s">
        <v>14</v>
      </c>
      <c r="C8" s="25">
        <v>2454405</v>
      </c>
      <c r="D8" s="25">
        <v>42767</v>
      </c>
      <c r="E8" s="25">
        <v>29223</v>
      </c>
      <c r="F8" s="25">
        <v>0</v>
      </c>
      <c r="G8" s="25">
        <v>0</v>
      </c>
      <c r="H8" s="25">
        <v>134993</v>
      </c>
      <c r="I8" s="26">
        <f t="shared" ref="I8:I56" si="0">SUM(C8:H8)</f>
        <v>2661388</v>
      </c>
    </row>
    <row r="9" spans="1:9">
      <c r="A9" s="17">
        <v>1005</v>
      </c>
      <c r="B9" s="18" t="s">
        <v>15</v>
      </c>
      <c r="C9" s="27">
        <v>1380</v>
      </c>
      <c r="D9" s="27">
        <v>0</v>
      </c>
      <c r="E9" s="27">
        <v>17908</v>
      </c>
      <c r="F9" s="27">
        <v>0</v>
      </c>
      <c r="G9" s="27">
        <v>0</v>
      </c>
      <c r="H9" s="27">
        <v>15724</v>
      </c>
      <c r="I9" s="28">
        <f t="shared" si="0"/>
        <v>35012</v>
      </c>
    </row>
    <row r="10" spans="1:9">
      <c r="A10" s="17">
        <v>1006</v>
      </c>
      <c r="B10" s="18" t="s">
        <v>16</v>
      </c>
      <c r="C10" s="25"/>
      <c r="D10" s="25"/>
      <c r="E10" s="25"/>
      <c r="F10" s="25"/>
      <c r="G10" s="25"/>
      <c r="H10" s="25"/>
      <c r="I10" s="26">
        <f t="shared" si="0"/>
        <v>0</v>
      </c>
    </row>
    <row r="11" spans="1:9">
      <c r="A11" s="17">
        <v>1007</v>
      </c>
      <c r="B11" s="18" t="s">
        <v>17</v>
      </c>
      <c r="C11" s="27">
        <v>73488071</v>
      </c>
      <c r="D11" s="27">
        <v>8163108</v>
      </c>
      <c r="E11" s="27">
        <v>2898499</v>
      </c>
      <c r="F11" s="27">
        <v>8763320</v>
      </c>
      <c r="G11" s="27">
        <v>0</v>
      </c>
      <c r="H11" s="27">
        <v>2197480</v>
      </c>
      <c r="I11" s="28">
        <f t="shared" si="0"/>
        <v>95510478</v>
      </c>
    </row>
    <row r="12" spans="1:9">
      <c r="A12" s="17">
        <v>1008</v>
      </c>
      <c r="B12" s="18" t="s">
        <v>18</v>
      </c>
      <c r="C12" s="25">
        <v>11484948</v>
      </c>
      <c r="D12" s="25">
        <v>0</v>
      </c>
      <c r="E12" s="25">
        <v>35233</v>
      </c>
      <c r="F12" s="25">
        <v>14146</v>
      </c>
      <c r="G12" s="25">
        <v>0</v>
      </c>
      <c r="H12" s="25">
        <v>16820</v>
      </c>
      <c r="I12" s="26">
        <f t="shared" si="0"/>
        <v>11551147</v>
      </c>
    </row>
    <row r="13" spans="1:9">
      <c r="A13" s="17">
        <v>1010</v>
      </c>
      <c r="B13" s="18" t="s">
        <v>19</v>
      </c>
      <c r="C13" s="27">
        <v>8776392</v>
      </c>
      <c r="D13" s="27">
        <v>1120662</v>
      </c>
      <c r="E13" s="27">
        <v>416664</v>
      </c>
      <c r="F13" s="27">
        <v>307518</v>
      </c>
      <c r="G13" s="27">
        <v>0</v>
      </c>
      <c r="H13" s="27">
        <v>443503</v>
      </c>
      <c r="I13" s="28">
        <f t="shared" si="0"/>
        <v>11064739</v>
      </c>
    </row>
    <row r="14" spans="1:9">
      <c r="A14" s="17">
        <v>1011</v>
      </c>
      <c r="B14" s="18" t="s">
        <v>20</v>
      </c>
      <c r="C14" s="25">
        <v>10485134</v>
      </c>
      <c r="D14" s="25">
        <v>1875639</v>
      </c>
      <c r="E14" s="25">
        <v>692142</v>
      </c>
      <c r="F14" s="25">
        <v>0</v>
      </c>
      <c r="G14" s="25">
        <v>0</v>
      </c>
      <c r="H14" s="25">
        <v>1010408</v>
      </c>
      <c r="I14" s="26">
        <f t="shared" si="0"/>
        <v>14063323</v>
      </c>
    </row>
    <row r="15" spans="1:9">
      <c r="A15" s="17">
        <v>1012</v>
      </c>
      <c r="B15" s="18" t="s">
        <v>21</v>
      </c>
      <c r="C15" s="27">
        <v>469346</v>
      </c>
      <c r="D15" s="27">
        <v>143743</v>
      </c>
      <c r="E15" s="27">
        <v>29637</v>
      </c>
      <c r="F15" s="27">
        <v>0</v>
      </c>
      <c r="G15" s="27">
        <v>7500</v>
      </c>
      <c r="H15" s="27">
        <v>317115</v>
      </c>
      <c r="I15" s="28">
        <f t="shared" si="0"/>
        <v>967341</v>
      </c>
    </row>
    <row r="16" spans="1:9">
      <c r="A16" s="17">
        <v>1013</v>
      </c>
      <c r="B16" s="18" t="s">
        <v>22</v>
      </c>
      <c r="C16" s="25">
        <v>315260628</v>
      </c>
      <c r="D16" s="25">
        <v>101468937</v>
      </c>
      <c r="E16" s="25">
        <v>10250081</v>
      </c>
      <c r="F16" s="25">
        <v>0</v>
      </c>
      <c r="G16" s="25">
        <v>0</v>
      </c>
      <c r="H16" s="25">
        <v>944326</v>
      </c>
      <c r="I16" s="26">
        <f t="shared" si="0"/>
        <v>427923972</v>
      </c>
    </row>
    <row r="17" spans="1:9">
      <c r="A17" s="17">
        <v>1014</v>
      </c>
      <c r="B17" s="18" t="s">
        <v>23</v>
      </c>
      <c r="C17" s="27">
        <v>46</v>
      </c>
      <c r="D17" s="27">
        <v>0</v>
      </c>
      <c r="E17" s="27">
        <v>425</v>
      </c>
      <c r="F17" s="27">
        <v>0</v>
      </c>
      <c r="G17" s="27">
        <v>0</v>
      </c>
      <c r="H17" s="27">
        <v>120290</v>
      </c>
      <c r="I17" s="28">
        <f t="shared" si="0"/>
        <v>120761</v>
      </c>
    </row>
    <row r="18" spans="1:9">
      <c r="A18" s="17">
        <v>1016</v>
      </c>
      <c r="B18" s="18" t="s">
        <v>24</v>
      </c>
      <c r="C18" s="25">
        <v>424916352</v>
      </c>
      <c r="D18" s="25">
        <v>104369510</v>
      </c>
      <c r="E18" s="25">
        <v>20561751</v>
      </c>
      <c r="F18" s="25">
        <v>1127198</v>
      </c>
      <c r="G18" s="25">
        <v>0</v>
      </c>
      <c r="H18" s="25">
        <v>2649837</v>
      </c>
      <c r="I18" s="26">
        <f t="shared" si="0"/>
        <v>553624648</v>
      </c>
    </row>
    <row r="19" spans="1:9">
      <c r="A19" s="17">
        <v>1017</v>
      </c>
      <c r="B19" s="18" t="s">
        <v>25</v>
      </c>
      <c r="C19" s="27"/>
      <c r="D19" s="27"/>
      <c r="E19" s="27"/>
      <c r="F19" s="27"/>
      <c r="G19" s="27"/>
      <c r="H19" s="27"/>
      <c r="I19" s="28">
        <f t="shared" si="0"/>
        <v>0</v>
      </c>
    </row>
    <row r="20" spans="1:9">
      <c r="A20" s="17">
        <v>1018</v>
      </c>
      <c r="B20" s="18" t="s">
        <v>26</v>
      </c>
      <c r="C20" s="25">
        <v>18952069</v>
      </c>
      <c r="D20" s="25">
        <v>705599</v>
      </c>
      <c r="E20" s="25">
        <v>89801</v>
      </c>
      <c r="F20" s="25">
        <v>0</v>
      </c>
      <c r="G20" s="25">
        <v>0</v>
      </c>
      <c r="H20" s="25">
        <v>116583</v>
      </c>
      <c r="I20" s="26">
        <f t="shared" si="0"/>
        <v>19864052</v>
      </c>
    </row>
    <row r="21" spans="1:9">
      <c r="A21" s="17">
        <v>1019</v>
      </c>
      <c r="B21" s="18" t="s">
        <v>27</v>
      </c>
      <c r="C21" s="27">
        <v>832959</v>
      </c>
      <c r="D21" s="27">
        <v>282590</v>
      </c>
      <c r="E21" s="27">
        <v>17189</v>
      </c>
      <c r="F21" s="27">
        <v>0</v>
      </c>
      <c r="G21" s="27">
        <v>0</v>
      </c>
      <c r="H21" s="27">
        <v>42610</v>
      </c>
      <c r="I21" s="28">
        <f t="shared" si="0"/>
        <v>1175348</v>
      </c>
    </row>
    <row r="22" spans="1:9">
      <c r="A22" s="17">
        <v>1020</v>
      </c>
      <c r="B22" s="18" t="s">
        <v>28</v>
      </c>
      <c r="C22" s="25">
        <v>19779402</v>
      </c>
      <c r="D22" s="25">
        <v>9354785</v>
      </c>
      <c r="E22" s="25">
        <v>814233</v>
      </c>
      <c r="F22" s="25">
        <v>11129579</v>
      </c>
      <c r="G22" s="25">
        <v>0</v>
      </c>
      <c r="H22" s="25">
        <v>266489</v>
      </c>
      <c r="I22" s="26">
        <f t="shared" si="0"/>
        <v>41344488</v>
      </c>
    </row>
    <row r="23" spans="1:9">
      <c r="A23" s="17">
        <v>1022</v>
      </c>
      <c r="B23" s="18" t="s">
        <v>29</v>
      </c>
      <c r="C23" s="27">
        <v>727912</v>
      </c>
      <c r="D23" s="27">
        <v>118156</v>
      </c>
      <c r="E23" s="27">
        <v>15549</v>
      </c>
      <c r="F23" s="27">
        <v>0</v>
      </c>
      <c r="G23" s="27">
        <v>0</v>
      </c>
      <c r="H23" s="27">
        <v>3480</v>
      </c>
      <c r="I23" s="28">
        <f t="shared" si="0"/>
        <v>865097</v>
      </c>
    </row>
    <row r="24" spans="1:9">
      <c r="A24" s="17">
        <v>1023</v>
      </c>
      <c r="B24" s="18" t="s">
        <v>30</v>
      </c>
      <c r="C24" s="25">
        <v>4075445</v>
      </c>
      <c r="D24" s="25">
        <v>519239</v>
      </c>
      <c r="E24" s="25">
        <v>118084</v>
      </c>
      <c r="F24" s="25">
        <v>21585</v>
      </c>
      <c r="G24" s="25">
        <v>0</v>
      </c>
      <c r="H24" s="25">
        <v>60350</v>
      </c>
      <c r="I24" s="26">
        <f t="shared" si="0"/>
        <v>4794703</v>
      </c>
    </row>
    <row r="25" spans="1:9">
      <c r="A25" s="17">
        <v>1024</v>
      </c>
      <c r="B25" s="18" t="s">
        <v>31</v>
      </c>
      <c r="C25" s="27">
        <v>489783096</v>
      </c>
      <c r="D25" s="27">
        <v>32405669</v>
      </c>
      <c r="E25" s="27">
        <v>9364282</v>
      </c>
      <c r="F25" s="27">
        <v>131466739</v>
      </c>
      <c r="G25" s="27">
        <v>2500</v>
      </c>
      <c r="H25" s="27">
        <v>3236663</v>
      </c>
      <c r="I25" s="28">
        <f t="shared" si="0"/>
        <v>666258949</v>
      </c>
    </row>
    <row r="26" spans="1:9">
      <c r="A26" s="17">
        <v>1025</v>
      </c>
      <c r="B26" s="18" t="s">
        <v>32</v>
      </c>
      <c r="C26" s="25">
        <v>414351</v>
      </c>
      <c r="D26" s="25">
        <v>74513</v>
      </c>
      <c r="E26" s="25">
        <v>27688</v>
      </c>
      <c r="F26" s="25">
        <v>0</v>
      </c>
      <c r="G26" s="25">
        <v>0</v>
      </c>
      <c r="H26" s="25">
        <v>67391</v>
      </c>
      <c r="I26" s="26">
        <f t="shared" si="0"/>
        <v>583943</v>
      </c>
    </row>
    <row r="27" spans="1:9">
      <c r="A27" s="17">
        <v>1026</v>
      </c>
      <c r="B27" s="18" t="s">
        <v>33</v>
      </c>
      <c r="C27" s="27">
        <v>111037</v>
      </c>
      <c r="D27" s="27">
        <v>5709</v>
      </c>
      <c r="E27" s="27">
        <v>850</v>
      </c>
      <c r="F27" s="27">
        <v>0</v>
      </c>
      <c r="G27" s="27">
        <v>0</v>
      </c>
      <c r="H27" s="27">
        <v>26380</v>
      </c>
      <c r="I27" s="28">
        <f t="shared" si="0"/>
        <v>143976</v>
      </c>
    </row>
    <row r="28" spans="1:9">
      <c r="A28" s="17">
        <v>1027</v>
      </c>
      <c r="B28" s="18" t="s">
        <v>34</v>
      </c>
      <c r="C28" s="25">
        <v>27977580</v>
      </c>
      <c r="D28" s="25">
        <v>500622</v>
      </c>
      <c r="E28" s="25">
        <v>289014</v>
      </c>
      <c r="F28" s="25">
        <v>417712</v>
      </c>
      <c r="G28" s="25">
        <v>2500</v>
      </c>
      <c r="H28" s="25">
        <v>545235</v>
      </c>
      <c r="I28" s="26">
        <f t="shared" si="0"/>
        <v>29732663</v>
      </c>
    </row>
    <row r="29" spans="1:9">
      <c r="A29" s="17">
        <v>1028</v>
      </c>
      <c r="B29" s="18" t="s">
        <v>35</v>
      </c>
      <c r="C29" s="27">
        <v>7766208</v>
      </c>
      <c r="D29" s="27">
        <v>698206</v>
      </c>
      <c r="E29" s="27">
        <v>212435</v>
      </c>
      <c r="F29" s="27">
        <v>377237</v>
      </c>
      <c r="G29" s="27">
        <v>0</v>
      </c>
      <c r="H29" s="27">
        <v>87490</v>
      </c>
      <c r="I29" s="28">
        <f t="shared" si="0"/>
        <v>9141576</v>
      </c>
    </row>
    <row r="30" spans="1:9">
      <c r="A30" s="17">
        <v>1030</v>
      </c>
      <c r="B30" s="18" t="s">
        <v>36</v>
      </c>
      <c r="C30" s="25">
        <v>30758485</v>
      </c>
      <c r="D30" s="25">
        <v>3053507</v>
      </c>
      <c r="E30" s="25">
        <v>806887</v>
      </c>
      <c r="F30" s="25">
        <v>1688182</v>
      </c>
      <c r="G30" s="25">
        <v>0</v>
      </c>
      <c r="H30" s="25">
        <v>1162647</v>
      </c>
      <c r="I30" s="26">
        <f t="shared" si="0"/>
        <v>37469708</v>
      </c>
    </row>
    <row r="31" spans="1:9">
      <c r="A31" s="17">
        <v>1031</v>
      </c>
      <c r="B31" s="18" t="s">
        <v>37</v>
      </c>
      <c r="C31" s="27">
        <v>90365</v>
      </c>
      <c r="D31" s="27">
        <v>552</v>
      </c>
      <c r="E31" s="27">
        <v>6149</v>
      </c>
      <c r="F31" s="27">
        <v>0</v>
      </c>
      <c r="G31" s="27">
        <v>0</v>
      </c>
      <c r="H31" s="27">
        <v>9760</v>
      </c>
      <c r="I31" s="28">
        <f t="shared" si="0"/>
        <v>106826</v>
      </c>
    </row>
    <row r="32" spans="1:9">
      <c r="A32" s="17">
        <v>1033</v>
      </c>
      <c r="B32" s="18" t="s">
        <v>38</v>
      </c>
      <c r="C32" s="25">
        <v>7678940</v>
      </c>
      <c r="D32" s="25">
        <v>30327</v>
      </c>
      <c r="E32" s="25">
        <v>371248</v>
      </c>
      <c r="F32" s="25">
        <v>24303</v>
      </c>
      <c r="G32" s="25">
        <v>0</v>
      </c>
      <c r="H32" s="25">
        <v>293130</v>
      </c>
      <c r="I32" s="26">
        <f t="shared" si="0"/>
        <v>8397948</v>
      </c>
    </row>
    <row r="33" spans="1:9">
      <c r="A33" s="17">
        <v>1034</v>
      </c>
      <c r="B33" s="18" t="s">
        <v>39</v>
      </c>
      <c r="C33" s="27">
        <v>796808</v>
      </c>
      <c r="D33" s="27">
        <v>9952</v>
      </c>
      <c r="E33" s="27">
        <v>9603</v>
      </c>
      <c r="F33" s="27">
        <v>0</v>
      </c>
      <c r="G33" s="27">
        <v>0</v>
      </c>
      <c r="H33" s="27">
        <v>33740</v>
      </c>
      <c r="I33" s="28">
        <f t="shared" si="0"/>
        <v>850103</v>
      </c>
    </row>
    <row r="34" spans="1:9">
      <c r="A34" s="17">
        <v>1037</v>
      </c>
      <c r="B34" s="18" t="s">
        <v>40</v>
      </c>
      <c r="C34" s="25">
        <v>3645698</v>
      </c>
      <c r="D34" s="25">
        <v>4588692</v>
      </c>
      <c r="E34" s="25">
        <v>240650</v>
      </c>
      <c r="F34" s="25">
        <v>120905</v>
      </c>
      <c r="G34" s="25">
        <v>0</v>
      </c>
      <c r="H34" s="25">
        <v>170810</v>
      </c>
      <c r="I34" s="26">
        <f t="shared" si="0"/>
        <v>8766755</v>
      </c>
    </row>
    <row r="35" spans="1:9">
      <c r="A35" s="17">
        <v>1038</v>
      </c>
      <c r="B35" s="18" t="s">
        <v>41</v>
      </c>
      <c r="C35" s="27">
        <v>690</v>
      </c>
      <c r="D35" s="27">
        <v>0</v>
      </c>
      <c r="E35" s="27">
        <v>5498</v>
      </c>
      <c r="F35" s="27">
        <v>0</v>
      </c>
      <c r="G35" s="27">
        <v>0</v>
      </c>
      <c r="H35" s="27">
        <v>71214</v>
      </c>
      <c r="I35" s="28">
        <f t="shared" si="0"/>
        <v>77402</v>
      </c>
    </row>
    <row r="36" spans="1:9">
      <c r="A36" s="17">
        <v>1039</v>
      </c>
      <c r="B36" s="18" t="s">
        <v>42</v>
      </c>
      <c r="C36" s="25">
        <v>447192</v>
      </c>
      <c r="D36" s="25">
        <v>67412</v>
      </c>
      <c r="E36" s="25">
        <v>38252</v>
      </c>
      <c r="F36" s="25">
        <v>0</v>
      </c>
      <c r="G36" s="25">
        <v>0</v>
      </c>
      <c r="H36" s="25">
        <v>79947</v>
      </c>
      <c r="I36" s="26">
        <f t="shared" si="0"/>
        <v>632803</v>
      </c>
    </row>
    <row r="37" spans="1:9">
      <c r="A37" s="17">
        <v>1040</v>
      </c>
      <c r="B37" s="18" t="s">
        <v>43</v>
      </c>
      <c r="C37" s="27">
        <v>96963736</v>
      </c>
      <c r="D37" s="27">
        <v>8096288</v>
      </c>
      <c r="E37" s="27">
        <v>2988128</v>
      </c>
      <c r="F37" s="27">
        <v>548944</v>
      </c>
      <c r="G37" s="27">
        <v>0</v>
      </c>
      <c r="H37" s="27">
        <v>4886739</v>
      </c>
      <c r="I37" s="28">
        <f t="shared" si="0"/>
        <v>113483835</v>
      </c>
    </row>
    <row r="38" spans="1:9">
      <c r="A38" s="17">
        <v>1042</v>
      </c>
      <c r="B38" s="18" t="s">
        <v>44</v>
      </c>
      <c r="C38" s="25">
        <v>216733</v>
      </c>
      <c r="D38" s="25">
        <v>0</v>
      </c>
      <c r="E38" s="25">
        <v>7652</v>
      </c>
      <c r="F38" s="25">
        <v>0</v>
      </c>
      <c r="G38" s="25">
        <v>0</v>
      </c>
      <c r="H38" s="25">
        <v>21310</v>
      </c>
      <c r="I38" s="26">
        <f t="shared" si="0"/>
        <v>245695</v>
      </c>
    </row>
    <row r="39" spans="1:9">
      <c r="A39" s="17">
        <v>1043</v>
      </c>
      <c r="B39" s="18" t="s">
        <v>45</v>
      </c>
      <c r="C39" s="27">
        <v>328953835</v>
      </c>
      <c r="D39" s="27">
        <v>30957892</v>
      </c>
      <c r="E39" s="27">
        <v>6222136</v>
      </c>
      <c r="F39" s="27">
        <v>116544487</v>
      </c>
      <c r="G39" s="27">
        <v>0</v>
      </c>
      <c r="H39" s="27">
        <v>4091867</v>
      </c>
      <c r="I39" s="28">
        <f t="shared" si="0"/>
        <v>486770217</v>
      </c>
    </row>
    <row r="40" spans="1:9">
      <c r="A40" s="17">
        <v>1044</v>
      </c>
      <c r="B40" s="18" t="s">
        <v>46</v>
      </c>
      <c r="C40" s="25">
        <v>3974028</v>
      </c>
      <c r="D40" s="25">
        <v>146340</v>
      </c>
      <c r="E40" s="25">
        <v>93838</v>
      </c>
      <c r="F40" s="25">
        <v>0</v>
      </c>
      <c r="G40" s="25">
        <v>0</v>
      </c>
      <c r="H40" s="25">
        <v>216942</v>
      </c>
      <c r="I40" s="26">
        <f t="shared" si="0"/>
        <v>4431148</v>
      </c>
    </row>
    <row r="41" spans="1:9">
      <c r="A41" s="17">
        <v>1046</v>
      </c>
      <c r="B41" s="18" t="s">
        <v>47</v>
      </c>
      <c r="C41" s="27">
        <v>207012</v>
      </c>
      <c r="D41" s="27">
        <v>685</v>
      </c>
      <c r="E41" s="27">
        <v>5202</v>
      </c>
      <c r="F41" s="27">
        <v>0</v>
      </c>
      <c r="G41" s="27">
        <v>2500</v>
      </c>
      <c r="H41" s="27">
        <v>1132936</v>
      </c>
      <c r="I41" s="28">
        <f t="shared" si="0"/>
        <v>1348335</v>
      </c>
    </row>
    <row r="42" spans="1:9">
      <c r="A42" s="17">
        <v>1047</v>
      </c>
      <c r="B42" s="18" t="s">
        <v>48</v>
      </c>
      <c r="C42" s="25">
        <v>75213278</v>
      </c>
      <c r="D42" s="25">
        <v>17340002</v>
      </c>
      <c r="E42" s="25">
        <v>4192272</v>
      </c>
      <c r="F42" s="25">
        <v>170182</v>
      </c>
      <c r="G42" s="25">
        <v>0</v>
      </c>
      <c r="H42" s="25">
        <v>1433661</v>
      </c>
      <c r="I42" s="26">
        <f t="shared" si="0"/>
        <v>98349395</v>
      </c>
    </row>
    <row r="43" spans="1:9">
      <c r="A43" s="17">
        <v>1048</v>
      </c>
      <c r="B43" s="18" t="s">
        <v>49</v>
      </c>
      <c r="C43" s="27">
        <v>29897614</v>
      </c>
      <c r="D43" s="27">
        <v>2920378</v>
      </c>
      <c r="E43" s="27">
        <v>1445321</v>
      </c>
      <c r="F43" s="27">
        <v>1032429</v>
      </c>
      <c r="G43" s="27">
        <v>0</v>
      </c>
      <c r="H43" s="27">
        <v>794548</v>
      </c>
      <c r="I43" s="28">
        <f t="shared" si="0"/>
        <v>36090290</v>
      </c>
    </row>
    <row r="44" spans="1:9">
      <c r="A44" s="17">
        <v>1050</v>
      </c>
      <c r="B44" s="18" t="s">
        <v>50</v>
      </c>
      <c r="C44" s="25">
        <v>9549</v>
      </c>
      <c r="D44" s="25">
        <v>1150</v>
      </c>
      <c r="E44" s="25">
        <v>458</v>
      </c>
      <c r="F44" s="25">
        <v>0</v>
      </c>
      <c r="G44" s="25">
        <v>0</v>
      </c>
      <c r="H44" s="25">
        <v>870</v>
      </c>
      <c r="I44" s="26">
        <f t="shared" si="0"/>
        <v>12027</v>
      </c>
    </row>
    <row r="45" spans="1:9">
      <c r="A45" s="17">
        <v>1052</v>
      </c>
      <c r="B45" s="18" t="s">
        <v>51</v>
      </c>
      <c r="C45" s="27">
        <v>67723430</v>
      </c>
      <c r="D45" s="27">
        <v>2719917</v>
      </c>
      <c r="E45" s="27">
        <v>4246176</v>
      </c>
      <c r="F45" s="27">
        <v>0</v>
      </c>
      <c r="G45" s="27">
        <v>0</v>
      </c>
      <c r="H45" s="27">
        <v>413488</v>
      </c>
      <c r="I45" s="28">
        <f t="shared" si="0"/>
        <v>75103011</v>
      </c>
    </row>
    <row r="46" spans="1:9">
      <c r="A46" s="17">
        <v>1054</v>
      </c>
      <c r="B46" s="18" t="s">
        <v>52</v>
      </c>
      <c r="C46" s="25"/>
      <c r="D46" s="25"/>
      <c r="E46" s="25"/>
      <c r="F46" s="25"/>
      <c r="G46" s="25"/>
      <c r="H46" s="25"/>
      <c r="I46" s="26">
        <f t="shared" si="0"/>
        <v>0</v>
      </c>
    </row>
    <row r="47" spans="1:9">
      <c r="A47" s="17">
        <v>1055</v>
      </c>
      <c r="B47" s="18" t="s">
        <v>53</v>
      </c>
      <c r="C47" s="27">
        <v>46725023</v>
      </c>
      <c r="D47" s="27">
        <v>3091104</v>
      </c>
      <c r="E47" s="27">
        <v>751926</v>
      </c>
      <c r="F47" s="27">
        <v>4397</v>
      </c>
      <c r="G47" s="27">
        <v>0</v>
      </c>
      <c r="H47" s="27">
        <v>368542</v>
      </c>
      <c r="I47" s="28">
        <f t="shared" si="0"/>
        <v>50940992</v>
      </c>
    </row>
    <row r="48" spans="1:9">
      <c r="A48" s="17">
        <v>1057</v>
      </c>
      <c r="B48" s="18" t="s">
        <v>54</v>
      </c>
      <c r="C48" s="25">
        <v>36235</v>
      </c>
      <c r="D48" s="25">
        <v>25451</v>
      </c>
      <c r="E48" s="25">
        <v>37519</v>
      </c>
      <c r="F48" s="25">
        <v>0</v>
      </c>
      <c r="G48" s="25">
        <v>0</v>
      </c>
      <c r="H48" s="25">
        <v>971609</v>
      </c>
      <c r="I48" s="26">
        <f t="shared" si="0"/>
        <v>1070814</v>
      </c>
    </row>
    <row r="49" spans="1:9">
      <c r="A49" s="17">
        <v>1058</v>
      </c>
      <c r="B49" s="18" t="s">
        <v>55</v>
      </c>
      <c r="C49" s="27">
        <v>8163956</v>
      </c>
      <c r="D49" s="27">
        <v>244871</v>
      </c>
      <c r="E49" s="27">
        <v>237082</v>
      </c>
      <c r="F49" s="27">
        <v>0</v>
      </c>
      <c r="G49" s="27">
        <v>25000</v>
      </c>
      <c r="H49" s="27">
        <v>1116669</v>
      </c>
      <c r="I49" s="28">
        <f t="shared" si="0"/>
        <v>9787578</v>
      </c>
    </row>
    <row r="50" spans="1:9">
      <c r="A50" s="17">
        <v>1062</v>
      </c>
      <c r="B50" s="18" t="s">
        <v>56</v>
      </c>
      <c r="C50" s="25">
        <v>25158915</v>
      </c>
      <c r="D50" s="25">
        <v>313397</v>
      </c>
      <c r="E50" s="25">
        <v>610947</v>
      </c>
      <c r="F50" s="25">
        <v>172184</v>
      </c>
      <c r="G50" s="25">
        <v>0</v>
      </c>
      <c r="H50" s="25">
        <v>442305</v>
      </c>
      <c r="I50" s="26">
        <f t="shared" si="0"/>
        <v>26697748</v>
      </c>
    </row>
    <row r="51" spans="1:9">
      <c r="A51" s="17">
        <v>1065</v>
      </c>
      <c r="B51" s="18" t="s">
        <v>57</v>
      </c>
      <c r="C51" s="27">
        <v>140531012</v>
      </c>
      <c r="D51" s="27">
        <v>8742291</v>
      </c>
      <c r="E51" s="27">
        <v>2144800</v>
      </c>
      <c r="F51" s="27">
        <v>497711</v>
      </c>
      <c r="G51" s="27">
        <v>0</v>
      </c>
      <c r="H51" s="27">
        <v>577127</v>
      </c>
      <c r="I51" s="28">
        <f t="shared" si="0"/>
        <v>152492941</v>
      </c>
    </row>
    <row r="52" spans="1:9">
      <c r="A52" s="17">
        <v>1066</v>
      </c>
      <c r="B52" s="18" t="s">
        <v>58</v>
      </c>
      <c r="C52" s="25">
        <v>154502329</v>
      </c>
      <c r="D52" s="25">
        <v>4089348</v>
      </c>
      <c r="E52" s="25">
        <v>2106709</v>
      </c>
      <c r="F52" s="25">
        <v>6021</v>
      </c>
      <c r="G52" s="25">
        <v>0</v>
      </c>
      <c r="H52" s="25">
        <v>447862</v>
      </c>
      <c r="I52" s="26">
        <f t="shared" si="0"/>
        <v>161152269</v>
      </c>
    </row>
    <row r="53" spans="1:9">
      <c r="A53" s="17">
        <v>1067</v>
      </c>
      <c r="B53" s="18" t="s">
        <v>59</v>
      </c>
      <c r="C53" s="27">
        <v>785831</v>
      </c>
      <c r="D53" s="27">
        <v>26505</v>
      </c>
      <c r="E53" s="27">
        <v>2533</v>
      </c>
      <c r="F53" s="27">
        <v>0</v>
      </c>
      <c r="G53" s="27">
        <v>0</v>
      </c>
      <c r="H53" s="27">
        <v>30760</v>
      </c>
      <c r="I53" s="28">
        <f t="shared" si="0"/>
        <v>845629</v>
      </c>
    </row>
    <row r="54" spans="1:9">
      <c r="A54" s="17">
        <v>1068</v>
      </c>
      <c r="B54" s="18" t="s">
        <v>60</v>
      </c>
      <c r="C54" s="25">
        <v>46</v>
      </c>
      <c r="D54" s="25">
        <v>0</v>
      </c>
      <c r="E54" s="25">
        <v>410</v>
      </c>
      <c r="F54" s="25">
        <v>0</v>
      </c>
      <c r="G54" s="25">
        <v>0</v>
      </c>
      <c r="H54" s="25">
        <v>2790</v>
      </c>
      <c r="I54" s="26">
        <f t="shared" si="0"/>
        <v>3246</v>
      </c>
    </row>
    <row r="55" spans="1:9">
      <c r="A55" s="17">
        <v>1069</v>
      </c>
      <c r="B55" s="18" t="s">
        <v>61</v>
      </c>
      <c r="C55" s="27">
        <v>1263517</v>
      </c>
      <c r="D55" s="27">
        <v>45764</v>
      </c>
      <c r="E55" s="27">
        <v>15545</v>
      </c>
      <c r="F55" s="27">
        <v>80491</v>
      </c>
      <c r="G55" s="27">
        <v>0</v>
      </c>
      <c r="H55" s="27">
        <v>42155</v>
      </c>
      <c r="I55" s="28">
        <f t="shared" si="0"/>
        <v>1447472</v>
      </c>
    </row>
    <row r="56" spans="1:9" ht="15" customHeight="1">
      <c r="A56" s="17">
        <v>1070</v>
      </c>
      <c r="B56" s="18" t="s">
        <v>62</v>
      </c>
      <c r="C56" s="25">
        <v>93745928</v>
      </c>
      <c r="D56" s="25">
        <v>6204813</v>
      </c>
      <c r="E56" s="25">
        <v>4468365</v>
      </c>
      <c r="F56" s="25">
        <v>371932</v>
      </c>
      <c r="G56" s="25">
        <v>0</v>
      </c>
      <c r="H56" s="25">
        <v>912811</v>
      </c>
      <c r="I56" s="26">
        <f t="shared" si="0"/>
        <v>105703849</v>
      </c>
    </row>
    <row r="57" spans="1:9">
      <c r="A57" s="13" t="s">
        <v>70</v>
      </c>
      <c r="B57" s="20" t="s">
        <v>63</v>
      </c>
      <c r="C57" s="16">
        <f t="shared" ref="C57:I57" si="1">SUM(C7:C56)</f>
        <v>2535246946</v>
      </c>
      <c r="D57" s="16">
        <f t="shared" si="1"/>
        <v>354566092</v>
      </c>
      <c r="E57" s="16">
        <f t="shared" si="1"/>
        <v>76935994</v>
      </c>
      <c r="F57" s="16">
        <f t="shared" si="1"/>
        <v>274887202</v>
      </c>
      <c r="G57" s="16">
        <f t="shared" si="1"/>
        <v>40000</v>
      </c>
      <c r="H57" s="16">
        <f t="shared" si="1"/>
        <v>32039406</v>
      </c>
      <c r="I57" s="16">
        <f t="shared" si="1"/>
        <v>3273715640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topLeftCell="A2" workbookViewId="0">
      <selection activeCell="E20" sqref="E20"/>
    </sheetView>
  </sheetViews>
  <sheetFormatPr defaultColWidth="11.42578125" defaultRowHeight="15.75"/>
  <cols>
    <col min="1" max="1" width="6.5703125" style="10" customWidth="1"/>
    <col min="2" max="2" width="39.42578125" style="11" customWidth="1"/>
    <col min="3" max="3" width="18" style="12" bestFit="1" customWidth="1"/>
    <col min="4" max="4" width="19.7109375" style="12" customWidth="1"/>
    <col min="5" max="5" width="15.85546875" style="12" bestFit="1" customWidth="1"/>
    <col min="6" max="6" width="17.42578125" style="12" bestFit="1" customWidth="1"/>
    <col min="7" max="7" width="15.28515625" style="12" customWidth="1"/>
    <col min="8" max="8" width="17.8554687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64</v>
      </c>
      <c r="B4" s="41"/>
      <c r="C4" s="41"/>
      <c r="D4" s="41"/>
      <c r="E4" s="41"/>
      <c r="F4" s="41"/>
      <c r="G4" s="41"/>
      <c r="H4" s="41"/>
      <c r="I4" s="41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35">
        <v>0</v>
      </c>
      <c r="D7" s="29">
        <v>0</v>
      </c>
      <c r="E7" s="29">
        <v>0</v>
      </c>
      <c r="F7" s="29">
        <v>0</v>
      </c>
      <c r="G7" s="29">
        <v>0</v>
      </c>
      <c r="H7" s="29">
        <v>2500</v>
      </c>
      <c r="I7" s="29">
        <f>SUM(C7:H7)</f>
        <v>2500</v>
      </c>
    </row>
    <row r="8" spans="1:9">
      <c r="A8" s="17">
        <v>1002</v>
      </c>
      <c r="B8" s="18" t="s">
        <v>14</v>
      </c>
      <c r="C8" s="36">
        <v>1034999</v>
      </c>
      <c r="D8" s="31">
        <v>126559</v>
      </c>
      <c r="E8" s="31">
        <v>39511</v>
      </c>
      <c r="F8" s="31">
        <v>0</v>
      </c>
      <c r="G8" s="31">
        <v>0</v>
      </c>
      <c r="H8" s="31">
        <v>35369</v>
      </c>
      <c r="I8" s="31">
        <f t="shared" ref="I8:I56" si="0">SUM(C8:H8)</f>
        <v>1236438</v>
      </c>
    </row>
    <row r="9" spans="1:9">
      <c r="A9" s="17">
        <v>1005</v>
      </c>
      <c r="B9" s="18" t="s">
        <v>15</v>
      </c>
      <c r="C9" s="37">
        <v>86522</v>
      </c>
      <c r="D9" s="33">
        <v>0</v>
      </c>
      <c r="E9" s="33">
        <v>61217</v>
      </c>
      <c r="F9" s="33">
        <v>0</v>
      </c>
      <c r="G9" s="33">
        <v>0</v>
      </c>
      <c r="H9" s="33">
        <v>7470</v>
      </c>
      <c r="I9" s="33">
        <f t="shared" si="0"/>
        <v>155209</v>
      </c>
    </row>
    <row r="10" spans="1:9">
      <c r="A10" s="17">
        <v>1006</v>
      </c>
      <c r="B10" s="18" t="s">
        <v>16</v>
      </c>
      <c r="C10" s="36">
        <v>8957</v>
      </c>
      <c r="D10" s="31">
        <v>7209</v>
      </c>
      <c r="E10" s="31">
        <v>425</v>
      </c>
      <c r="F10" s="31">
        <v>0</v>
      </c>
      <c r="G10" s="31">
        <v>0</v>
      </c>
      <c r="H10" s="31">
        <v>290</v>
      </c>
      <c r="I10" s="31">
        <f t="shared" si="0"/>
        <v>16881</v>
      </c>
    </row>
    <row r="11" spans="1:9">
      <c r="A11" s="17">
        <v>1007</v>
      </c>
      <c r="B11" s="18" t="s">
        <v>17</v>
      </c>
      <c r="C11" s="37"/>
      <c r="D11" s="33"/>
      <c r="E11" s="33"/>
      <c r="F11" s="33"/>
      <c r="G11" s="33"/>
      <c r="H11" s="33"/>
      <c r="I11" s="33">
        <f t="shared" si="0"/>
        <v>0</v>
      </c>
    </row>
    <row r="12" spans="1:9">
      <c r="A12" s="17">
        <v>1008</v>
      </c>
      <c r="B12" s="18" t="s">
        <v>18</v>
      </c>
      <c r="C12" s="36">
        <v>2029186</v>
      </c>
      <c r="D12" s="31">
        <v>0</v>
      </c>
      <c r="E12" s="31">
        <v>3416</v>
      </c>
      <c r="F12" s="31">
        <v>0</v>
      </c>
      <c r="G12" s="31">
        <v>0</v>
      </c>
      <c r="H12" s="31">
        <v>26276</v>
      </c>
      <c r="I12" s="31">
        <f t="shared" si="0"/>
        <v>2058878</v>
      </c>
    </row>
    <row r="13" spans="1:9">
      <c r="A13" s="17">
        <v>1010</v>
      </c>
      <c r="B13" s="18" t="s">
        <v>19</v>
      </c>
      <c r="C13" s="37"/>
      <c r="D13" s="33"/>
      <c r="E13" s="33"/>
      <c r="F13" s="33"/>
      <c r="G13" s="33"/>
      <c r="H13" s="33"/>
      <c r="I13" s="33">
        <f t="shared" si="0"/>
        <v>0</v>
      </c>
    </row>
    <row r="14" spans="1:9">
      <c r="A14" s="17">
        <v>1011</v>
      </c>
      <c r="B14" s="18" t="s">
        <v>20</v>
      </c>
      <c r="C14" s="36">
        <v>16313659</v>
      </c>
      <c r="D14" s="31">
        <v>5086442</v>
      </c>
      <c r="E14" s="31">
        <v>928610</v>
      </c>
      <c r="F14" s="31">
        <v>68445</v>
      </c>
      <c r="G14" s="31">
        <v>0</v>
      </c>
      <c r="H14" s="31">
        <v>149191</v>
      </c>
      <c r="I14" s="31">
        <f t="shared" si="0"/>
        <v>22546347</v>
      </c>
    </row>
    <row r="15" spans="1:9">
      <c r="A15" s="17">
        <v>1012</v>
      </c>
      <c r="B15" s="18" t="s">
        <v>21</v>
      </c>
      <c r="C15" s="37">
        <v>414</v>
      </c>
      <c r="D15" s="33">
        <v>0</v>
      </c>
      <c r="E15" s="33">
        <v>2989</v>
      </c>
      <c r="F15" s="33">
        <v>0</v>
      </c>
      <c r="G15" s="33">
        <v>0</v>
      </c>
      <c r="H15" s="33">
        <v>80900</v>
      </c>
      <c r="I15" s="33">
        <f t="shared" si="0"/>
        <v>84303</v>
      </c>
    </row>
    <row r="16" spans="1:9">
      <c r="A16" s="17">
        <v>1013</v>
      </c>
      <c r="B16" s="18" t="s">
        <v>22</v>
      </c>
      <c r="C16" s="36">
        <v>178685676</v>
      </c>
      <c r="D16" s="31">
        <v>87235313</v>
      </c>
      <c r="E16" s="31">
        <v>7398765</v>
      </c>
      <c r="F16" s="31">
        <v>143169</v>
      </c>
      <c r="G16" s="31">
        <v>0</v>
      </c>
      <c r="H16" s="31">
        <v>884615</v>
      </c>
      <c r="I16" s="31">
        <f t="shared" si="0"/>
        <v>274347538</v>
      </c>
    </row>
    <row r="17" spans="1:9">
      <c r="A17" s="17">
        <v>1014</v>
      </c>
      <c r="B17" s="18" t="s">
        <v>23</v>
      </c>
      <c r="C17" s="37">
        <v>7124</v>
      </c>
      <c r="D17" s="33">
        <v>0</v>
      </c>
      <c r="E17" s="33">
        <v>854</v>
      </c>
      <c r="F17" s="33">
        <v>9384</v>
      </c>
      <c r="G17" s="33">
        <v>0</v>
      </c>
      <c r="H17" s="33">
        <v>93926</v>
      </c>
      <c r="I17" s="33">
        <f t="shared" si="0"/>
        <v>111288</v>
      </c>
    </row>
    <row r="18" spans="1:9">
      <c r="A18" s="17">
        <v>1016</v>
      </c>
      <c r="B18" s="18" t="s">
        <v>24</v>
      </c>
      <c r="C18" s="36">
        <v>346557540</v>
      </c>
      <c r="D18" s="31">
        <v>106000845</v>
      </c>
      <c r="E18" s="31">
        <v>18232229</v>
      </c>
      <c r="F18" s="31">
        <v>391881</v>
      </c>
      <c r="G18" s="31">
        <v>0</v>
      </c>
      <c r="H18" s="31">
        <v>3199640</v>
      </c>
      <c r="I18" s="31">
        <f t="shared" si="0"/>
        <v>474382135</v>
      </c>
    </row>
    <row r="19" spans="1:9">
      <c r="A19" s="17">
        <v>1017</v>
      </c>
      <c r="B19" s="18" t="s">
        <v>25</v>
      </c>
      <c r="C19" s="37">
        <v>80443584</v>
      </c>
      <c r="D19" s="33">
        <v>4836545</v>
      </c>
      <c r="E19" s="33">
        <v>3451320</v>
      </c>
      <c r="F19" s="33">
        <v>12187121</v>
      </c>
      <c r="G19" s="33">
        <v>0</v>
      </c>
      <c r="H19" s="33">
        <v>821321</v>
      </c>
      <c r="I19" s="33">
        <f t="shared" si="0"/>
        <v>101739891</v>
      </c>
    </row>
    <row r="20" spans="1:9">
      <c r="A20" s="17">
        <v>1018</v>
      </c>
      <c r="B20" s="18" t="s">
        <v>26</v>
      </c>
      <c r="C20" s="36">
        <v>124990442</v>
      </c>
      <c r="D20" s="31">
        <v>115467597</v>
      </c>
      <c r="E20" s="31">
        <v>4742037</v>
      </c>
      <c r="F20" s="31">
        <v>0</v>
      </c>
      <c r="G20" s="31">
        <v>0</v>
      </c>
      <c r="H20" s="31">
        <v>236557</v>
      </c>
      <c r="I20" s="31">
        <f t="shared" si="0"/>
        <v>245436633</v>
      </c>
    </row>
    <row r="21" spans="1:9">
      <c r="A21" s="17">
        <v>1019</v>
      </c>
      <c r="B21" s="18" t="s">
        <v>27</v>
      </c>
      <c r="C21" s="37">
        <v>30901411</v>
      </c>
      <c r="D21" s="33">
        <v>2279387</v>
      </c>
      <c r="E21" s="33">
        <v>923096</v>
      </c>
      <c r="F21" s="33">
        <v>4310204</v>
      </c>
      <c r="G21" s="33">
        <v>0</v>
      </c>
      <c r="H21" s="33">
        <v>615004</v>
      </c>
      <c r="I21" s="33">
        <f t="shared" si="0"/>
        <v>39029102</v>
      </c>
    </row>
    <row r="22" spans="1:9">
      <c r="A22" s="17">
        <v>1020</v>
      </c>
      <c r="B22" s="18" t="s">
        <v>28</v>
      </c>
      <c r="C22" s="36">
        <v>34919044</v>
      </c>
      <c r="D22" s="31">
        <v>11792932</v>
      </c>
      <c r="E22" s="31">
        <v>1287680</v>
      </c>
      <c r="F22" s="31">
        <v>16171836</v>
      </c>
      <c r="G22" s="31">
        <v>0</v>
      </c>
      <c r="H22" s="31">
        <v>273974</v>
      </c>
      <c r="I22" s="31">
        <f t="shared" si="0"/>
        <v>64445466</v>
      </c>
    </row>
    <row r="23" spans="1:9">
      <c r="A23" s="17">
        <v>1022</v>
      </c>
      <c r="B23" s="18" t="s">
        <v>29</v>
      </c>
      <c r="C23" s="37">
        <v>46</v>
      </c>
      <c r="D23" s="33">
        <v>0</v>
      </c>
      <c r="E23" s="33">
        <v>427</v>
      </c>
      <c r="F23" s="33">
        <v>0</v>
      </c>
      <c r="G23" s="33">
        <v>0</v>
      </c>
      <c r="H23" s="33">
        <v>290</v>
      </c>
      <c r="I23" s="33">
        <f t="shared" si="0"/>
        <v>763</v>
      </c>
    </row>
    <row r="24" spans="1:9">
      <c r="A24" s="17">
        <v>1023</v>
      </c>
      <c r="B24" s="18" t="s">
        <v>30</v>
      </c>
      <c r="C24" s="36">
        <v>31820910</v>
      </c>
      <c r="D24" s="31">
        <v>2792940</v>
      </c>
      <c r="E24" s="31">
        <v>698739</v>
      </c>
      <c r="F24" s="31">
        <v>253064</v>
      </c>
      <c r="G24" s="31">
        <v>0</v>
      </c>
      <c r="H24" s="31">
        <v>448178</v>
      </c>
      <c r="I24" s="31">
        <f t="shared" si="0"/>
        <v>36013831</v>
      </c>
    </row>
    <row r="25" spans="1:9">
      <c r="A25" s="17">
        <v>1024</v>
      </c>
      <c r="B25" s="18" t="s">
        <v>31</v>
      </c>
      <c r="C25" s="37">
        <v>568044050</v>
      </c>
      <c r="D25" s="33">
        <v>46165936</v>
      </c>
      <c r="E25" s="33">
        <v>11802502</v>
      </c>
      <c r="F25" s="33">
        <v>69848381</v>
      </c>
      <c r="G25" s="33">
        <v>0</v>
      </c>
      <c r="H25" s="33">
        <v>4591011</v>
      </c>
      <c r="I25" s="33">
        <f t="shared" si="0"/>
        <v>700451880</v>
      </c>
    </row>
    <row r="26" spans="1:9">
      <c r="A26" s="17">
        <v>1025</v>
      </c>
      <c r="B26" s="18" t="s">
        <v>32</v>
      </c>
      <c r="C26" s="36">
        <v>1066885</v>
      </c>
      <c r="D26" s="31">
        <v>61960</v>
      </c>
      <c r="E26" s="31">
        <v>33780</v>
      </c>
      <c r="F26" s="31">
        <v>0</v>
      </c>
      <c r="G26" s="31">
        <v>0</v>
      </c>
      <c r="H26" s="31">
        <v>113713</v>
      </c>
      <c r="I26" s="31">
        <f t="shared" si="0"/>
        <v>1276338</v>
      </c>
    </row>
    <row r="27" spans="1:9">
      <c r="A27" s="17">
        <v>1026</v>
      </c>
      <c r="B27" s="18" t="s">
        <v>33</v>
      </c>
      <c r="C27" s="37">
        <v>741105</v>
      </c>
      <c r="D27" s="33">
        <v>25232</v>
      </c>
      <c r="E27" s="33">
        <v>1661</v>
      </c>
      <c r="F27" s="33">
        <v>0</v>
      </c>
      <c r="G27" s="33">
        <v>0</v>
      </c>
      <c r="H27" s="33">
        <v>70506</v>
      </c>
      <c r="I27" s="33">
        <f t="shared" si="0"/>
        <v>838504</v>
      </c>
    </row>
    <row r="28" spans="1:9">
      <c r="A28" s="17">
        <v>1027</v>
      </c>
      <c r="B28" s="18" t="s">
        <v>34</v>
      </c>
      <c r="C28" s="36">
        <v>41327856</v>
      </c>
      <c r="D28" s="31">
        <v>822245</v>
      </c>
      <c r="E28" s="31">
        <v>518114</v>
      </c>
      <c r="F28" s="31">
        <v>454328</v>
      </c>
      <c r="G28" s="31">
        <v>2500</v>
      </c>
      <c r="H28" s="31">
        <v>625420</v>
      </c>
      <c r="I28" s="31">
        <f t="shared" si="0"/>
        <v>43750463</v>
      </c>
    </row>
    <row r="29" spans="1:9">
      <c r="A29" s="17">
        <v>1028</v>
      </c>
      <c r="B29" s="18" t="s">
        <v>35</v>
      </c>
      <c r="C29" s="37">
        <v>9490334</v>
      </c>
      <c r="D29" s="33">
        <v>1040089</v>
      </c>
      <c r="E29" s="33">
        <v>339603</v>
      </c>
      <c r="F29" s="33">
        <v>340081</v>
      </c>
      <c r="G29" s="33">
        <v>0</v>
      </c>
      <c r="H29" s="33">
        <v>82064</v>
      </c>
      <c r="I29" s="33">
        <f t="shared" si="0"/>
        <v>11292171</v>
      </c>
    </row>
    <row r="30" spans="1:9">
      <c r="A30" s="17">
        <v>1030</v>
      </c>
      <c r="B30" s="18" t="s">
        <v>36</v>
      </c>
      <c r="C30" s="36">
        <v>119212826</v>
      </c>
      <c r="D30" s="31">
        <v>6015158</v>
      </c>
      <c r="E30" s="31">
        <v>3864348</v>
      </c>
      <c r="F30" s="31">
        <v>135234081</v>
      </c>
      <c r="G30" s="31">
        <v>0</v>
      </c>
      <c r="H30" s="31">
        <v>775508</v>
      </c>
      <c r="I30" s="31">
        <f t="shared" si="0"/>
        <v>265101921</v>
      </c>
    </row>
    <row r="31" spans="1:9">
      <c r="A31" s="17">
        <v>1031</v>
      </c>
      <c r="B31" s="18" t="s">
        <v>37</v>
      </c>
      <c r="C31" s="37">
        <v>70041</v>
      </c>
      <c r="D31" s="33">
        <v>0</v>
      </c>
      <c r="E31" s="33">
        <v>6676</v>
      </c>
      <c r="F31" s="33">
        <v>0</v>
      </c>
      <c r="G31" s="33">
        <v>0</v>
      </c>
      <c r="H31" s="33">
        <v>4342</v>
      </c>
      <c r="I31" s="33">
        <f t="shared" si="0"/>
        <v>81059</v>
      </c>
    </row>
    <row r="32" spans="1:9">
      <c r="A32" s="17">
        <v>1033</v>
      </c>
      <c r="B32" s="18" t="s">
        <v>38</v>
      </c>
      <c r="C32" s="36"/>
      <c r="D32" s="31"/>
      <c r="E32" s="31"/>
      <c r="F32" s="31"/>
      <c r="G32" s="31"/>
      <c r="H32" s="31"/>
      <c r="I32" s="31">
        <f t="shared" si="0"/>
        <v>0</v>
      </c>
    </row>
    <row r="33" spans="1:9">
      <c r="A33" s="17">
        <v>1034</v>
      </c>
      <c r="B33" s="18" t="s">
        <v>39</v>
      </c>
      <c r="C33" s="37">
        <v>17304338</v>
      </c>
      <c r="D33" s="33">
        <v>122296</v>
      </c>
      <c r="E33" s="33">
        <v>22155</v>
      </c>
      <c r="F33" s="33">
        <v>0</v>
      </c>
      <c r="G33" s="33">
        <v>0</v>
      </c>
      <c r="H33" s="33">
        <v>42786</v>
      </c>
      <c r="I33" s="33">
        <f t="shared" si="0"/>
        <v>17491575</v>
      </c>
    </row>
    <row r="34" spans="1:9">
      <c r="A34" s="17">
        <v>1037</v>
      </c>
      <c r="B34" s="18" t="s">
        <v>40</v>
      </c>
      <c r="C34" s="36">
        <v>7843423</v>
      </c>
      <c r="D34" s="31">
        <v>1050793</v>
      </c>
      <c r="E34" s="31">
        <v>241510</v>
      </c>
      <c r="F34" s="31">
        <v>708118</v>
      </c>
      <c r="G34" s="31">
        <v>0</v>
      </c>
      <c r="H34" s="31">
        <v>225280</v>
      </c>
      <c r="I34" s="31">
        <f t="shared" si="0"/>
        <v>10069124</v>
      </c>
    </row>
    <row r="35" spans="1:9">
      <c r="A35" s="17">
        <v>1038</v>
      </c>
      <c r="B35" s="18" t="s">
        <v>41</v>
      </c>
      <c r="C35" s="37">
        <v>36213976</v>
      </c>
      <c r="D35" s="33">
        <v>3557978</v>
      </c>
      <c r="E35" s="33">
        <v>1817998</v>
      </c>
      <c r="F35" s="33">
        <v>43128409</v>
      </c>
      <c r="G35" s="33">
        <v>0</v>
      </c>
      <c r="H35" s="33">
        <v>39293</v>
      </c>
      <c r="I35" s="33">
        <f t="shared" si="0"/>
        <v>84757654</v>
      </c>
    </row>
    <row r="36" spans="1:9">
      <c r="A36" s="17">
        <v>1039</v>
      </c>
      <c r="B36" s="18" t="s">
        <v>42</v>
      </c>
      <c r="C36" s="36">
        <v>776240</v>
      </c>
      <c r="D36" s="31">
        <v>19687</v>
      </c>
      <c r="E36" s="31">
        <v>40286</v>
      </c>
      <c r="F36" s="31">
        <v>0</v>
      </c>
      <c r="G36" s="31">
        <v>0</v>
      </c>
      <c r="H36" s="31">
        <v>27918</v>
      </c>
      <c r="I36" s="31">
        <f t="shared" si="0"/>
        <v>864131</v>
      </c>
    </row>
    <row r="37" spans="1:9">
      <c r="A37" s="17">
        <v>1040</v>
      </c>
      <c r="B37" s="18" t="s">
        <v>43</v>
      </c>
      <c r="C37" s="37"/>
      <c r="D37" s="33"/>
      <c r="E37" s="33"/>
      <c r="F37" s="33"/>
      <c r="G37" s="33"/>
      <c r="H37" s="33"/>
      <c r="I37" s="33">
        <f t="shared" si="0"/>
        <v>0</v>
      </c>
    </row>
    <row r="38" spans="1:9">
      <c r="A38" s="17">
        <v>1042</v>
      </c>
      <c r="B38" s="18" t="s">
        <v>44</v>
      </c>
      <c r="C38" s="36">
        <v>14945192</v>
      </c>
      <c r="D38" s="31">
        <v>0</v>
      </c>
      <c r="E38" s="31">
        <v>87305</v>
      </c>
      <c r="F38" s="31">
        <v>1125908</v>
      </c>
      <c r="G38" s="31">
        <v>0</v>
      </c>
      <c r="H38" s="31">
        <v>29140</v>
      </c>
      <c r="I38" s="31">
        <f t="shared" si="0"/>
        <v>16187545</v>
      </c>
    </row>
    <row r="39" spans="1:9">
      <c r="A39" s="17">
        <v>1043</v>
      </c>
      <c r="B39" s="18" t="s">
        <v>45</v>
      </c>
      <c r="C39" s="37">
        <v>369589231</v>
      </c>
      <c r="D39" s="33">
        <v>44180790</v>
      </c>
      <c r="E39" s="33">
        <v>6944698</v>
      </c>
      <c r="F39" s="33">
        <v>1332059</v>
      </c>
      <c r="G39" s="33">
        <v>0</v>
      </c>
      <c r="H39" s="33">
        <v>586792</v>
      </c>
      <c r="I39" s="33">
        <f t="shared" si="0"/>
        <v>422633570</v>
      </c>
    </row>
    <row r="40" spans="1:9">
      <c r="A40" s="17">
        <v>1044</v>
      </c>
      <c r="B40" s="18" t="s">
        <v>46</v>
      </c>
      <c r="C40" s="36">
        <v>7185581</v>
      </c>
      <c r="D40" s="31">
        <v>1082886</v>
      </c>
      <c r="E40" s="31">
        <v>133876</v>
      </c>
      <c r="F40" s="31">
        <v>25984</v>
      </c>
      <c r="G40" s="31">
        <v>0</v>
      </c>
      <c r="H40" s="31">
        <v>115448</v>
      </c>
      <c r="I40" s="31">
        <f t="shared" si="0"/>
        <v>8543775</v>
      </c>
    </row>
    <row r="41" spans="1:9">
      <c r="A41" s="17">
        <v>1046</v>
      </c>
      <c r="B41" s="18" t="s">
        <v>47</v>
      </c>
      <c r="C41" s="37">
        <v>4237412</v>
      </c>
      <c r="D41" s="33">
        <v>11785</v>
      </c>
      <c r="E41" s="33">
        <v>12328</v>
      </c>
      <c r="F41" s="33">
        <v>0</v>
      </c>
      <c r="G41" s="33">
        <v>0</v>
      </c>
      <c r="H41" s="33">
        <v>332313</v>
      </c>
      <c r="I41" s="33">
        <f t="shared" si="0"/>
        <v>4593838</v>
      </c>
    </row>
    <row r="42" spans="1:9">
      <c r="A42" s="17">
        <v>1047</v>
      </c>
      <c r="B42" s="18" t="s">
        <v>48</v>
      </c>
      <c r="C42" s="36">
        <v>94766335</v>
      </c>
      <c r="D42" s="31">
        <v>19816400</v>
      </c>
      <c r="E42" s="31">
        <v>4032760</v>
      </c>
      <c r="F42" s="31">
        <v>25266</v>
      </c>
      <c r="G42" s="31">
        <v>0</v>
      </c>
      <c r="H42" s="31">
        <v>971176</v>
      </c>
      <c r="I42" s="31">
        <f t="shared" si="0"/>
        <v>119611937</v>
      </c>
    </row>
    <row r="43" spans="1:9">
      <c r="A43" s="17">
        <v>1048</v>
      </c>
      <c r="B43" s="18" t="s">
        <v>49</v>
      </c>
      <c r="C43" s="37">
        <v>39506156</v>
      </c>
      <c r="D43" s="33">
        <v>5264658</v>
      </c>
      <c r="E43" s="33">
        <v>1914532</v>
      </c>
      <c r="F43" s="33">
        <v>83148</v>
      </c>
      <c r="G43" s="33">
        <v>0</v>
      </c>
      <c r="H43" s="33">
        <v>1266284</v>
      </c>
      <c r="I43" s="33">
        <f t="shared" si="0"/>
        <v>48034778</v>
      </c>
    </row>
    <row r="44" spans="1:9">
      <c r="A44" s="17">
        <v>1050</v>
      </c>
      <c r="B44" s="18" t="s">
        <v>50</v>
      </c>
      <c r="C44" s="36">
        <v>138</v>
      </c>
      <c r="D44" s="31">
        <v>0</v>
      </c>
      <c r="E44" s="31">
        <v>0</v>
      </c>
      <c r="F44" s="31">
        <v>0</v>
      </c>
      <c r="G44" s="31">
        <v>0</v>
      </c>
      <c r="H44" s="31">
        <v>870</v>
      </c>
      <c r="I44" s="31">
        <f t="shared" si="0"/>
        <v>1008</v>
      </c>
    </row>
    <row r="45" spans="1:9">
      <c r="A45" s="17">
        <v>1052</v>
      </c>
      <c r="B45" s="18" t="s">
        <v>51</v>
      </c>
      <c r="C45" s="37">
        <v>14497142</v>
      </c>
      <c r="D45" s="33">
        <v>19893332</v>
      </c>
      <c r="E45" s="33">
        <v>1472470</v>
      </c>
      <c r="F45" s="33">
        <v>0</v>
      </c>
      <c r="G45" s="33">
        <v>0</v>
      </c>
      <c r="H45" s="33">
        <v>492541</v>
      </c>
      <c r="I45" s="33">
        <f t="shared" si="0"/>
        <v>36355485</v>
      </c>
    </row>
    <row r="46" spans="1:9">
      <c r="A46" s="17">
        <v>1054</v>
      </c>
      <c r="B46" s="18" t="s">
        <v>52</v>
      </c>
      <c r="C46" s="36">
        <v>56659726</v>
      </c>
      <c r="D46" s="31">
        <v>1152781</v>
      </c>
      <c r="E46" s="31">
        <v>1267917</v>
      </c>
      <c r="F46" s="31">
        <v>191774</v>
      </c>
      <c r="G46" s="31">
        <v>17521</v>
      </c>
      <c r="H46" s="31">
        <v>683070</v>
      </c>
      <c r="I46" s="31">
        <f t="shared" si="0"/>
        <v>59972789</v>
      </c>
    </row>
    <row r="47" spans="1:9">
      <c r="A47" s="17">
        <v>1055</v>
      </c>
      <c r="B47" s="18" t="s">
        <v>53</v>
      </c>
      <c r="C47" s="37">
        <v>31332063</v>
      </c>
      <c r="D47" s="33">
        <v>627630</v>
      </c>
      <c r="E47" s="33">
        <v>1370233</v>
      </c>
      <c r="F47" s="33">
        <v>923</v>
      </c>
      <c r="G47" s="33">
        <v>0</v>
      </c>
      <c r="H47" s="33">
        <v>306514</v>
      </c>
      <c r="I47" s="33">
        <f t="shared" si="0"/>
        <v>33637363</v>
      </c>
    </row>
    <row r="48" spans="1:9">
      <c r="A48" s="17">
        <v>1057</v>
      </c>
      <c r="B48" s="18" t="s">
        <v>54</v>
      </c>
      <c r="C48" s="36">
        <v>744288</v>
      </c>
      <c r="D48" s="31">
        <v>11087</v>
      </c>
      <c r="E48" s="31">
        <v>33368</v>
      </c>
      <c r="F48" s="31">
        <v>115</v>
      </c>
      <c r="G48" s="31">
        <v>0</v>
      </c>
      <c r="H48" s="31">
        <v>571291</v>
      </c>
      <c r="I48" s="31">
        <f t="shared" si="0"/>
        <v>1360149</v>
      </c>
    </row>
    <row r="49" spans="1:9">
      <c r="A49" s="17">
        <v>1058</v>
      </c>
      <c r="B49" s="18" t="s">
        <v>55</v>
      </c>
      <c r="C49" s="37">
        <v>8590336</v>
      </c>
      <c r="D49" s="33">
        <v>655580</v>
      </c>
      <c r="E49" s="33">
        <v>358003</v>
      </c>
      <c r="F49" s="33">
        <v>58527</v>
      </c>
      <c r="G49" s="33">
        <v>2500</v>
      </c>
      <c r="H49" s="33">
        <v>560424</v>
      </c>
      <c r="I49" s="33">
        <f t="shared" si="0"/>
        <v>10225370</v>
      </c>
    </row>
    <row r="50" spans="1:9">
      <c r="A50" s="17">
        <v>1062</v>
      </c>
      <c r="B50" s="18" t="s">
        <v>56</v>
      </c>
      <c r="C50" s="36">
        <v>31115379</v>
      </c>
      <c r="D50" s="31">
        <v>1796746</v>
      </c>
      <c r="E50" s="31">
        <v>1100724</v>
      </c>
      <c r="F50" s="31">
        <v>114938</v>
      </c>
      <c r="G50" s="31">
        <v>0</v>
      </c>
      <c r="H50" s="31">
        <v>1126546</v>
      </c>
      <c r="I50" s="31">
        <f t="shared" si="0"/>
        <v>35254333</v>
      </c>
    </row>
    <row r="51" spans="1:9">
      <c r="A51" s="17">
        <v>1065</v>
      </c>
      <c r="B51" s="18" t="s">
        <v>57</v>
      </c>
      <c r="C51" s="37">
        <v>114075102</v>
      </c>
      <c r="D51" s="33">
        <v>7151372</v>
      </c>
      <c r="E51" s="33">
        <v>2277889</v>
      </c>
      <c r="F51" s="33">
        <v>323965</v>
      </c>
      <c r="G51" s="33">
        <v>156764</v>
      </c>
      <c r="H51" s="33">
        <v>559419</v>
      </c>
      <c r="I51" s="33">
        <f t="shared" si="0"/>
        <v>124544511</v>
      </c>
    </row>
    <row r="52" spans="1:9">
      <c r="A52" s="17">
        <v>1066</v>
      </c>
      <c r="B52" s="18" t="s">
        <v>58</v>
      </c>
      <c r="C52" s="36">
        <v>149156323</v>
      </c>
      <c r="D52" s="31">
        <v>14088736</v>
      </c>
      <c r="E52" s="31">
        <v>3478490</v>
      </c>
      <c r="F52" s="31">
        <v>0</v>
      </c>
      <c r="G52" s="31">
        <v>0</v>
      </c>
      <c r="H52" s="31">
        <v>2801931</v>
      </c>
      <c r="I52" s="31">
        <f t="shared" si="0"/>
        <v>169525480</v>
      </c>
    </row>
    <row r="53" spans="1:9">
      <c r="A53" s="17">
        <v>1067</v>
      </c>
      <c r="B53" s="18" t="s">
        <v>59</v>
      </c>
      <c r="C53" s="37">
        <v>690165</v>
      </c>
      <c r="D53" s="33">
        <v>0</v>
      </c>
      <c r="E53" s="33">
        <v>0</v>
      </c>
      <c r="F53" s="33">
        <v>0</v>
      </c>
      <c r="G53" s="33">
        <v>0</v>
      </c>
      <c r="H53" s="33">
        <v>44567</v>
      </c>
      <c r="I53" s="33">
        <f t="shared" si="0"/>
        <v>734732</v>
      </c>
    </row>
    <row r="54" spans="1:9">
      <c r="A54" s="17">
        <v>1068</v>
      </c>
      <c r="B54" s="18" t="s">
        <v>60</v>
      </c>
      <c r="C54" s="36"/>
      <c r="D54" s="31"/>
      <c r="E54" s="31"/>
      <c r="F54" s="31"/>
      <c r="G54" s="31"/>
      <c r="H54" s="31"/>
      <c r="I54" s="31">
        <f t="shared" si="0"/>
        <v>0</v>
      </c>
    </row>
    <row r="55" spans="1:9">
      <c r="A55" s="17">
        <v>1069</v>
      </c>
      <c r="B55" s="18" t="s">
        <v>61</v>
      </c>
      <c r="C55" s="37">
        <v>1708843</v>
      </c>
      <c r="D55" s="33">
        <v>90396</v>
      </c>
      <c r="E55" s="33">
        <v>33036</v>
      </c>
      <c r="F55" s="33">
        <v>79230</v>
      </c>
      <c r="G55" s="33">
        <v>0</v>
      </c>
      <c r="H55" s="33">
        <v>41496</v>
      </c>
      <c r="I55" s="33">
        <f t="shared" si="0"/>
        <v>1953001</v>
      </c>
    </row>
    <row r="56" spans="1:9" ht="15" customHeight="1">
      <c r="A56" s="17">
        <v>1070</v>
      </c>
      <c r="B56" s="18" t="s">
        <v>62</v>
      </c>
      <c r="C56" s="36">
        <v>86870088</v>
      </c>
      <c r="D56" s="31">
        <v>7800978</v>
      </c>
      <c r="E56" s="31">
        <v>3787941</v>
      </c>
      <c r="F56" s="31">
        <v>2032858</v>
      </c>
      <c r="G56" s="31">
        <v>3064</v>
      </c>
      <c r="H56" s="31">
        <v>740269</v>
      </c>
      <c r="I56" s="31">
        <f t="shared" si="0"/>
        <v>101235198</v>
      </c>
    </row>
    <row r="57" spans="1:9">
      <c r="A57" s="13"/>
      <c r="B57" s="20" t="s">
        <v>63</v>
      </c>
      <c r="C57" s="16">
        <f t="shared" ref="C57:I57" si="1">SUM(C7:C56)</f>
        <v>2675560088</v>
      </c>
      <c r="D57" s="16">
        <f t="shared" si="1"/>
        <v>518132300</v>
      </c>
      <c r="E57" s="16">
        <f t="shared" si="1"/>
        <v>84765518</v>
      </c>
      <c r="F57" s="16">
        <f t="shared" si="1"/>
        <v>288643197</v>
      </c>
      <c r="G57" s="16">
        <f t="shared" si="1"/>
        <v>182349</v>
      </c>
      <c r="H57" s="16">
        <f t="shared" si="1"/>
        <v>24703433</v>
      </c>
      <c r="I57" s="16">
        <f t="shared" si="1"/>
        <v>3591986885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workbookViewId="0">
      <selection activeCell="E18" sqref="E18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" style="12" bestFit="1" customWidth="1"/>
    <col min="4" max="4" width="17" style="12" bestFit="1" customWidth="1"/>
    <col min="5" max="5" width="16" style="12" bestFit="1" customWidth="1"/>
    <col min="6" max="6" width="17.140625" style="12" bestFit="1" customWidth="1"/>
    <col min="7" max="7" width="12.85546875" style="12" bestFit="1" customWidth="1"/>
    <col min="8" max="8" width="18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71</v>
      </c>
      <c r="B4" s="41"/>
      <c r="C4" s="41"/>
      <c r="D4" s="41"/>
      <c r="E4" s="41"/>
      <c r="F4" s="41"/>
      <c r="G4" s="41"/>
      <c r="H4" s="41"/>
      <c r="I4" s="41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25000</v>
      </c>
      <c r="I7" s="24">
        <f>SUM(C7:H7)</f>
        <v>25000</v>
      </c>
    </row>
    <row r="8" spans="1:9">
      <c r="A8" s="17">
        <v>1002</v>
      </c>
      <c r="B8" s="18" t="s">
        <v>14</v>
      </c>
      <c r="C8" s="25">
        <v>3635979</v>
      </c>
      <c r="D8" s="25">
        <v>203263</v>
      </c>
      <c r="E8" s="25">
        <v>44405</v>
      </c>
      <c r="F8" s="25">
        <v>0</v>
      </c>
      <c r="G8" s="25">
        <v>0</v>
      </c>
      <c r="H8" s="25">
        <v>141736</v>
      </c>
      <c r="I8" s="26">
        <f t="shared" ref="I8:I56" si="0">SUM(C8:H8)</f>
        <v>4025383</v>
      </c>
    </row>
    <row r="9" spans="1:9">
      <c r="A9" s="17">
        <v>1005</v>
      </c>
      <c r="B9" s="18" t="s">
        <v>15</v>
      </c>
      <c r="C9" s="27">
        <v>4477</v>
      </c>
      <c r="D9" s="27">
        <v>31083</v>
      </c>
      <c r="E9" s="27">
        <v>24865</v>
      </c>
      <c r="F9" s="27">
        <v>0</v>
      </c>
      <c r="G9" s="27">
        <v>0</v>
      </c>
      <c r="H9" s="27">
        <v>24638</v>
      </c>
      <c r="I9" s="28">
        <f t="shared" si="0"/>
        <v>85063</v>
      </c>
    </row>
    <row r="10" spans="1:9">
      <c r="A10" s="17">
        <v>1006</v>
      </c>
      <c r="B10" s="18" t="s">
        <v>16</v>
      </c>
      <c r="C10" s="25">
        <v>75228</v>
      </c>
      <c r="D10" s="25">
        <v>41542</v>
      </c>
      <c r="E10" s="25">
        <v>3767</v>
      </c>
      <c r="F10" s="25">
        <v>0</v>
      </c>
      <c r="G10" s="25">
        <v>0</v>
      </c>
      <c r="H10" s="25">
        <v>1160</v>
      </c>
      <c r="I10" s="26">
        <f t="shared" si="0"/>
        <v>121697</v>
      </c>
    </row>
    <row r="11" spans="1:9">
      <c r="A11" s="17">
        <v>1007</v>
      </c>
      <c r="B11" s="18" t="s">
        <v>17</v>
      </c>
      <c r="C11" s="27">
        <v>229948234</v>
      </c>
      <c r="D11" s="27">
        <v>25419508</v>
      </c>
      <c r="E11" s="27">
        <v>7772977</v>
      </c>
      <c r="F11" s="27">
        <v>36175918</v>
      </c>
      <c r="G11" s="27">
        <v>2388</v>
      </c>
      <c r="H11" s="27">
        <v>7158425</v>
      </c>
      <c r="I11" s="28">
        <f t="shared" si="0"/>
        <v>306477450</v>
      </c>
    </row>
    <row r="12" spans="1:9">
      <c r="A12" s="17">
        <v>1008</v>
      </c>
      <c r="B12" s="18" t="s">
        <v>18</v>
      </c>
      <c r="C12" s="25">
        <v>644</v>
      </c>
      <c r="D12" s="25">
        <v>0</v>
      </c>
      <c r="E12" s="25">
        <v>0</v>
      </c>
      <c r="F12" s="25">
        <v>0</v>
      </c>
      <c r="G12" s="25">
        <v>0</v>
      </c>
      <c r="H12" s="25">
        <v>4342</v>
      </c>
      <c r="I12" s="26">
        <f t="shared" si="0"/>
        <v>4986</v>
      </c>
    </row>
    <row r="13" spans="1:9">
      <c r="A13" s="17">
        <v>1010</v>
      </c>
      <c r="B13" s="18" t="s">
        <v>19</v>
      </c>
      <c r="C13" s="27">
        <v>8226177</v>
      </c>
      <c r="D13" s="27">
        <v>359029</v>
      </c>
      <c r="E13" s="27">
        <v>571891</v>
      </c>
      <c r="F13" s="27">
        <v>899033</v>
      </c>
      <c r="G13" s="27">
        <v>0</v>
      </c>
      <c r="H13" s="27">
        <v>95633</v>
      </c>
      <c r="I13" s="28">
        <f t="shared" si="0"/>
        <v>10151763</v>
      </c>
    </row>
    <row r="14" spans="1:9">
      <c r="A14" s="17">
        <v>1011</v>
      </c>
      <c r="B14" s="18" t="s">
        <v>20</v>
      </c>
      <c r="C14" s="25">
        <v>7327868</v>
      </c>
      <c r="D14" s="25">
        <v>1717753</v>
      </c>
      <c r="E14" s="25">
        <v>632976</v>
      </c>
      <c r="F14" s="25">
        <v>0</v>
      </c>
      <c r="G14" s="25">
        <v>0</v>
      </c>
      <c r="H14" s="25">
        <v>595443</v>
      </c>
      <c r="I14" s="26">
        <f t="shared" si="0"/>
        <v>10274040</v>
      </c>
    </row>
    <row r="15" spans="1:9">
      <c r="A15" s="17">
        <v>1012</v>
      </c>
      <c r="B15" s="18" t="s">
        <v>21</v>
      </c>
      <c r="C15" s="27">
        <v>9035418</v>
      </c>
      <c r="D15" s="27">
        <v>774</v>
      </c>
      <c r="E15" s="27">
        <v>315866</v>
      </c>
      <c r="F15" s="27">
        <v>17312760</v>
      </c>
      <c r="G15" s="27">
        <v>5000</v>
      </c>
      <c r="H15" s="27">
        <v>237858</v>
      </c>
      <c r="I15" s="28">
        <f t="shared" si="0"/>
        <v>26907676</v>
      </c>
    </row>
    <row r="16" spans="1:9">
      <c r="A16" s="17">
        <v>1013</v>
      </c>
      <c r="B16" s="18" t="s">
        <v>22</v>
      </c>
      <c r="C16" s="25">
        <v>290740586</v>
      </c>
      <c r="D16" s="25">
        <v>114735533</v>
      </c>
      <c r="E16" s="25">
        <v>12761421</v>
      </c>
      <c r="F16" s="25">
        <v>50283</v>
      </c>
      <c r="G16" s="25">
        <v>0</v>
      </c>
      <c r="H16" s="25">
        <v>4579173</v>
      </c>
      <c r="I16" s="26">
        <f t="shared" si="0"/>
        <v>422866996</v>
      </c>
    </row>
    <row r="17" spans="1:9">
      <c r="A17" s="17">
        <v>1014</v>
      </c>
      <c r="B17" s="18" t="s">
        <v>23</v>
      </c>
      <c r="C17" s="27">
        <v>0</v>
      </c>
      <c r="D17" s="27">
        <v>0</v>
      </c>
      <c r="E17" s="27">
        <v>0</v>
      </c>
      <c r="F17" s="27">
        <v>0</v>
      </c>
      <c r="G17" s="27">
        <v>2500</v>
      </c>
      <c r="H17" s="27">
        <v>187196</v>
      </c>
      <c r="I17" s="28">
        <f t="shared" si="0"/>
        <v>189696</v>
      </c>
    </row>
    <row r="18" spans="1:9">
      <c r="A18" s="17">
        <v>1016</v>
      </c>
      <c r="B18" s="18" t="s">
        <v>24</v>
      </c>
      <c r="C18" s="25">
        <v>429462824</v>
      </c>
      <c r="D18" s="25">
        <v>101436961</v>
      </c>
      <c r="E18" s="25">
        <v>21394664</v>
      </c>
      <c r="F18" s="25">
        <v>1656006</v>
      </c>
      <c r="G18" s="25">
        <v>0</v>
      </c>
      <c r="H18" s="25">
        <v>1940477</v>
      </c>
      <c r="I18" s="26">
        <f t="shared" si="0"/>
        <v>555890932</v>
      </c>
    </row>
    <row r="19" spans="1:9">
      <c r="A19" s="17">
        <v>1017</v>
      </c>
      <c r="B19" s="18" t="s">
        <v>25</v>
      </c>
      <c r="C19" s="27">
        <v>67947717</v>
      </c>
      <c r="D19" s="27">
        <v>2387125</v>
      </c>
      <c r="E19" s="27">
        <v>2190834</v>
      </c>
      <c r="F19" s="27">
        <v>1099679</v>
      </c>
      <c r="G19" s="27">
        <v>0</v>
      </c>
      <c r="H19" s="27">
        <v>1153021</v>
      </c>
      <c r="I19" s="28">
        <f t="shared" si="0"/>
        <v>74778376</v>
      </c>
    </row>
    <row r="20" spans="1:9">
      <c r="A20" s="17">
        <v>1018</v>
      </c>
      <c r="B20" s="18" t="s">
        <v>26</v>
      </c>
      <c r="C20" s="25">
        <v>144195528</v>
      </c>
      <c r="D20" s="25">
        <v>121939580</v>
      </c>
      <c r="E20" s="25">
        <v>4935247</v>
      </c>
      <c r="F20" s="25">
        <v>25220350</v>
      </c>
      <c r="G20" s="25">
        <v>0</v>
      </c>
      <c r="H20" s="25">
        <v>125089</v>
      </c>
      <c r="I20" s="26">
        <f t="shared" si="0"/>
        <v>296415794</v>
      </c>
    </row>
    <row r="21" spans="1:9">
      <c r="A21" s="17">
        <v>1019</v>
      </c>
      <c r="B21" s="18" t="s">
        <v>27</v>
      </c>
      <c r="C21" s="27">
        <v>26924225</v>
      </c>
      <c r="D21" s="27">
        <v>2052370</v>
      </c>
      <c r="E21" s="27">
        <v>815922</v>
      </c>
      <c r="F21" s="27">
        <v>74985</v>
      </c>
      <c r="G21" s="27">
        <v>0</v>
      </c>
      <c r="H21" s="27">
        <v>1070443</v>
      </c>
      <c r="I21" s="28">
        <f t="shared" si="0"/>
        <v>30937945</v>
      </c>
    </row>
    <row r="22" spans="1:9">
      <c r="A22" s="17">
        <v>1020</v>
      </c>
      <c r="B22" s="18" t="s">
        <v>28</v>
      </c>
      <c r="C22" s="25">
        <v>25696024</v>
      </c>
      <c r="D22" s="25">
        <v>9548442</v>
      </c>
      <c r="E22" s="25">
        <v>949748</v>
      </c>
      <c r="F22" s="25">
        <v>19425035</v>
      </c>
      <c r="G22" s="25">
        <v>0</v>
      </c>
      <c r="H22" s="25">
        <v>375789</v>
      </c>
      <c r="I22" s="26">
        <f t="shared" si="0"/>
        <v>55995038</v>
      </c>
    </row>
    <row r="23" spans="1:9">
      <c r="A23" s="17">
        <v>1022</v>
      </c>
      <c r="B23" s="18" t="s">
        <v>29</v>
      </c>
      <c r="C23" s="27">
        <v>77962</v>
      </c>
      <c r="D23" s="27">
        <v>20</v>
      </c>
      <c r="E23" s="27">
        <v>2127</v>
      </c>
      <c r="F23" s="27">
        <v>0</v>
      </c>
      <c r="G23" s="27">
        <v>0</v>
      </c>
      <c r="H23" s="27">
        <v>2320</v>
      </c>
      <c r="I23" s="28">
        <f t="shared" si="0"/>
        <v>82429</v>
      </c>
    </row>
    <row r="24" spans="1:9">
      <c r="A24" s="17">
        <v>1023</v>
      </c>
      <c r="B24" s="18" t="s">
        <v>30</v>
      </c>
      <c r="C24" s="25">
        <v>22920225</v>
      </c>
      <c r="D24" s="25">
        <v>2640764</v>
      </c>
      <c r="E24" s="25">
        <v>577827</v>
      </c>
      <c r="F24" s="25">
        <v>243194</v>
      </c>
      <c r="G24" s="25">
        <v>0</v>
      </c>
      <c r="H24" s="25">
        <v>688982</v>
      </c>
      <c r="I24" s="26">
        <f t="shared" si="0"/>
        <v>27070992</v>
      </c>
    </row>
    <row r="25" spans="1:9">
      <c r="A25" s="17">
        <v>1024</v>
      </c>
      <c r="B25" s="18" t="s">
        <v>31</v>
      </c>
      <c r="C25" s="27">
        <v>541517337</v>
      </c>
      <c r="D25" s="27">
        <v>48591962</v>
      </c>
      <c r="E25" s="27">
        <v>13149042</v>
      </c>
      <c r="F25" s="27">
        <v>46933240</v>
      </c>
      <c r="G25" s="27">
        <v>0</v>
      </c>
      <c r="H25" s="27">
        <v>10374461</v>
      </c>
      <c r="I25" s="28">
        <f t="shared" si="0"/>
        <v>660566042</v>
      </c>
    </row>
    <row r="26" spans="1:9">
      <c r="A26" s="17">
        <v>1025</v>
      </c>
      <c r="B26" s="18" t="s">
        <v>32</v>
      </c>
      <c r="C26" s="25">
        <v>207206</v>
      </c>
      <c r="D26" s="25">
        <v>23150</v>
      </c>
      <c r="E26" s="25">
        <v>26763</v>
      </c>
      <c r="F26" s="25">
        <v>0</v>
      </c>
      <c r="G26" s="25">
        <v>0</v>
      </c>
      <c r="H26" s="25">
        <v>109243</v>
      </c>
      <c r="I26" s="26">
        <f t="shared" si="0"/>
        <v>366362</v>
      </c>
    </row>
    <row r="27" spans="1:9">
      <c r="A27" s="17">
        <v>1026</v>
      </c>
      <c r="B27" s="18" t="s">
        <v>33</v>
      </c>
      <c r="C27" s="27">
        <v>540441</v>
      </c>
      <c r="D27" s="27">
        <v>3160</v>
      </c>
      <c r="E27" s="27">
        <v>425</v>
      </c>
      <c r="F27" s="27">
        <v>0</v>
      </c>
      <c r="G27" s="27">
        <v>0</v>
      </c>
      <c r="H27" s="27">
        <v>34854</v>
      </c>
      <c r="I27" s="28">
        <f t="shared" si="0"/>
        <v>578880</v>
      </c>
    </row>
    <row r="28" spans="1:9">
      <c r="A28" s="17">
        <v>1027</v>
      </c>
      <c r="B28" s="18" t="s">
        <v>34</v>
      </c>
      <c r="C28" s="25">
        <v>40463366</v>
      </c>
      <c r="D28" s="25">
        <v>474913</v>
      </c>
      <c r="E28" s="25">
        <v>393604</v>
      </c>
      <c r="F28" s="25">
        <v>645791</v>
      </c>
      <c r="G28" s="25">
        <v>10000</v>
      </c>
      <c r="H28" s="25">
        <v>905463</v>
      </c>
      <c r="I28" s="26">
        <f t="shared" si="0"/>
        <v>42893137</v>
      </c>
    </row>
    <row r="29" spans="1:9">
      <c r="A29" s="17">
        <v>1028</v>
      </c>
      <c r="B29" s="18" t="s">
        <v>35</v>
      </c>
      <c r="C29" s="27">
        <v>45783256</v>
      </c>
      <c r="D29" s="27">
        <v>311567</v>
      </c>
      <c r="E29" s="27">
        <v>227846</v>
      </c>
      <c r="F29" s="27">
        <v>84167709</v>
      </c>
      <c r="G29" s="27">
        <v>0</v>
      </c>
      <c r="H29" s="27">
        <v>89228</v>
      </c>
      <c r="I29" s="28">
        <f t="shared" si="0"/>
        <v>130579606</v>
      </c>
    </row>
    <row r="30" spans="1:9">
      <c r="A30" s="17">
        <v>1030</v>
      </c>
      <c r="B30" s="18" t="s">
        <v>36</v>
      </c>
      <c r="C30" s="25">
        <v>58147160</v>
      </c>
      <c r="D30" s="25">
        <v>3885259</v>
      </c>
      <c r="E30" s="25">
        <v>1284741</v>
      </c>
      <c r="F30" s="25">
        <v>16220965</v>
      </c>
      <c r="G30" s="25">
        <v>0</v>
      </c>
      <c r="H30" s="25">
        <v>1194306</v>
      </c>
      <c r="I30" s="26">
        <f t="shared" si="0"/>
        <v>80732431</v>
      </c>
    </row>
    <row r="31" spans="1:9">
      <c r="A31" s="17">
        <v>1031</v>
      </c>
      <c r="B31" s="18" t="s">
        <v>37</v>
      </c>
      <c r="C31" s="27">
        <v>184</v>
      </c>
      <c r="D31" s="27">
        <v>0</v>
      </c>
      <c r="E31" s="27">
        <v>1275</v>
      </c>
      <c r="F31" s="27">
        <v>0</v>
      </c>
      <c r="G31" s="27">
        <v>0</v>
      </c>
      <c r="H31" s="27">
        <v>3560</v>
      </c>
      <c r="I31" s="28">
        <f t="shared" si="0"/>
        <v>5019</v>
      </c>
    </row>
    <row r="32" spans="1:9">
      <c r="A32" s="17">
        <v>1033</v>
      </c>
      <c r="B32" s="18" t="s">
        <v>38</v>
      </c>
      <c r="C32" s="25">
        <v>1268967</v>
      </c>
      <c r="D32" s="25">
        <v>37986</v>
      </c>
      <c r="E32" s="25">
        <v>66350</v>
      </c>
      <c r="F32" s="25">
        <v>21168</v>
      </c>
      <c r="G32" s="25">
        <v>0</v>
      </c>
      <c r="H32" s="25">
        <v>139110</v>
      </c>
      <c r="I32" s="26">
        <f t="shared" si="0"/>
        <v>1533581</v>
      </c>
    </row>
    <row r="33" spans="1:9">
      <c r="A33" s="17">
        <v>1034</v>
      </c>
      <c r="B33" s="18" t="s">
        <v>39</v>
      </c>
      <c r="C33" s="27">
        <v>637046</v>
      </c>
      <c r="D33" s="27">
        <v>59341</v>
      </c>
      <c r="E33" s="27">
        <v>14306</v>
      </c>
      <c r="F33" s="27">
        <v>0</v>
      </c>
      <c r="G33" s="27">
        <v>0</v>
      </c>
      <c r="H33" s="27">
        <v>79783</v>
      </c>
      <c r="I33" s="28">
        <f t="shared" si="0"/>
        <v>790476</v>
      </c>
    </row>
    <row r="34" spans="1:9">
      <c r="A34" s="17">
        <v>1037</v>
      </c>
      <c r="B34" s="18" t="s">
        <v>40</v>
      </c>
      <c r="C34" s="25">
        <v>5343462</v>
      </c>
      <c r="D34" s="25">
        <v>3666589</v>
      </c>
      <c r="E34" s="25">
        <v>256678</v>
      </c>
      <c r="F34" s="25">
        <v>282058</v>
      </c>
      <c r="G34" s="25">
        <v>0</v>
      </c>
      <c r="H34" s="25">
        <v>216060</v>
      </c>
      <c r="I34" s="26">
        <f t="shared" si="0"/>
        <v>9764847</v>
      </c>
    </row>
    <row r="35" spans="1:9">
      <c r="A35" s="17">
        <v>1038</v>
      </c>
      <c r="B35" s="18" t="s">
        <v>41</v>
      </c>
      <c r="C35" s="27">
        <v>782</v>
      </c>
      <c r="D35" s="27">
        <v>0</v>
      </c>
      <c r="E35" s="27">
        <v>1689</v>
      </c>
      <c r="F35" s="27">
        <v>0</v>
      </c>
      <c r="G35" s="27">
        <v>0</v>
      </c>
      <c r="H35" s="27">
        <v>59930</v>
      </c>
      <c r="I35" s="28">
        <f t="shared" si="0"/>
        <v>62401</v>
      </c>
    </row>
    <row r="36" spans="1:9">
      <c r="A36" s="17">
        <v>1039</v>
      </c>
      <c r="B36" s="18" t="s">
        <v>42</v>
      </c>
      <c r="C36" s="25">
        <v>734243</v>
      </c>
      <c r="D36" s="25">
        <v>11445</v>
      </c>
      <c r="E36" s="25">
        <v>31124</v>
      </c>
      <c r="F36" s="25">
        <v>0</v>
      </c>
      <c r="G36" s="25">
        <v>0</v>
      </c>
      <c r="H36" s="25">
        <v>53779</v>
      </c>
      <c r="I36" s="26">
        <f t="shared" si="0"/>
        <v>830591</v>
      </c>
    </row>
    <row r="37" spans="1:9">
      <c r="A37" s="17">
        <v>1040</v>
      </c>
      <c r="B37" s="18" t="s">
        <v>43</v>
      </c>
      <c r="C37" s="27">
        <v>145568195</v>
      </c>
      <c r="D37" s="27">
        <v>15904338</v>
      </c>
      <c r="E37" s="27">
        <v>4618277</v>
      </c>
      <c r="F37" s="27">
        <v>1586025</v>
      </c>
      <c r="G37" s="27">
        <v>0</v>
      </c>
      <c r="H37" s="27">
        <v>3502892</v>
      </c>
      <c r="I37" s="28">
        <f t="shared" si="0"/>
        <v>171179727</v>
      </c>
    </row>
    <row r="38" spans="1:9">
      <c r="A38" s="17">
        <v>1042</v>
      </c>
      <c r="B38" s="18" t="s">
        <v>44</v>
      </c>
      <c r="C38" s="25">
        <v>1196</v>
      </c>
      <c r="D38" s="25">
        <v>0</v>
      </c>
      <c r="E38" s="25">
        <v>2133</v>
      </c>
      <c r="F38" s="25">
        <v>0</v>
      </c>
      <c r="G38" s="25">
        <v>0</v>
      </c>
      <c r="H38" s="25">
        <v>7780</v>
      </c>
      <c r="I38" s="26">
        <f t="shared" si="0"/>
        <v>11109</v>
      </c>
    </row>
    <row r="39" spans="1:9">
      <c r="A39" s="17">
        <v>1043</v>
      </c>
      <c r="B39" s="18" t="s">
        <v>45</v>
      </c>
      <c r="C39" s="27">
        <v>326104815</v>
      </c>
      <c r="D39" s="27">
        <v>27506718</v>
      </c>
      <c r="E39" s="27">
        <v>7397060</v>
      </c>
      <c r="F39" s="27">
        <v>5341599</v>
      </c>
      <c r="G39" s="27">
        <v>0</v>
      </c>
      <c r="H39" s="27">
        <v>561105</v>
      </c>
      <c r="I39" s="28">
        <f t="shared" si="0"/>
        <v>366911297</v>
      </c>
    </row>
    <row r="40" spans="1:9">
      <c r="A40" s="17">
        <v>1044</v>
      </c>
      <c r="B40" s="18" t="s">
        <v>46</v>
      </c>
      <c r="C40" s="25">
        <v>4026930</v>
      </c>
      <c r="D40" s="25">
        <v>164409</v>
      </c>
      <c r="E40" s="25">
        <v>176909</v>
      </c>
      <c r="F40" s="25">
        <v>0</v>
      </c>
      <c r="G40" s="25">
        <v>0</v>
      </c>
      <c r="H40" s="25">
        <v>261504</v>
      </c>
      <c r="I40" s="26">
        <f t="shared" si="0"/>
        <v>4629752</v>
      </c>
    </row>
    <row r="41" spans="1:9">
      <c r="A41" s="17">
        <v>1046</v>
      </c>
      <c r="B41" s="18" t="s">
        <v>47</v>
      </c>
      <c r="C41" s="27">
        <v>397424</v>
      </c>
      <c r="D41" s="27">
        <v>26287</v>
      </c>
      <c r="E41" s="27">
        <v>26059</v>
      </c>
      <c r="F41" s="27">
        <v>0</v>
      </c>
      <c r="G41" s="27">
        <v>0</v>
      </c>
      <c r="H41" s="27">
        <v>1123715</v>
      </c>
      <c r="I41" s="28">
        <f t="shared" si="0"/>
        <v>1573485</v>
      </c>
    </row>
    <row r="42" spans="1:9">
      <c r="A42" s="17">
        <v>1047</v>
      </c>
      <c r="B42" s="18" t="s">
        <v>48</v>
      </c>
      <c r="C42" s="25">
        <v>110955031</v>
      </c>
      <c r="D42" s="25">
        <v>15646924</v>
      </c>
      <c r="E42" s="25">
        <v>4591111</v>
      </c>
      <c r="F42" s="25">
        <v>38753</v>
      </c>
      <c r="G42" s="25">
        <v>10000</v>
      </c>
      <c r="H42" s="25">
        <v>873315</v>
      </c>
      <c r="I42" s="26">
        <f t="shared" si="0"/>
        <v>132115134</v>
      </c>
    </row>
    <row r="43" spans="1:9">
      <c r="A43" s="17">
        <v>1048</v>
      </c>
      <c r="B43" s="18" t="s">
        <v>49</v>
      </c>
      <c r="C43" s="27">
        <v>52100279</v>
      </c>
      <c r="D43" s="27">
        <v>3636302</v>
      </c>
      <c r="E43" s="27">
        <v>2534812</v>
      </c>
      <c r="F43" s="27">
        <v>314406</v>
      </c>
      <c r="G43" s="27">
        <v>0</v>
      </c>
      <c r="H43" s="27">
        <v>864443</v>
      </c>
      <c r="I43" s="28">
        <f t="shared" si="0"/>
        <v>59450242</v>
      </c>
    </row>
    <row r="44" spans="1:9">
      <c r="A44" s="17">
        <v>1050</v>
      </c>
      <c r="B44" s="18" t="s">
        <v>50</v>
      </c>
      <c r="C44" s="25">
        <v>92</v>
      </c>
      <c r="D44" s="25">
        <v>0</v>
      </c>
      <c r="E44" s="25">
        <v>0</v>
      </c>
      <c r="F44" s="25">
        <v>0</v>
      </c>
      <c r="G44" s="25">
        <v>0</v>
      </c>
      <c r="H44" s="25">
        <v>15782</v>
      </c>
      <c r="I44" s="26">
        <f t="shared" si="0"/>
        <v>15874</v>
      </c>
    </row>
    <row r="45" spans="1:9">
      <c r="A45" s="17">
        <v>1052</v>
      </c>
      <c r="B45" s="18" t="s">
        <v>51</v>
      </c>
      <c r="C45" s="27">
        <v>20910448</v>
      </c>
      <c r="D45" s="27">
        <v>1781517</v>
      </c>
      <c r="E45" s="27">
        <v>1853838</v>
      </c>
      <c r="F45" s="27">
        <v>55519</v>
      </c>
      <c r="G45" s="27">
        <v>0</v>
      </c>
      <c r="H45" s="27">
        <v>516206</v>
      </c>
      <c r="I45" s="28">
        <f t="shared" si="0"/>
        <v>25117528</v>
      </c>
    </row>
    <row r="46" spans="1:9">
      <c r="A46" s="17">
        <v>1054</v>
      </c>
      <c r="B46" s="18" t="s">
        <v>52</v>
      </c>
      <c r="C46" s="25">
        <v>23355014</v>
      </c>
      <c r="D46" s="25">
        <v>1271860</v>
      </c>
      <c r="E46" s="25">
        <v>1191193</v>
      </c>
      <c r="F46" s="25">
        <v>186635</v>
      </c>
      <c r="G46" s="25">
        <v>17502</v>
      </c>
      <c r="H46" s="25">
        <v>719836</v>
      </c>
      <c r="I46" s="26">
        <f t="shared" si="0"/>
        <v>26742040</v>
      </c>
    </row>
    <row r="47" spans="1:9">
      <c r="A47" s="17">
        <v>1055</v>
      </c>
      <c r="B47" s="18" t="s">
        <v>53</v>
      </c>
      <c r="C47" s="27">
        <v>24840054</v>
      </c>
      <c r="D47" s="27">
        <v>1079769</v>
      </c>
      <c r="E47" s="27">
        <v>889523</v>
      </c>
      <c r="F47" s="27">
        <v>0</v>
      </c>
      <c r="G47" s="27">
        <v>0</v>
      </c>
      <c r="H47" s="27">
        <v>361403</v>
      </c>
      <c r="I47" s="28">
        <f t="shared" si="0"/>
        <v>27170749</v>
      </c>
    </row>
    <row r="48" spans="1:9">
      <c r="A48" s="17">
        <v>1057</v>
      </c>
      <c r="B48" s="18" t="s">
        <v>54</v>
      </c>
      <c r="C48" s="25">
        <v>3976500</v>
      </c>
      <c r="D48" s="25">
        <v>33885</v>
      </c>
      <c r="E48" s="25">
        <v>38951</v>
      </c>
      <c r="F48" s="25">
        <v>0</v>
      </c>
      <c r="G48" s="25">
        <v>0</v>
      </c>
      <c r="H48" s="25">
        <v>928455</v>
      </c>
      <c r="I48" s="26">
        <f t="shared" si="0"/>
        <v>4977791</v>
      </c>
    </row>
    <row r="49" spans="1:9">
      <c r="A49" s="17">
        <v>1058</v>
      </c>
      <c r="B49" s="18" t="s">
        <v>55</v>
      </c>
      <c r="C49" s="27">
        <v>8904174</v>
      </c>
      <c r="D49" s="27">
        <v>1658773</v>
      </c>
      <c r="E49" s="27">
        <v>192188</v>
      </c>
      <c r="F49" s="27">
        <v>123409</v>
      </c>
      <c r="G49" s="27">
        <v>10000</v>
      </c>
      <c r="H49" s="27">
        <v>1664059</v>
      </c>
      <c r="I49" s="28">
        <f t="shared" si="0"/>
        <v>12552603</v>
      </c>
    </row>
    <row r="50" spans="1:9">
      <c r="A50" s="17">
        <v>1062</v>
      </c>
      <c r="B50" s="18" t="s">
        <v>56</v>
      </c>
      <c r="C50" s="25">
        <v>49028000</v>
      </c>
      <c r="D50" s="25">
        <v>466849</v>
      </c>
      <c r="E50" s="25">
        <v>1469662</v>
      </c>
      <c r="F50" s="25">
        <v>27934</v>
      </c>
      <c r="G50" s="25">
        <v>0</v>
      </c>
      <c r="H50" s="25">
        <v>329836</v>
      </c>
      <c r="I50" s="26">
        <f t="shared" si="0"/>
        <v>51322281</v>
      </c>
    </row>
    <row r="51" spans="1:9">
      <c r="A51" s="17">
        <v>1065</v>
      </c>
      <c r="B51" s="18" t="s">
        <v>57</v>
      </c>
      <c r="C51" s="27">
        <v>97655939</v>
      </c>
      <c r="D51" s="27">
        <v>7201160</v>
      </c>
      <c r="E51" s="27">
        <v>1644420</v>
      </c>
      <c r="F51" s="27">
        <v>387644</v>
      </c>
      <c r="G51" s="27">
        <v>94331</v>
      </c>
      <c r="H51" s="27">
        <v>508718</v>
      </c>
      <c r="I51" s="28">
        <f t="shared" si="0"/>
        <v>107492212</v>
      </c>
    </row>
    <row r="52" spans="1:9">
      <c r="A52" s="17">
        <v>1066</v>
      </c>
      <c r="B52" s="18" t="s">
        <v>58</v>
      </c>
      <c r="C52" s="25"/>
      <c r="D52" s="25"/>
      <c r="E52" s="25"/>
      <c r="F52" s="25"/>
      <c r="G52" s="25"/>
      <c r="H52" s="25"/>
      <c r="I52" s="26">
        <f t="shared" si="0"/>
        <v>0</v>
      </c>
    </row>
    <row r="53" spans="1:9">
      <c r="A53" s="17">
        <v>1067</v>
      </c>
      <c r="B53" s="18" t="s">
        <v>59</v>
      </c>
      <c r="C53" s="27">
        <v>470934</v>
      </c>
      <c r="D53" s="27">
        <v>0</v>
      </c>
      <c r="E53" s="27">
        <v>425</v>
      </c>
      <c r="F53" s="27">
        <v>0</v>
      </c>
      <c r="G53" s="27">
        <v>0</v>
      </c>
      <c r="H53" s="27">
        <v>38280</v>
      </c>
      <c r="I53" s="28">
        <f t="shared" si="0"/>
        <v>509639</v>
      </c>
    </row>
    <row r="54" spans="1:9">
      <c r="A54" s="17">
        <v>1068</v>
      </c>
      <c r="B54" s="18" t="s">
        <v>60</v>
      </c>
      <c r="C54" s="25">
        <v>138</v>
      </c>
      <c r="D54" s="25">
        <v>0</v>
      </c>
      <c r="E54" s="25">
        <v>837</v>
      </c>
      <c r="F54" s="25">
        <v>0</v>
      </c>
      <c r="G54" s="25">
        <v>0</v>
      </c>
      <c r="H54" s="25">
        <v>80912</v>
      </c>
      <c r="I54" s="26">
        <f t="shared" si="0"/>
        <v>81887</v>
      </c>
    </row>
    <row r="55" spans="1:9">
      <c r="A55" s="17">
        <v>1069</v>
      </c>
      <c r="B55" s="18" t="s">
        <v>61</v>
      </c>
      <c r="C55" s="27">
        <v>780061</v>
      </c>
      <c r="D55" s="27">
        <v>2363</v>
      </c>
      <c r="E55" s="27">
        <v>37281</v>
      </c>
      <c r="F55" s="27">
        <v>156924</v>
      </c>
      <c r="G55" s="27">
        <v>0</v>
      </c>
      <c r="H55" s="27">
        <v>41158</v>
      </c>
      <c r="I55" s="28">
        <f t="shared" si="0"/>
        <v>1017787</v>
      </c>
    </row>
    <row r="56" spans="1:9" ht="15" customHeight="1">
      <c r="A56" s="17">
        <v>1070</v>
      </c>
      <c r="B56" s="18" t="s">
        <v>62</v>
      </c>
      <c r="C56" s="25">
        <v>219792157</v>
      </c>
      <c r="D56" s="25">
        <v>38790495</v>
      </c>
      <c r="E56" s="25">
        <v>10490654</v>
      </c>
      <c r="F56" s="25">
        <v>2136541</v>
      </c>
      <c r="G56" s="25">
        <v>0</v>
      </c>
      <c r="H56" s="25">
        <v>14076294</v>
      </c>
      <c r="I56" s="26">
        <f t="shared" si="0"/>
        <v>285286141</v>
      </c>
    </row>
    <row r="57" spans="1:9">
      <c r="A57" s="13" t="s">
        <v>70</v>
      </c>
      <c r="B57" s="20" t="s">
        <v>63</v>
      </c>
      <c r="C57" s="16">
        <f t="shared" ref="C57:I57" si="1">SUM(C7:C56)</f>
        <v>3049729947</v>
      </c>
      <c r="D57" s="16">
        <f t="shared" si="1"/>
        <v>554750768</v>
      </c>
      <c r="E57" s="16">
        <f t="shared" si="1"/>
        <v>105603713</v>
      </c>
      <c r="F57" s="16">
        <f t="shared" si="1"/>
        <v>260783563</v>
      </c>
      <c r="G57" s="16">
        <f t="shared" si="1"/>
        <v>151721</v>
      </c>
      <c r="H57" s="16">
        <f t="shared" si="1"/>
        <v>58142195</v>
      </c>
      <c r="I57" s="16">
        <f t="shared" si="1"/>
        <v>4029161907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topLeftCell="A4" workbookViewId="0">
      <selection activeCell="F16" sqref="F16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" style="12" bestFit="1" customWidth="1"/>
    <col min="4" max="4" width="17" style="12" bestFit="1" customWidth="1"/>
    <col min="5" max="5" width="19.7109375" style="12" customWidth="1"/>
    <col min="6" max="6" width="16.5703125" style="12" bestFit="1" customWidth="1"/>
    <col min="7" max="7" width="15.140625" style="12" customWidth="1"/>
    <col min="8" max="8" width="1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71</v>
      </c>
      <c r="B4" s="41"/>
      <c r="C4" s="41"/>
      <c r="D4" s="41"/>
      <c r="E4" s="41"/>
      <c r="F4" s="41"/>
      <c r="G4" s="41"/>
      <c r="H4" s="41"/>
      <c r="I4" s="41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7500</v>
      </c>
      <c r="I7" s="24">
        <f>SUM(C7:H7)</f>
        <v>7500</v>
      </c>
    </row>
    <row r="8" spans="1:9">
      <c r="A8" s="17">
        <v>1002</v>
      </c>
      <c r="B8" s="18" t="s">
        <v>14</v>
      </c>
      <c r="C8" s="25">
        <v>2866748</v>
      </c>
      <c r="D8" s="25">
        <v>112557</v>
      </c>
      <c r="E8" s="25">
        <v>47161</v>
      </c>
      <c r="F8" s="25">
        <v>0</v>
      </c>
      <c r="G8" s="25">
        <v>0</v>
      </c>
      <c r="H8" s="25">
        <v>98270</v>
      </c>
      <c r="I8" s="26">
        <f t="shared" ref="I8:I56" si="0">SUM(C8:H8)</f>
        <v>3124736</v>
      </c>
    </row>
    <row r="9" spans="1:9">
      <c r="A9" s="17">
        <v>1005</v>
      </c>
      <c r="B9" s="18" t="s">
        <v>15</v>
      </c>
      <c r="C9" s="27">
        <v>98868</v>
      </c>
      <c r="D9" s="27">
        <v>8638</v>
      </c>
      <c r="E9" s="27">
        <v>43954</v>
      </c>
      <c r="F9" s="27">
        <v>0</v>
      </c>
      <c r="G9" s="27">
        <v>0</v>
      </c>
      <c r="H9" s="27">
        <v>11020</v>
      </c>
      <c r="I9" s="28">
        <f t="shared" si="0"/>
        <v>162480</v>
      </c>
    </row>
    <row r="10" spans="1:9">
      <c r="A10" s="17">
        <v>1006</v>
      </c>
      <c r="B10" s="18" t="s">
        <v>16</v>
      </c>
      <c r="C10" s="25">
        <v>0</v>
      </c>
      <c r="D10" s="25">
        <v>0</v>
      </c>
      <c r="E10" s="25">
        <v>820</v>
      </c>
      <c r="F10" s="25">
        <v>0</v>
      </c>
      <c r="G10" s="25">
        <v>0</v>
      </c>
      <c r="H10" s="25">
        <v>15904</v>
      </c>
      <c r="I10" s="26">
        <f t="shared" si="0"/>
        <v>16724</v>
      </c>
    </row>
    <row r="11" spans="1:9">
      <c r="A11" s="17">
        <v>1007</v>
      </c>
      <c r="B11" s="18" t="s">
        <v>17</v>
      </c>
      <c r="C11" s="27">
        <v>131644119</v>
      </c>
      <c r="D11" s="27">
        <v>13268169</v>
      </c>
      <c r="E11" s="27">
        <v>4218701</v>
      </c>
      <c r="F11" s="27">
        <v>40149318</v>
      </c>
      <c r="G11" s="27">
        <v>0</v>
      </c>
      <c r="H11" s="27">
        <v>5066575</v>
      </c>
      <c r="I11" s="28">
        <f t="shared" si="0"/>
        <v>194346882</v>
      </c>
    </row>
    <row r="12" spans="1:9">
      <c r="A12" s="17">
        <v>1008</v>
      </c>
      <c r="B12" s="18" t="s">
        <v>18</v>
      </c>
      <c r="C12" s="25">
        <v>36402638</v>
      </c>
      <c r="D12" s="25">
        <v>0</v>
      </c>
      <c r="E12" s="25">
        <v>808353</v>
      </c>
      <c r="F12" s="25">
        <v>48404958</v>
      </c>
      <c r="G12" s="25">
        <v>0</v>
      </c>
      <c r="H12" s="25">
        <v>1880</v>
      </c>
      <c r="I12" s="26">
        <f t="shared" si="0"/>
        <v>85617829</v>
      </c>
    </row>
    <row r="13" spans="1:9">
      <c r="A13" s="17">
        <v>1010</v>
      </c>
      <c r="B13" s="18" t="s">
        <v>19</v>
      </c>
      <c r="C13" s="27">
        <v>36460710</v>
      </c>
      <c r="D13" s="27">
        <v>1968288</v>
      </c>
      <c r="E13" s="27">
        <v>1954805</v>
      </c>
      <c r="F13" s="27">
        <v>544074</v>
      </c>
      <c r="G13" s="27">
        <v>0</v>
      </c>
      <c r="H13" s="27">
        <v>157957</v>
      </c>
      <c r="I13" s="28">
        <f t="shared" si="0"/>
        <v>41085834</v>
      </c>
    </row>
    <row r="14" spans="1:9">
      <c r="A14" s="17">
        <v>1011</v>
      </c>
      <c r="B14" s="18" t="s">
        <v>20</v>
      </c>
      <c r="C14" s="25">
        <v>11734562</v>
      </c>
      <c r="D14" s="25">
        <v>1353010</v>
      </c>
      <c r="E14" s="25">
        <v>708544</v>
      </c>
      <c r="F14" s="25">
        <v>70816</v>
      </c>
      <c r="G14" s="25">
        <v>0</v>
      </c>
      <c r="H14" s="25">
        <v>305675</v>
      </c>
      <c r="I14" s="26">
        <f t="shared" si="0"/>
        <v>14172607</v>
      </c>
    </row>
    <row r="15" spans="1:9">
      <c r="A15" s="17">
        <v>1012</v>
      </c>
      <c r="B15" s="18" t="s">
        <v>21</v>
      </c>
      <c r="C15" s="27">
        <v>46350627</v>
      </c>
      <c r="D15" s="27">
        <v>125869</v>
      </c>
      <c r="E15" s="27">
        <v>1007857</v>
      </c>
      <c r="F15" s="27">
        <v>40186943</v>
      </c>
      <c r="G15" s="27">
        <v>30000</v>
      </c>
      <c r="H15" s="27">
        <v>258839</v>
      </c>
      <c r="I15" s="28">
        <f t="shared" si="0"/>
        <v>87960135</v>
      </c>
    </row>
    <row r="16" spans="1:9">
      <c r="A16" s="17">
        <v>1013</v>
      </c>
      <c r="B16" s="18" t="s">
        <v>22</v>
      </c>
      <c r="C16" s="25">
        <v>364422432</v>
      </c>
      <c r="D16" s="25">
        <v>98107905</v>
      </c>
      <c r="E16" s="25">
        <v>16741238</v>
      </c>
      <c r="F16" s="25">
        <v>34933</v>
      </c>
      <c r="G16" s="25">
        <v>200</v>
      </c>
      <c r="H16" s="25">
        <v>3157951</v>
      </c>
      <c r="I16" s="26">
        <f t="shared" si="0"/>
        <v>482464659</v>
      </c>
    </row>
    <row r="17" spans="1:9">
      <c r="A17" s="17">
        <v>1014</v>
      </c>
      <c r="B17" s="18" t="s">
        <v>23</v>
      </c>
      <c r="C17" s="27">
        <v>46</v>
      </c>
      <c r="D17" s="27">
        <v>0</v>
      </c>
      <c r="E17" s="27">
        <v>427</v>
      </c>
      <c r="F17" s="27">
        <v>0</v>
      </c>
      <c r="G17" s="27">
        <v>0</v>
      </c>
      <c r="H17" s="27">
        <v>115290</v>
      </c>
      <c r="I17" s="28">
        <f t="shared" si="0"/>
        <v>115763</v>
      </c>
    </row>
    <row r="18" spans="1:9">
      <c r="A18" s="17">
        <v>1016</v>
      </c>
      <c r="B18" s="18" t="s">
        <v>24</v>
      </c>
      <c r="C18" s="25">
        <v>445198849</v>
      </c>
      <c r="D18" s="25">
        <v>130968901</v>
      </c>
      <c r="E18" s="25">
        <v>22359768</v>
      </c>
      <c r="F18" s="25">
        <v>1065541</v>
      </c>
      <c r="G18" s="25">
        <v>0</v>
      </c>
      <c r="H18" s="25">
        <v>3004917</v>
      </c>
      <c r="I18" s="26">
        <f t="shared" si="0"/>
        <v>602597976</v>
      </c>
    </row>
    <row r="19" spans="1:9">
      <c r="A19" s="17">
        <v>1017</v>
      </c>
      <c r="B19" s="18" t="s">
        <v>25</v>
      </c>
      <c r="C19" s="27">
        <v>139183065</v>
      </c>
      <c r="D19" s="27">
        <v>4362316</v>
      </c>
      <c r="E19" s="27">
        <v>5353930</v>
      </c>
      <c r="F19" s="27">
        <v>9056500</v>
      </c>
      <c r="G19" s="27">
        <v>0</v>
      </c>
      <c r="H19" s="27">
        <v>2260932</v>
      </c>
      <c r="I19" s="28">
        <f t="shared" si="0"/>
        <v>160216743</v>
      </c>
    </row>
    <row r="20" spans="1:9">
      <c r="A20" s="17">
        <v>1018</v>
      </c>
      <c r="B20" s="18" t="s">
        <v>26</v>
      </c>
      <c r="C20" s="25">
        <v>70207656</v>
      </c>
      <c r="D20" s="25">
        <v>1790914</v>
      </c>
      <c r="E20" s="25">
        <v>1777800</v>
      </c>
      <c r="F20" s="25">
        <v>131893941</v>
      </c>
      <c r="G20" s="25">
        <v>0</v>
      </c>
      <c r="H20" s="25">
        <v>214631</v>
      </c>
      <c r="I20" s="26">
        <f t="shared" si="0"/>
        <v>205884942</v>
      </c>
    </row>
    <row r="21" spans="1:9">
      <c r="A21" s="17">
        <v>1019</v>
      </c>
      <c r="B21" s="18" t="s">
        <v>27</v>
      </c>
      <c r="C21" s="27">
        <v>71465741</v>
      </c>
      <c r="D21" s="27">
        <v>4048260</v>
      </c>
      <c r="E21" s="27">
        <v>1673703</v>
      </c>
      <c r="F21" s="27">
        <v>39656209</v>
      </c>
      <c r="G21" s="27">
        <v>0</v>
      </c>
      <c r="H21" s="27">
        <v>3696493</v>
      </c>
      <c r="I21" s="28">
        <f t="shared" si="0"/>
        <v>120540406</v>
      </c>
    </row>
    <row r="22" spans="1:9">
      <c r="A22" s="17">
        <v>1020</v>
      </c>
      <c r="B22" s="18" t="s">
        <v>28</v>
      </c>
      <c r="C22" s="25">
        <v>20108620</v>
      </c>
      <c r="D22" s="25">
        <v>6563829</v>
      </c>
      <c r="E22" s="25">
        <v>801162</v>
      </c>
      <c r="F22" s="25">
        <v>14552914</v>
      </c>
      <c r="G22" s="25">
        <v>0</v>
      </c>
      <c r="H22" s="25">
        <v>341273</v>
      </c>
      <c r="I22" s="26">
        <f t="shared" si="0"/>
        <v>42367798</v>
      </c>
    </row>
    <row r="23" spans="1:9">
      <c r="A23" s="17">
        <v>1022</v>
      </c>
      <c r="B23" s="18" t="s">
        <v>29</v>
      </c>
      <c r="C23" s="27">
        <v>739769</v>
      </c>
      <c r="D23" s="27">
        <v>13067</v>
      </c>
      <c r="E23" s="27">
        <v>16461</v>
      </c>
      <c r="F23" s="27">
        <v>0</v>
      </c>
      <c r="G23" s="27">
        <v>0</v>
      </c>
      <c r="H23" s="27">
        <v>6090</v>
      </c>
      <c r="I23" s="28">
        <f t="shared" si="0"/>
        <v>775387</v>
      </c>
    </row>
    <row r="24" spans="1:9">
      <c r="A24" s="17">
        <v>1023</v>
      </c>
      <c r="B24" s="18" t="s">
        <v>30</v>
      </c>
      <c r="C24" s="25">
        <v>60028190</v>
      </c>
      <c r="D24" s="25">
        <v>7118185</v>
      </c>
      <c r="E24" s="25">
        <v>1324903</v>
      </c>
      <c r="F24" s="25">
        <v>281886</v>
      </c>
      <c r="G24" s="25">
        <v>0</v>
      </c>
      <c r="H24" s="25">
        <v>2913739</v>
      </c>
      <c r="I24" s="26">
        <f t="shared" si="0"/>
        <v>71666903</v>
      </c>
    </row>
    <row r="25" spans="1:9">
      <c r="A25" s="17">
        <v>1024</v>
      </c>
      <c r="B25" s="18" t="s">
        <v>31</v>
      </c>
      <c r="C25" s="27"/>
      <c r="D25" s="27"/>
      <c r="E25" s="27"/>
      <c r="F25" s="27"/>
      <c r="G25" s="27"/>
      <c r="H25" s="27"/>
      <c r="I25" s="28">
        <f t="shared" si="0"/>
        <v>0</v>
      </c>
    </row>
    <row r="26" spans="1:9">
      <c r="A26" s="17">
        <v>1025</v>
      </c>
      <c r="B26" s="18" t="s">
        <v>32</v>
      </c>
      <c r="C26" s="25">
        <v>733785</v>
      </c>
      <c r="D26" s="25">
        <v>3325</v>
      </c>
      <c r="E26" s="25">
        <v>15829</v>
      </c>
      <c r="F26" s="25">
        <v>0</v>
      </c>
      <c r="G26" s="25">
        <v>0</v>
      </c>
      <c r="H26" s="25">
        <v>64793</v>
      </c>
      <c r="I26" s="26">
        <f t="shared" si="0"/>
        <v>817732</v>
      </c>
    </row>
    <row r="27" spans="1:9">
      <c r="A27" s="17">
        <v>1026</v>
      </c>
      <c r="B27" s="18" t="s">
        <v>33</v>
      </c>
      <c r="C27" s="27">
        <v>150877</v>
      </c>
      <c r="D27" s="27">
        <v>103182</v>
      </c>
      <c r="E27" s="27">
        <v>4914</v>
      </c>
      <c r="F27" s="27">
        <v>0</v>
      </c>
      <c r="G27" s="27">
        <v>0</v>
      </c>
      <c r="H27" s="27">
        <v>78629</v>
      </c>
      <c r="I27" s="28">
        <f t="shared" si="0"/>
        <v>337602</v>
      </c>
    </row>
    <row r="28" spans="1:9">
      <c r="A28" s="17">
        <v>1027</v>
      </c>
      <c r="B28" s="18" t="s">
        <v>34</v>
      </c>
      <c r="C28" s="25">
        <v>27213490</v>
      </c>
      <c r="D28" s="25">
        <v>822105</v>
      </c>
      <c r="E28" s="25">
        <v>366075</v>
      </c>
      <c r="F28" s="25">
        <v>373846</v>
      </c>
      <c r="G28" s="25">
        <v>10000</v>
      </c>
      <c r="H28" s="25">
        <v>538177</v>
      </c>
      <c r="I28" s="26">
        <f t="shared" si="0"/>
        <v>29323693</v>
      </c>
    </row>
    <row r="29" spans="1:9">
      <c r="A29" s="17">
        <v>1028</v>
      </c>
      <c r="B29" s="18" t="s">
        <v>35</v>
      </c>
      <c r="C29" s="27">
        <v>83362521</v>
      </c>
      <c r="D29" s="27">
        <v>881577</v>
      </c>
      <c r="E29" s="27">
        <v>1392867</v>
      </c>
      <c r="F29" s="27">
        <v>54756143</v>
      </c>
      <c r="G29" s="27">
        <v>0</v>
      </c>
      <c r="H29" s="27">
        <v>98546</v>
      </c>
      <c r="I29" s="28">
        <f t="shared" si="0"/>
        <v>140491654</v>
      </c>
    </row>
    <row r="30" spans="1:9">
      <c r="A30" s="17">
        <v>1030</v>
      </c>
      <c r="B30" s="18" t="s">
        <v>36</v>
      </c>
      <c r="C30" s="25">
        <v>49956646</v>
      </c>
      <c r="D30" s="25">
        <v>4284748</v>
      </c>
      <c r="E30" s="25">
        <v>1187238</v>
      </c>
      <c r="F30" s="25">
        <v>2656858</v>
      </c>
      <c r="G30" s="25">
        <v>0</v>
      </c>
      <c r="H30" s="25">
        <v>1366073</v>
      </c>
      <c r="I30" s="26">
        <f t="shared" si="0"/>
        <v>59451563</v>
      </c>
    </row>
    <row r="31" spans="1:9">
      <c r="A31" s="17">
        <v>1031</v>
      </c>
      <c r="B31" s="18" t="s">
        <v>37</v>
      </c>
      <c r="C31" s="27">
        <v>118857</v>
      </c>
      <c r="D31" s="27">
        <v>0</v>
      </c>
      <c r="E31" s="27">
        <v>4675</v>
      </c>
      <c r="F31" s="27">
        <v>0</v>
      </c>
      <c r="G31" s="27">
        <v>0</v>
      </c>
      <c r="H31" s="27">
        <v>7550</v>
      </c>
      <c r="I31" s="28">
        <f t="shared" si="0"/>
        <v>131082</v>
      </c>
    </row>
    <row r="32" spans="1:9">
      <c r="A32" s="17">
        <v>1033</v>
      </c>
      <c r="B32" s="18" t="s">
        <v>38</v>
      </c>
      <c r="C32" s="25">
        <v>1066295</v>
      </c>
      <c r="D32" s="25">
        <v>39032</v>
      </c>
      <c r="E32" s="25">
        <v>30634</v>
      </c>
      <c r="F32" s="25">
        <v>0</v>
      </c>
      <c r="G32" s="25">
        <v>0</v>
      </c>
      <c r="H32" s="25">
        <v>117330</v>
      </c>
      <c r="I32" s="26">
        <f t="shared" si="0"/>
        <v>1253291</v>
      </c>
    </row>
    <row r="33" spans="1:9">
      <c r="A33" s="17">
        <v>1034</v>
      </c>
      <c r="B33" s="18" t="s">
        <v>39</v>
      </c>
      <c r="C33" s="27">
        <v>589158</v>
      </c>
      <c r="D33" s="27">
        <v>41480</v>
      </c>
      <c r="E33" s="27">
        <v>10985</v>
      </c>
      <c r="F33" s="27">
        <v>0</v>
      </c>
      <c r="G33" s="27">
        <v>0</v>
      </c>
      <c r="H33" s="27">
        <v>34790</v>
      </c>
      <c r="I33" s="28">
        <f t="shared" si="0"/>
        <v>676413</v>
      </c>
    </row>
    <row r="34" spans="1:9">
      <c r="A34" s="17">
        <v>1037</v>
      </c>
      <c r="B34" s="18" t="s">
        <v>40</v>
      </c>
      <c r="C34" s="25">
        <v>6007955</v>
      </c>
      <c r="D34" s="25">
        <v>6343586</v>
      </c>
      <c r="E34" s="25">
        <v>377112</v>
      </c>
      <c r="F34" s="25">
        <v>323996</v>
      </c>
      <c r="G34" s="25">
        <v>0</v>
      </c>
      <c r="H34" s="25">
        <v>193346</v>
      </c>
      <c r="I34" s="26">
        <f t="shared" si="0"/>
        <v>13245995</v>
      </c>
    </row>
    <row r="35" spans="1:9">
      <c r="A35" s="17">
        <v>1038</v>
      </c>
      <c r="B35" s="18" t="s">
        <v>41</v>
      </c>
      <c r="C35" s="27">
        <v>566424</v>
      </c>
      <c r="D35" s="27">
        <v>443388</v>
      </c>
      <c r="E35" s="27">
        <v>21353</v>
      </c>
      <c r="F35" s="27">
        <v>0</v>
      </c>
      <c r="G35" s="27">
        <v>0</v>
      </c>
      <c r="H35" s="27">
        <v>53091</v>
      </c>
      <c r="I35" s="28">
        <f t="shared" si="0"/>
        <v>1084256</v>
      </c>
    </row>
    <row r="36" spans="1:9">
      <c r="A36" s="17">
        <v>1039</v>
      </c>
      <c r="B36" s="18" t="s">
        <v>42</v>
      </c>
      <c r="C36" s="25">
        <v>1543490</v>
      </c>
      <c r="D36" s="25">
        <v>72691</v>
      </c>
      <c r="E36" s="25">
        <v>42813</v>
      </c>
      <c r="F36" s="25">
        <v>0</v>
      </c>
      <c r="G36" s="25">
        <v>0</v>
      </c>
      <c r="H36" s="25">
        <v>88925</v>
      </c>
      <c r="I36" s="26">
        <f t="shared" si="0"/>
        <v>1747919</v>
      </c>
    </row>
    <row r="37" spans="1:9">
      <c r="A37" s="17">
        <v>1040</v>
      </c>
      <c r="B37" s="18" t="s">
        <v>43</v>
      </c>
      <c r="C37" s="27">
        <v>50826075</v>
      </c>
      <c r="D37" s="27">
        <v>5308192</v>
      </c>
      <c r="E37" s="27">
        <v>2072402</v>
      </c>
      <c r="F37" s="27">
        <v>286803</v>
      </c>
      <c r="G37" s="27">
        <v>0</v>
      </c>
      <c r="H37" s="27">
        <v>2050695</v>
      </c>
      <c r="I37" s="28">
        <f t="shared" si="0"/>
        <v>60544167</v>
      </c>
    </row>
    <row r="38" spans="1:9">
      <c r="A38" s="17">
        <v>1042</v>
      </c>
      <c r="B38" s="18" t="s">
        <v>44</v>
      </c>
      <c r="C38" s="25">
        <v>150398751</v>
      </c>
      <c r="D38" s="25">
        <v>0</v>
      </c>
      <c r="E38" s="25">
        <v>1040589</v>
      </c>
      <c r="F38" s="25">
        <v>233828971</v>
      </c>
      <c r="G38" s="25">
        <v>0</v>
      </c>
      <c r="H38" s="25">
        <v>20490</v>
      </c>
      <c r="I38" s="26">
        <f t="shared" si="0"/>
        <v>385288801</v>
      </c>
    </row>
    <row r="39" spans="1:9">
      <c r="A39" s="17">
        <v>1043</v>
      </c>
      <c r="B39" s="18" t="s">
        <v>45</v>
      </c>
      <c r="C39" s="27">
        <v>226338427</v>
      </c>
      <c r="D39" s="27">
        <v>27770129</v>
      </c>
      <c r="E39" s="27">
        <v>7217117</v>
      </c>
      <c r="F39" s="27">
        <v>937158</v>
      </c>
      <c r="G39" s="27">
        <v>0</v>
      </c>
      <c r="H39" s="27">
        <v>1605593</v>
      </c>
      <c r="I39" s="28">
        <f t="shared" si="0"/>
        <v>263868424</v>
      </c>
    </row>
    <row r="40" spans="1:9">
      <c r="A40" s="17">
        <v>1044</v>
      </c>
      <c r="B40" s="18" t="s">
        <v>46</v>
      </c>
      <c r="C40" s="25">
        <v>2550180</v>
      </c>
      <c r="D40" s="25">
        <v>121500</v>
      </c>
      <c r="E40" s="25">
        <v>118439</v>
      </c>
      <c r="F40" s="25">
        <v>0</v>
      </c>
      <c r="G40" s="25">
        <v>0</v>
      </c>
      <c r="H40" s="25">
        <v>216256</v>
      </c>
      <c r="I40" s="26">
        <f t="shared" si="0"/>
        <v>3006375</v>
      </c>
    </row>
    <row r="41" spans="1:9">
      <c r="A41" s="17">
        <v>1046</v>
      </c>
      <c r="B41" s="18" t="s">
        <v>47</v>
      </c>
      <c r="C41" s="27">
        <v>742718</v>
      </c>
      <c r="D41" s="27">
        <v>8000</v>
      </c>
      <c r="E41" s="27">
        <v>7818</v>
      </c>
      <c r="F41" s="27">
        <v>0</v>
      </c>
      <c r="G41" s="27">
        <v>0</v>
      </c>
      <c r="H41" s="27">
        <v>710509</v>
      </c>
      <c r="I41" s="28">
        <f t="shared" si="0"/>
        <v>1469045</v>
      </c>
    </row>
    <row r="42" spans="1:9">
      <c r="A42" s="17">
        <v>1047</v>
      </c>
      <c r="B42" s="18" t="s">
        <v>48</v>
      </c>
      <c r="C42" s="25">
        <v>108834416</v>
      </c>
      <c r="D42" s="25">
        <v>17673534</v>
      </c>
      <c r="E42" s="25">
        <v>4780674</v>
      </c>
      <c r="F42" s="25">
        <v>2641</v>
      </c>
      <c r="G42" s="25">
        <v>12500</v>
      </c>
      <c r="H42" s="25">
        <v>975746</v>
      </c>
      <c r="I42" s="26">
        <f t="shared" si="0"/>
        <v>132279511</v>
      </c>
    </row>
    <row r="43" spans="1:9">
      <c r="A43" s="17">
        <v>1048</v>
      </c>
      <c r="B43" s="18" t="s">
        <v>49</v>
      </c>
      <c r="C43" s="27">
        <v>36256041</v>
      </c>
      <c r="D43" s="27">
        <v>2327167</v>
      </c>
      <c r="E43" s="27">
        <v>1840363</v>
      </c>
      <c r="F43" s="27">
        <v>28497</v>
      </c>
      <c r="G43" s="27">
        <v>0</v>
      </c>
      <c r="H43" s="27">
        <v>854365</v>
      </c>
      <c r="I43" s="28">
        <f t="shared" si="0"/>
        <v>41306433</v>
      </c>
    </row>
    <row r="44" spans="1:9">
      <c r="A44" s="17">
        <v>1050</v>
      </c>
      <c r="B44" s="18" t="s">
        <v>50</v>
      </c>
      <c r="C44" s="25">
        <v>9250</v>
      </c>
      <c r="D44" s="25">
        <v>0</v>
      </c>
      <c r="E44" s="25">
        <v>425</v>
      </c>
      <c r="F44" s="25">
        <v>0</v>
      </c>
      <c r="G44" s="25">
        <v>0</v>
      </c>
      <c r="H44" s="25">
        <v>18080</v>
      </c>
      <c r="I44" s="26">
        <f t="shared" si="0"/>
        <v>27755</v>
      </c>
    </row>
    <row r="45" spans="1:9">
      <c r="A45" s="17">
        <v>1052</v>
      </c>
      <c r="B45" s="18" t="s">
        <v>51</v>
      </c>
      <c r="C45" s="27">
        <v>18093263</v>
      </c>
      <c r="D45" s="27">
        <v>5833566</v>
      </c>
      <c r="E45" s="27">
        <v>1698942</v>
      </c>
      <c r="F45" s="27">
        <v>17536</v>
      </c>
      <c r="G45" s="27">
        <v>0</v>
      </c>
      <c r="H45" s="27">
        <v>471390</v>
      </c>
      <c r="I45" s="28">
        <f t="shared" si="0"/>
        <v>26114697</v>
      </c>
    </row>
    <row r="46" spans="1:9">
      <c r="A46" s="17">
        <v>1054</v>
      </c>
      <c r="B46" s="18" t="s">
        <v>52</v>
      </c>
      <c r="C46" s="25">
        <v>30807760</v>
      </c>
      <c r="D46" s="25">
        <v>1651899</v>
      </c>
      <c r="E46" s="25">
        <v>1070606</v>
      </c>
      <c r="F46" s="25">
        <v>52787</v>
      </c>
      <c r="G46" s="25">
        <v>10012</v>
      </c>
      <c r="H46" s="25">
        <v>726534</v>
      </c>
      <c r="I46" s="26">
        <f t="shared" si="0"/>
        <v>34319598</v>
      </c>
    </row>
    <row r="47" spans="1:9">
      <c r="A47" s="17">
        <v>1055</v>
      </c>
      <c r="B47" s="18" t="s">
        <v>53</v>
      </c>
      <c r="C47" s="27">
        <v>13055908</v>
      </c>
      <c r="D47" s="27">
        <v>1345227</v>
      </c>
      <c r="E47" s="27">
        <v>1631316</v>
      </c>
      <c r="F47" s="27">
        <v>3826</v>
      </c>
      <c r="G47" s="27">
        <v>0</v>
      </c>
      <c r="H47" s="27">
        <v>301505</v>
      </c>
      <c r="I47" s="28">
        <f t="shared" si="0"/>
        <v>16337782</v>
      </c>
    </row>
    <row r="48" spans="1:9">
      <c r="A48" s="17">
        <v>1057</v>
      </c>
      <c r="B48" s="18" t="s">
        <v>54</v>
      </c>
      <c r="C48" s="25">
        <v>3515882</v>
      </c>
      <c r="D48" s="25">
        <v>160005</v>
      </c>
      <c r="E48" s="25">
        <v>162899</v>
      </c>
      <c r="F48" s="25">
        <v>0</v>
      </c>
      <c r="G48" s="25">
        <v>0</v>
      </c>
      <c r="H48" s="25">
        <v>1108761</v>
      </c>
      <c r="I48" s="26">
        <f t="shared" si="0"/>
        <v>4947547</v>
      </c>
    </row>
    <row r="49" spans="1:9">
      <c r="A49" s="17">
        <v>1058</v>
      </c>
      <c r="B49" s="18" t="s">
        <v>55</v>
      </c>
      <c r="C49" s="27">
        <v>34326021</v>
      </c>
      <c r="D49" s="27">
        <v>1305517</v>
      </c>
      <c r="E49" s="27">
        <v>787825</v>
      </c>
      <c r="F49" s="27">
        <v>191474</v>
      </c>
      <c r="G49" s="27">
        <v>5000</v>
      </c>
      <c r="H49" s="27">
        <v>1253425</v>
      </c>
      <c r="I49" s="28">
        <f t="shared" si="0"/>
        <v>37869262</v>
      </c>
    </row>
    <row r="50" spans="1:9">
      <c r="A50" s="17">
        <v>1062</v>
      </c>
      <c r="B50" s="18" t="s">
        <v>56</v>
      </c>
      <c r="C50" s="25">
        <v>43029696</v>
      </c>
      <c r="D50" s="25">
        <v>604027</v>
      </c>
      <c r="E50" s="25">
        <v>879514</v>
      </c>
      <c r="F50" s="25">
        <v>8298</v>
      </c>
      <c r="G50" s="25">
        <v>0</v>
      </c>
      <c r="H50" s="25">
        <v>2104544</v>
      </c>
      <c r="I50" s="26">
        <f t="shared" si="0"/>
        <v>46626079</v>
      </c>
    </row>
    <row r="51" spans="1:9">
      <c r="A51" s="17">
        <v>1065</v>
      </c>
      <c r="B51" s="18" t="s">
        <v>57</v>
      </c>
      <c r="C51" s="27">
        <v>107514094</v>
      </c>
      <c r="D51" s="27">
        <v>5731649</v>
      </c>
      <c r="E51" s="27">
        <v>2160717</v>
      </c>
      <c r="F51" s="27">
        <v>1022925</v>
      </c>
      <c r="G51" s="27">
        <v>0</v>
      </c>
      <c r="H51" s="27">
        <v>960490</v>
      </c>
      <c r="I51" s="28">
        <f t="shared" si="0"/>
        <v>117389875</v>
      </c>
    </row>
    <row r="52" spans="1:9">
      <c r="A52" s="17">
        <v>1066</v>
      </c>
      <c r="B52" s="18" t="s">
        <v>58</v>
      </c>
      <c r="C52" s="25">
        <v>121771606</v>
      </c>
      <c r="D52" s="25">
        <v>10647939</v>
      </c>
      <c r="E52" s="25">
        <v>2574352</v>
      </c>
      <c r="F52" s="25">
        <v>965353</v>
      </c>
      <c r="G52" s="25">
        <v>0</v>
      </c>
      <c r="H52" s="25">
        <v>612436</v>
      </c>
      <c r="I52" s="26">
        <f t="shared" si="0"/>
        <v>136571686</v>
      </c>
    </row>
    <row r="53" spans="1:9">
      <c r="A53" s="17">
        <v>1067</v>
      </c>
      <c r="B53" s="18" t="s">
        <v>59</v>
      </c>
      <c r="C53" s="27">
        <v>785116</v>
      </c>
      <c r="D53" s="27">
        <v>8100</v>
      </c>
      <c r="E53" s="27">
        <v>985</v>
      </c>
      <c r="F53" s="27">
        <v>0</v>
      </c>
      <c r="G53" s="27">
        <v>0</v>
      </c>
      <c r="H53" s="27">
        <v>44728</v>
      </c>
      <c r="I53" s="28">
        <f t="shared" si="0"/>
        <v>838929</v>
      </c>
    </row>
    <row r="54" spans="1:9">
      <c r="A54" s="17">
        <v>1068</v>
      </c>
      <c r="B54" s="18" t="s">
        <v>60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15904</v>
      </c>
      <c r="I54" s="26">
        <f t="shared" si="0"/>
        <v>15904</v>
      </c>
    </row>
    <row r="55" spans="1:9">
      <c r="A55" s="17">
        <v>1069</v>
      </c>
      <c r="B55" s="18" t="s">
        <v>61</v>
      </c>
      <c r="C55" s="27">
        <v>3439373</v>
      </c>
      <c r="D55" s="27">
        <v>19473</v>
      </c>
      <c r="E55" s="27">
        <v>73780</v>
      </c>
      <c r="F55" s="27">
        <v>161304</v>
      </c>
      <c r="G55" s="27">
        <v>0</v>
      </c>
      <c r="H55" s="27">
        <v>40042</v>
      </c>
      <c r="I55" s="28">
        <f t="shared" si="0"/>
        <v>3733972</v>
      </c>
    </row>
    <row r="56" spans="1:9" ht="15" customHeight="1">
      <c r="A56" s="17">
        <v>1070</v>
      </c>
      <c r="B56" s="18" t="s">
        <v>62</v>
      </c>
      <c r="C56" s="25">
        <v>140785554</v>
      </c>
      <c r="D56" s="25">
        <v>27632060</v>
      </c>
      <c r="E56" s="25">
        <v>6400738</v>
      </c>
      <c r="F56" s="25">
        <v>956413</v>
      </c>
      <c r="G56" s="25">
        <v>0</v>
      </c>
      <c r="H56" s="25">
        <v>1013494</v>
      </c>
      <c r="I56" s="26">
        <f t="shared" si="0"/>
        <v>176788259</v>
      </c>
    </row>
    <row r="57" spans="1:9">
      <c r="A57" s="13" t="s">
        <v>70</v>
      </c>
      <c r="B57" s="20" t="s">
        <v>63</v>
      </c>
      <c r="C57" s="16">
        <f t="shared" ref="C57:I57" si="1">SUM(C7:C56)</f>
        <v>2701302269</v>
      </c>
      <c r="D57" s="16">
        <f t="shared" si="1"/>
        <v>390993006</v>
      </c>
      <c r="E57" s="16">
        <f t="shared" si="1"/>
        <v>96813583</v>
      </c>
      <c r="F57" s="16">
        <f t="shared" si="1"/>
        <v>622472862</v>
      </c>
      <c r="G57" s="16">
        <f t="shared" si="1"/>
        <v>67712</v>
      </c>
      <c r="H57" s="16">
        <f t="shared" si="1"/>
        <v>39381173</v>
      </c>
      <c r="I57" s="16">
        <f t="shared" si="1"/>
        <v>3851030605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topLeftCell="A4" workbookViewId="0">
      <selection activeCell="E12" sqref="E12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4" width="17.42578125" style="12" bestFit="1" customWidth="1"/>
    <col min="5" max="5" width="15.42578125" style="12" bestFit="1" customWidth="1"/>
    <col min="6" max="6" width="17.5703125" style="12" bestFit="1" customWidth="1"/>
    <col min="7" max="7" width="13.5703125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71</v>
      </c>
      <c r="B4" s="41"/>
      <c r="C4" s="41"/>
      <c r="D4" s="41"/>
      <c r="E4" s="41"/>
      <c r="F4" s="41"/>
      <c r="G4" s="41"/>
      <c r="H4" s="41"/>
      <c r="I4" s="41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7500</v>
      </c>
      <c r="I7" s="24">
        <f>SUM(C7:H7)</f>
        <v>7500</v>
      </c>
    </row>
    <row r="8" spans="1:9">
      <c r="A8" s="17">
        <v>1002</v>
      </c>
      <c r="B8" s="18" t="s">
        <v>14</v>
      </c>
      <c r="C8" s="25">
        <v>1281803</v>
      </c>
      <c r="D8" s="25">
        <v>40086</v>
      </c>
      <c r="E8" s="25">
        <v>33778</v>
      </c>
      <c r="F8" s="25">
        <v>0</v>
      </c>
      <c r="G8" s="25">
        <v>0</v>
      </c>
      <c r="H8" s="25">
        <v>90010</v>
      </c>
      <c r="I8" s="26">
        <f t="shared" ref="I8:I56" si="0">SUM(C8:H8)</f>
        <v>1445677</v>
      </c>
    </row>
    <row r="9" spans="1:9">
      <c r="A9" s="17">
        <v>1005</v>
      </c>
      <c r="B9" s="18" t="s">
        <v>15</v>
      </c>
      <c r="C9" s="27">
        <v>1150</v>
      </c>
      <c r="D9" s="27">
        <v>0</v>
      </c>
      <c r="E9" s="27">
        <v>9819</v>
      </c>
      <c r="F9" s="27">
        <v>0</v>
      </c>
      <c r="G9" s="27">
        <v>0</v>
      </c>
      <c r="H9" s="27">
        <v>8100</v>
      </c>
      <c r="I9" s="28">
        <f t="shared" si="0"/>
        <v>19069</v>
      </c>
    </row>
    <row r="10" spans="1:9">
      <c r="A10" s="17">
        <v>1006</v>
      </c>
      <c r="B10" s="18" t="s">
        <v>16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15904</v>
      </c>
      <c r="I10" s="26">
        <f t="shared" si="0"/>
        <v>15904</v>
      </c>
    </row>
    <row r="11" spans="1:9">
      <c r="A11" s="17">
        <v>1007</v>
      </c>
      <c r="B11" s="18" t="s">
        <v>17</v>
      </c>
      <c r="C11" s="27">
        <v>56436249</v>
      </c>
      <c r="D11" s="27">
        <v>4303650</v>
      </c>
      <c r="E11" s="27">
        <v>2176712</v>
      </c>
      <c r="F11" s="27">
        <v>321069</v>
      </c>
      <c r="G11" s="27">
        <v>0</v>
      </c>
      <c r="H11" s="27">
        <v>2824936</v>
      </c>
      <c r="I11" s="28">
        <f t="shared" si="0"/>
        <v>66062616</v>
      </c>
    </row>
    <row r="12" spans="1:9">
      <c r="A12" s="17">
        <v>1008</v>
      </c>
      <c r="B12" s="18" t="s">
        <v>18</v>
      </c>
      <c r="C12" s="25">
        <v>117992716</v>
      </c>
      <c r="D12" s="25">
        <v>0</v>
      </c>
      <c r="E12" s="25">
        <v>823407</v>
      </c>
      <c r="F12" s="25">
        <v>84324341</v>
      </c>
      <c r="G12" s="25">
        <v>0</v>
      </c>
      <c r="H12" s="25">
        <v>13332</v>
      </c>
      <c r="I12" s="26">
        <f t="shared" si="0"/>
        <v>203153796</v>
      </c>
    </row>
    <row r="13" spans="1:9">
      <c r="A13" s="17">
        <v>1010</v>
      </c>
      <c r="B13" s="18" t="s">
        <v>19</v>
      </c>
      <c r="C13" s="27">
        <v>8430092</v>
      </c>
      <c r="D13" s="27">
        <v>450897</v>
      </c>
      <c r="E13" s="27">
        <v>220925</v>
      </c>
      <c r="F13" s="27">
        <v>36829</v>
      </c>
      <c r="G13" s="27">
        <v>0</v>
      </c>
      <c r="H13" s="27">
        <v>29754</v>
      </c>
      <c r="I13" s="28">
        <f t="shared" si="0"/>
        <v>9168497</v>
      </c>
    </row>
    <row r="14" spans="1:9">
      <c r="A14" s="17">
        <v>1011</v>
      </c>
      <c r="B14" s="18" t="s">
        <v>20</v>
      </c>
      <c r="C14" s="25">
        <v>42747903</v>
      </c>
      <c r="D14" s="25">
        <v>1313916</v>
      </c>
      <c r="E14" s="25">
        <v>539083</v>
      </c>
      <c r="F14" s="25">
        <v>50363501</v>
      </c>
      <c r="G14" s="25">
        <v>0</v>
      </c>
      <c r="H14" s="25">
        <v>249798</v>
      </c>
      <c r="I14" s="26">
        <f t="shared" si="0"/>
        <v>95214201</v>
      </c>
    </row>
    <row r="15" spans="1:9">
      <c r="A15" s="17">
        <v>1012</v>
      </c>
      <c r="B15" s="18" t="s">
        <v>21</v>
      </c>
      <c r="C15" s="27">
        <v>658122</v>
      </c>
      <c r="D15" s="27">
        <v>42154</v>
      </c>
      <c r="E15" s="27">
        <v>36105</v>
      </c>
      <c r="F15" s="27">
        <v>0</v>
      </c>
      <c r="G15" s="27">
        <v>2500</v>
      </c>
      <c r="H15" s="27">
        <v>229403</v>
      </c>
      <c r="I15" s="28">
        <f t="shared" si="0"/>
        <v>968284</v>
      </c>
    </row>
    <row r="16" spans="1:9">
      <c r="A16" s="17">
        <v>1013</v>
      </c>
      <c r="B16" s="18" t="s">
        <v>22</v>
      </c>
      <c r="C16" s="25">
        <v>319181177</v>
      </c>
      <c r="D16" s="25">
        <v>107528607</v>
      </c>
      <c r="E16" s="25">
        <v>14370075</v>
      </c>
      <c r="F16" s="25">
        <v>118872</v>
      </c>
      <c r="G16" s="25">
        <v>0</v>
      </c>
      <c r="H16" s="25">
        <v>2518250</v>
      </c>
      <c r="I16" s="26">
        <f t="shared" si="0"/>
        <v>443716981</v>
      </c>
    </row>
    <row r="17" spans="1:9">
      <c r="A17" s="17">
        <v>1014</v>
      </c>
      <c r="B17" s="18" t="s">
        <v>23</v>
      </c>
      <c r="C17" s="27">
        <v>6582</v>
      </c>
      <c r="D17" s="27">
        <v>0</v>
      </c>
      <c r="E17" s="27">
        <v>852</v>
      </c>
      <c r="F17" s="27">
        <v>5333</v>
      </c>
      <c r="G17" s="27">
        <v>0</v>
      </c>
      <c r="H17" s="27">
        <v>83080</v>
      </c>
      <c r="I17" s="28">
        <f t="shared" si="0"/>
        <v>95847</v>
      </c>
    </row>
    <row r="18" spans="1:9">
      <c r="A18" s="17">
        <v>1016</v>
      </c>
      <c r="B18" s="18" t="s">
        <v>24</v>
      </c>
      <c r="C18" s="25">
        <v>465098019</v>
      </c>
      <c r="D18" s="25">
        <v>100654712</v>
      </c>
      <c r="E18" s="25">
        <v>21660637</v>
      </c>
      <c r="F18" s="25">
        <v>184915237</v>
      </c>
      <c r="G18" s="25">
        <v>0</v>
      </c>
      <c r="H18" s="25">
        <v>2421507</v>
      </c>
      <c r="I18" s="26">
        <f t="shared" si="0"/>
        <v>774750112</v>
      </c>
    </row>
    <row r="19" spans="1:9">
      <c r="A19" s="17">
        <v>1017</v>
      </c>
      <c r="B19" s="18" t="s">
        <v>25</v>
      </c>
      <c r="C19" s="27">
        <v>70236199</v>
      </c>
      <c r="D19" s="27">
        <v>2524630</v>
      </c>
      <c r="E19" s="27">
        <v>2683496</v>
      </c>
      <c r="F19" s="27">
        <v>2047255</v>
      </c>
      <c r="G19" s="27">
        <v>0</v>
      </c>
      <c r="H19" s="27">
        <v>1082089</v>
      </c>
      <c r="I19" s="28">
        <f t="shared" si="0"/>
        <v>78573669</v>
      </c>
    </row>
    <row r="20" spans="1:9">
      <c r="A20" s="17">
        <v>1018</v>
      </c>
      <c r="B20" s="18" t="s">
        <v>26</v>
      </c>
      <c r="C20" s="25">
        <v>425213</v>
      </c>
      <c r="D20" s="25">
        <v>183385</v>
      </c>
      <c r="E20" s="25">
        <v>64685</v>
      </c>
      <c r="F20" s="25">
        <v>0</v>
      </c>
      <c r="G20" s="25">
        <v>0</v>
      </c>
      <c r="H20" s="25">
        <v>201457</v>
      </c>
      <c r="I20" s="26">
        <f t="shared" si="0"/>
        <v>874740</v>
      </c>
    </row>
    <row r="21" spans="1:9">
      <c r="A21" s="17">
        <v>1019</v>
      </c>
      <c r="B21" s="18" t="s">
        <v>27</v>
      </c>
      <c r="C21" s="27">
        <v>41831788</v>
      </c>
      <c r="D21" s="27">
        <v>3669001</v>
      </c>
      <c r="E21" s="27">
        <v>1284768</v>
      </c>
      <c r="F21" s="27">
        <v>107223</v>
      </c>
      <c r="G21" s="27">
        <v>0</v>
      </c>
      <c r="H21" s="27">
        <v>8933242</v>
      </c>
      <c r="I21" s="28">
        <f t="shared" si="0"/>
        <v>55826022</v>
      </c>
    </row>
    <row r="22" spans="1:9">
      <c r="A22" s="17">
        <v>1020</v>
      </c>
      <c r="B22" s="18" t="s">
        <v>28</v>
      </c>
      <c r="C22" s="25">
        <v>19281030</v>
      </c>
      <c r="D22" s="25">
        <v>6023974</v>
      </c>
      <c r="E22" s="25">
        <v>875457</v>
      </c>
      <c r="F22" s="25">
        <v>7564002</v>
      </c>
      <c r="G22" s="25">
        <v>0</v>
      </c>
      <c r="H22" s="25">
        <v>336475</v>
      </c>
      <c r="I22" s="26">
        <f t="shared" si="0"/>
        <v>34080938</v>
      </c>
    </row>
    <row r="23" spans="1:9">
      <c r="A23" s="17">
        <v>1022</v>
      </c>
      <c r="B23" s="18" t="s">
        <v>29</v>
      </c>
      <c r="C23" s="27">
        <v>1388557</v>
      </c>
      <c r="D23" s="27">
        <v>75155</v>
      </c>
      <c r="E23" s="27">
        <v>22700</v>
      </c>
      <c r="F23" s="27">
        <v>0</v>
      </c>
      <c r="G23" s="27">
        <v>0</v>
      </c>
      <c r="H23" s="27">
        <v>5510</v>
      </c>
      <c r="I23" s="28">
        <f t="shared" si="0"/>
        <v>1491922</v>
      </c>
    </row>
    <row r="24" spans="1:9">
      <c r="A24" s="17">
        <v>1023</v>
      </c>
      <c r="B24" s="18" t="s">
        <v>30</v>
      </c>
      <c r="C24" s="25">
        <v>38442551</v>
      </c>
      <c r="D24" s="25">
        <v>2881835</v>
      </c>
      <c r="E24" s="25">
        <v>695981</v>
      </c>
      <c r="F24" s="25">
        <v>15567066</v>
      </c>
      <c r="G24" s="25">
        <v>0</v>
      </c>
      <c r="H24" s="25">
        <v>473925</v>
      </c>
      <c r="I24" s="26">
        <f t="shared" si="0"/>
        <v>58061358</v>
      </c>
    </row>
    <row r="25" spans="1:9">
      <c r="A25" s="17">
        <v>1024</v>
      </c>
      <c r="B25" s="18" t="s">
        <v>31</v>
      </c>
      <c r="C25" s="27">
        <v>573913732</v>
      </c>
      <c r="D25" s="27">
        <v>40022630</v>
      </c>
      <c r="E25" s="27">
        <v>12375653</v>
      </c>
      <c r="F25" s="27">
        <v>66443077</v>
      </c>
      <c r="G25" s="27">
        <v>40083</v>
      </c>
      <c r="H25" s="27">
        <v>4234296</v>
      </c>
      <c r="I25" s="28">
        <f t="shared" si="0"/>
        <v>697029471</v>
      </c>
    </row>
    <row r="26" spans="1:9">
      <c r="A26" s="17">
        <v>1025</v>
      </c>
      <c r="B26" s="18" t="s">
        <v>32</v>
      </c>
      <c r="C26" s="25">
        <v>420488</v>
      </c>
      <c r="D26" s="25">
        <v>0</v>
      </c>
      <c r="E26" s="25">
        <v>26556</v>
      </c>
      <c r="F26" s="25">
        <v>0</v>
      </c>
      <c r="G26" s="25">
        <v>0</v>
      </c>
      <c r="H26" s="25">
        <v>93196</v>
      </c>
      <c r="I26" s="26">
        <f t="shared" si="0"/>
        <v>540240</v>
      </c>
    </row>
    <row r="27" spans="1:9">
      <c r="A27" s="17">
        <v>1026</v>
      </c>
      <c r="B27" s="18" t="s">
        <v>33</v>
      </c>
      <c r="C27" s="27">
        <v>54568</v>
      </c>
      <c r="D27" s="27">
        <v>1074</v>
      </c>
      <c r="E27" s="27">
        <v>2197</v>
      </c>
      <c r="F27" s="27">
        <v>0</v>
      </c>
      <c r="G27" s="27">
        <v>0</v>
      </c>
      <c r="H27" s="27">
        <v>27044</v>
      </c>
      <c r="I27" s="28">
        <f t="shared" si="0"/>
        <v>84883</v>
      </c>
    </row>
    <row r="28" spans="1:9">
      <c r="A28" s="17">
        <v>1027</v>
      </c>
      <c r="B28" s="18" t="s">
        <v>34</v>
      </c>
      <c r="C28" s="25">
        <v>43541165</v>
      </c>
      <c r="D28" s="25">
        <v>935157</v>
      </c>
      <c r="E28" s="25">
        <v>391855</v>
      </c>
      <c r="F28" s="25">
        <v>540191</v>
      </c>
      <c r="G28" s="25">
        <v>2500</v>
      </c>
      <c r="H28" s="25">
        <v>615059</v>
      </c>
      <c r="I28" s="26">
        <f t="shared" si="0"/>
        <v>46025927</v>
      </c>
    </row>
    <row r="29" spans="1:9">
      <c r="A29" s="17">
        <v>1028</v>
      </c>
      <c r="B29" s="18" t="s">
        <v>35</v>
      </c>
      <c r="C29" s="27">
        <v>8159273</v>
      </c>
      <c r="D29" s="27">
        <v>1494609</v>
      </c>
      <c r="E29" s="27">
        <v>344022</v>
      </c>
      <c r="F29" s="27">
        <v>199949</v>
      </c>
      <c r="G29" s="27">
        <v>0</v>
      </c>
      <c r="H29" s="27">
        <v>150899</v>
      </c>
      <c r="I29" s="28">
        <f t="shared" si="0"/>
        <v>10348752</v>
      </c>
    </row>
    <row r="30" spans="1:9">
      <c r="A30" s="17">
        <v>1030</v>
      </c>
      <c r="B30" s="18" t="s">
        <v>36</v>
      </c>
      <c r="C30" s="25">
        <v>47663602</v>
      </c>
      <c r="D30" s="25">
        <v>3572282</v>
      </c>
      <c r="E30" s="25">
        <v>1482249</v>
      </c>
      <c r="F30" s="25">
        <v>1732464</v>
      </c>
      <c r="G30" s="25">
        <v>0</v>
      </c>
      <c r="H30" s="25">
        <v>1281520</v>
      </c>
      <c r="I30" s="26">
        <f t="shared" si="0"/>
        <v>55732117</v>
      </c>
    </row>
    <row r="31" spans="1:9">
      <c r="A31" s="17">
        <v>1031</v>
      </c>
      <c r="B31" s="18" t="s">
        <v>37</v>
      </c>
      <c r="C31" s="27">
        <v>18991</v>
      </c>
      <c r="D31" s="27">
        <v>0</v>
      </c>
      <c r="E31" s="27">
        <v>1785</v>
      </c>
      <c r="F31" s="27">
        <v>0</v>
      </c>
      <c r="G31" s="27">
        <v>0</v>
      </c>
      <c r="H31" s="27">
        <v>2310</v>
      </c>
      <c r="I31" s="28">
        <f t="shared" si="0"/>
        <v>23086</v>
      </c>
    </row>
    <row r="32" spans="1:9">
      <c r="A32" s="17">
        <v>1033</v>
      </c>
      <c r="B32" s="18" t="s">
        <v>38</v>
      </c>
      <c r="C32" s="25">
        <v>612106</v>
      </c>
      <c r="D32" s="25">
        <v>79375</v>
      </c>
      <c r="E32" s="25">
        <v>31619</v>
      </c>
      <c r="F32" s="25">
        <v>0</v>
      </c>
      <c r="G32" s="25">
        <v>0</v>
      </c>
      <c r="H32" s="25">
        <v>116550</v>
      </c>
      <c r="I32" s="26">
        <f t="shared" si="0"/>
        <v>839650</v>
      </c>
    </row>
    <row r="33" spans="1:9">
      <c r="A33" s="17">
        <v>1034</v>
      </c>
      <c r="B33" s="18" t="s">
        <v>39</v>
      </c>
      <c r="C33" s="27">
        <v>943799</v>
      </c>
      <c r="D33" s="27">
        <v>34014</v>
      </c>
      <c r="E33" s="27">
        <v>14948</v>
      </c>
      <c r="F33" s="27">
        <v>0</v>
      </c>
      <c r="G33" s="27">
        <v>0</v>
      </c>
      <c r="H33" s="27">
        <v>19481</v>
      </c>
      <c r="I33" s="28">
        <f t="shared" si="0"/>
        <v>1012242</v>
      </c>
    </row>
    <row r="34" spans="1:9">
      <c r="A34" s="17">
        <v>1037</v>
      </c>
      <c r="B34" s="18" t="s">
        <v>40</v>
      </c>
      <c r="C34" s="25">
        <v>6488448</v>
      </c>
      <c r="D34" s="25">
        <v>3185803</v>
      </c>
      <c r="E34" s="25">
        <v>275975</v>
      </c>
      <c r="F34" s="25">
        <v>192786</v>
      </c>
      <c r="G34" s="25">
        <v>0</v>
      </c>
      <c r="H34" s="25">
        <v>206238</v>
      </c>
      <c r="I34" s="26">
        <f t="shared" si="0"/>
        <v>10349250</v>
      </c>
    </row>
    <row r="35" spans="1:9">
      <c r="A35" s="17">
        <v>1038</v>
      </c>
      <c r="B35" s="18" t="s">
        <v>41</v>
      </c>
      <c r="C35" s="27">
        <v>17474141</v>
      </c>
      <c r="D35" s="27">
        <v>94759</v>
      </c>
      <c r="E35" s="27">
        <v>3457</v>
      </c>
      <c r="F35" s="27">
        <v>0</v>
      </c>
      <c r="G35" s="27">
        <v>0</v>
      </c>
      <c r="H35" s="27">
        <v>83236</v>
      </c>
      <c r="I35" s="28">
        <f t="shared" si="0"/>
        <v>17655593</v>
      </c>
    </row>
    <row r="36" spans="1:9">
      <c r="A36" s="17">
        <v>1039</v>
      </c>
      <c r="B36" s="18" t="s">
        <v>42</v>
      </c>
      <c r="C36" s="25">
        <v>322114</v>
      </c>
      <c r="D36" s="25">
        <v>34558</v>
      </c>
      <c r="E36" s="25">
        <v>19111</v>
      </c>
      <c r="F36" s="25">
        <v>0</v>
      </c>
      <c r="G36" s="25">
        <v>0</v>
      </c>
      <c r="H36" s="25">
        <v>44720</v>
      </c>
      <c r="I36" s="26">
        <f t="shared" si="0"/>
        <v>420503</v>
      </c>
    </row>
    <row r="37" spans="1:9">
      <c r="A37" s="17">
        <v>1040</v>
      </c>
      <c r="B37" s="18" t="s">
        <v>43</v>
      </c>
      <c r="C37" s="27">
        <v>59586203</v>
      </c>
      <c r="D37" s="27">
        <v>7130491</v>
      </c>
      <c r="E37" s="27">
        <v>1919820</v>
      </c>
      <c r="F37" s="27">
        <v>720782</v>
      </c>
      <c r="G37" s="27">
        <v>0</v>
      </c>
      <c r="H37" s="27">
        <v>2437721</v>
      </c>
      <c r="I37" s="28">
        <f t="shared" si="0"/>
        <v>71795017</v>
      </c>
    </row>
    <row r="38" spans="1:9">
      <c r="A38" s="17">
        <v>1042</v>
      </c>
      <c r="B38" s="18" t="s">
        <v>44</v>
      </c>
      <c r="C38" s="25">
        <v>67690540</v>
      </c>
      <c r="D38" s="25">
        <v>0</v>
      </c>
      <c r="E38" s="25">
        <v>1583919</v>
      </c>
      <c r="F38" s="25">
        <v>3942706</v>
      </c>
      <c r="G38" s="25">
        <v>0</v>
      </c>
      <c r="H38" s="25">
        <v>21065</v>
      </c>
      <c r="I38" s="26">
        <f t="shared" si="0"/>
        <v>73238230</v>
      </c>
    </row>
    <row r="39" spans="1:9">
      <c r="A39" s="17">
        <v>1043</v>
      </c>
      <c r="B39" s="18" t="s">
        <v>45</v>
      </c>
      <c r="C39" s="27">
        <v>346789976</v>
      </c>
      <c r="D39" s="27">
        <v>45836073</v>
      </c>
      <c r="E39" s="27">
        <v>14063788</v>
      </c>
      <c r="F39" s="27">
        <v>147181687</v>
      </c>
      <c r="G39" s="27">
        <v>0</v>
      </c>
      <c r="H39" s="27">
        <v>561323</v>
      </c>
      <c r="I39" s="28">
        <f t="shared" si="0"/>
        <v>554432847</v>
      </c>
    </row>
    <row r="40" spans="1:9">
      <c r="A40" s="17">
        <v>1044</v>
      </c>
      <c r="B40" s="18" t="s">
        <v>46</v>
      </c>
      <c r="C40" s="25">
        <v>2933983</v>
      </c>
      <c r="D40" s="25">
        <v>344452</v>
      </c>
      <c r="E40" s="25">
        <v>136043</v>
      </c>
      <c r="F40" s="25">
        <v>379</v>
      </c>
      <c r="G40" s="25">
        <v>0</v>
      </c>
      <c r="H40" s="25">
        <v>158006</v>
      </c>
      <c r="I40" s="26">
        <f t="shared" si="0"/>
        <v>3572863</v>
      </c>
    </row>
    <row r="41" spans="1:9">
      <c r="A41" s="17">
        <v>1046</v>
      </c>
      <c r="B41" s="18" t="s">
        <v>47</v>
      </c>
      <c r="C41" s="27">
        <v>4121112</v>
      </c>
      <c r="D41" s="27">
        <v>12726</v>
      </c>
      <c r="E41" s="27">
        <v>15536</v>
      </c>
      <c r="F41" s="27">
        <v>0</v>
      </c>
      <c r="G41" s="27">
        <v>2500</v>
      </c>
      <c r="H41" s="27">
        <v>752613</v>
      </c>
      <c r="I41" s="28">
        <f t="shared" si="0"/>
        <v>4904487</v>
      </c>
    </row>
    <row r="42" spans="1:9">
      <c r="A42" s="17">
        <v>1047</v>
      </c>
      <c r="B42" s="18" t="s">
        <v>48</v>
      </c>
      <c r="C42" s="25">
        <v>90061901</v>
      </c>
      <c r="D42" s="25">
        <v>27769537</v>
      </c>
      <c r="E42" s="25">
        <v>5449979</v>
      </c>
      <c r="F42" s="25">
        <v>26841</v>
      </c>
      <c r="G42" s="25">
        <v>2500</v>
      </c>
      <c r="H42" s="25">
        <v>904854</v>
      </c>
      <c r="I42" s="26">
        <f t="shared" si="0"/>
        <v>124215612</v>
      </c>
    </row>
    <row r="43" spans="1:9">
      <c r="A43" s="17">
        <v>1048</v>
      </c>
      <c r="B43" s="18" t="s">
        <v>49</v>
      </c>
      <c r="C43" s="27">
        <v>40327672</v>
      </c>
      <c r="D43" s="27">
        <v>4150559</v>
      </c>
      <c r="E43" s="27">
        <v>1939526</v>
      </c>
      <c r="F43" s="27">
        <v>110383</v>
      </c>
      <c r="G43" s="27">
        <v>0</v>
      </c>
      <c r="H43" s="27">
        <v>833453</v>
      </c>
      <c r="I43" s="28">
        <f t="shared" si="0"/>
        <v>47361593</v>
      </c>
    </row>
    <row r="44" spans="1:9">
      <c r="A44" s="17">
        <v>1050</v>
      </c>
      <c r="B44" s="18" t="s">
        <v>50</v>
      </c>
      <c r="C44" s="25">
        <v>206564</v>
      </c>
      <c r="D44" s="25">
        <v>73510</v>
      </c>
      <c r="E44" s="25">
        <v>2409</v>
      </c>
      <c r="F44" s="25">
        <v>0</v>
      </c>
      <c r="G44" s="25">
        <v>0</v>
      </c>
      <c r="H44" s="25">
        <v>51706</v>
      </c>
      <c r="I44" s="26">
        <f t="shared" si="0"/>
        <v>334189</v>
      </c>
    </row>
    <row r="45" spans="1:9">
      <c r="A45" s="17">
        <v>1052</v>
      </c>
      <c r="B45" s="18" t="s">
        <v>51</v>
      </c>
      <c r="C45" s="27">
        <v>16244858</v>
      </c>
      <c r="D45" s="27">
        <v>1635275</v>
      </c>
      <c r="E45" s="27">
        <v>869258</v>
      </c>
      <c r="F45" s="27">
        <v>320</v>
      </c>
      <c r="G45" s="27">
        <v>0</v>
      </c>
      <c r="H45" s="27">
        <v>540318</v>
      </c>
      <c r="I45" s="28">
        <f t="shared" si="0"/>
        <v>19290029</v>
      </c>
    </row>
    <row r="46" spans="1:9">
      <c r="A46" s="17">
        <v>1054</v>
      </c>
      <c r="B46" s="18" t="s">
        <v>52</v>
      </c>
      <c r="C46" s="25">
        <v>25626067</v>
      </c>
      <c r="D46" s="25">
        <v>2411980</v>
      </c>
      <c r="E46" s="25">
        <v>1139136</v>
      </c>
      <c r="F46" s="25">
        <v>3173055</v>
      </c>
      <c r="G46" s="25">
        <v>12503</v>
      </c>
      <c r="H46" s="25">
        <v>686225</v>
      </c>
      <c r="I46" s="26">
        <f t="shared" si="0"/>
        <v>33048966</v>
      </c>
    </row>
    <row r="47" spans="1:9">
      <c r="A47" s="17">
        <v>1055</v>
      </c>
      <c r="B47" s="18" t="s">
        <v>53</v>
      </c>
      <c r="C47" s="27">
        <v>10439545</v>
      </c>
      <c r="D47" s="27">
        <v>569758</v>
      </c>
      <c r="E47" s="27">
        <v>542501</v>
      </c>
      <c r="F47" s="27">
        <v>71560</v>
      </c>
      <c r="G47" s="27">
        <v>0</v>
      </c>
      <c r="H47" s="27">
        <v>317709</v>
      </c>
      <c r="I47" s="28">
        <f t="shared" si="0"/>
        <v>11941073</v>
      </c>
    </row>
    <row r="48" spans="1:9">
      <c r="A48" s="17">
        <v>1057</v>
      </c>
      <c r="B48" s="18" t="s">
        <v>54</v>
      </c>
      <c r="C48" s="25">
        <v>1599751</v>
      </c>
      <c r="D48" s="25">
        <v>592</v>
      </c>
      <c r="E48" s="25">
        <v>26819</v>
      </c>
      <c r="F48" s="25">
        <v>0</v>
      </c>
      <c r="G48" s="25">
        <v>0</v>
      </c>
      <c r="H48" s="25">
        <v>673703</v>
      </c>
      <c r="I48" s="26">
        <f t="shared" si="0"/>
        <v>2300865</v>
      </c>
    </row>
    <row r="49" spans="1:9">
      <c r="A49" s="17">
        <v>1058</v>
      </c>
      <c r="B49" s="18" t="s">
        <v>55</v>
      </c>
      <c r="C49" s="27">
        <v>76289215</v>
      </c>
      <c r="D49" s="27">
        <v>815059</v>
      </c>
      <c r="E49" s="27">
        <v>174464</v>
      </c>
      <c r="F49" s="27">
        <v>0</v>
      </c>
      <c r="G49" s="27">
        <v>35000</v>
      </c>
      <c r="H49" s="27">
        <v>1229371</v>
      </c>
      <c r="I49" s="28">
        <f t="shared" si="0"/>
        <v>78543109</v>
      </c>
    </row>
    <row r="50" spans="1:9">
      <c r="A50" s="17">
        <v>1062</v>
      </c>
      <c r="B50" s="18" t="s">
        <v>56</v>
      </c>
      <c r="C50" s="25">
        <v>77048507</v>
      </c>
      <c r="D50" s="25">
        <v>484467</v>
      </c>
      <c r="E50" s="25">
        <v>1188406</v>
      </c>
      <c r="F50" s="25">
        <v>82341</v>
      </c>
      <c r="G50" s="25">
        <v>0</v>
      </c>
      <c r="H50" s="25">
        <v>442424</v>
      </c>
      <c r="I50" s="26">
        <f t="shared" si="0"/>
        <v>79246145</v>
      </c>
    </row>
    <row r="51" spans="1:9">
      <c r="A51" s="17">
        <v>1065</v>
      </c>
      <c r="B51" s="18" t="s">
        <v>57</v>
      </c>
      <c r="C51" s="27">
        <v>76776034</v>
      </c>
      <c r="D51" s="27">
        <v>7954391</v>
      </c>
      <c r="E51" s="27">
        <v>1834608</v>
      </c>
      <c r="F51" s="27">
        <v>306808</v>
      </c>
      <c r="G51" s="27">
        <v>346999</v>
      </c>
      <c r="H51" s="27">
        <v>559089</v>
      </c>
      <c r="I51" s="28">
        <f t="shared" si="0"/>
        <v>87777929</v>
      </c>
    </row>
    <row r="52" spans="1:9">
      <c r="A52" s="17">
        <v>1066</v>
      </c>
      <c r="B52" s="18" t="s">
        <v>58</v>
      </c>
      <c r="C52" s="25">
        <v>233784025</v>
      </c>
      <c r="D52" s="25">
        <v>16709903</v>
      </c>
      <c r="E52" s="25">
        <v>5333621</v>
      </c>
      <c r="F52" s="25">
        <v>1782438</v>
      </c>
      <c r="G52" s="25">
        <v>5000</v>
      </c>
      <c r="H52" s="25">
        <v>887597</v>
      </c>
      <c r="I52" s="26">
        <f t="shared" si="0"/>
        <v>258502584</v>
      </c>
    </row>
    <row r="53" spans="1:9">
      <c r="A53" s="17">
        <v>1067</v>
      </c>
      <c r="B53" s="18" t="s">
        <v>59</v>
      </c>
      <c r="C53" s="27">
        <v>827839</v>
      </c>
      <c r="D53" s="27">
        <v>0</v>
      </c>
      <c r="E53" s="27">
        <v>0</v>
      </c>
      <c r="F53" s="27">
        <v>0</v>
      </c>
      <c r="G53" s="27">
        <v>0</v>
      </c>
      <c r="H53" s="27">
        <v>26260</v>
      </c>
      <c r="I53" s="28">
        <f t="shared" si="0"/>
        <v>854099</v>
      </c>
    </row>
    <row r="54" spans="1:9">
      <c r="A54" s="17">
        <v>1068</v>
      </c>
      <c r="B54" s="18" t="s">
        <v>60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15904</v>
      </c>
      <c r="I54" s="26">
        <f t="shared" si="0"/>
        <v>15904</v>
      </c>
    </row>
    <row r="55" spans="1:9">
      <c r="A55" s="17">
        <v>1069</v>
      </c>
      <c r="B55" s="18" t="s">
        <v>61</v>
      </c>
      <c r="C55" s="27">
        <v>2404537</v>
      </c>
      <c r="D55" s="27">
        <v>140672</v>
      </c>
      <c r="E55" s="27">
        <v>31621</v>
      </c>
      <c r="F55" s="27">
        <v>156943</v>
      </c>
      <c r="G55" s="27">
        <v>0</v>
      </c>
      <c r="H55" s="27">
        <v>22335</v>
      </c>
      <c r="I55" s="28">
        <f t="shared" si="0"/>
        <v>2756108</v>
      </c>
    </row>
    <row r="56" spans="1:9" ht="15" customHeight="1">
      <c r="A56" s="17">
        <v>1070</v>
      </c>
      <c r="B56" s="18" t="s">
        <v>62</v>
      </c>
      <c r="C56" s="25">
        <v>95040708</v>
      </c>
      <c r="D56" s="25">
        <v>7551155</v>
      </c>
      <c r="E56" s="25">
        <v>4579652</v>
      </c>
      <c r="F56" s="25">
        <v>1111266</v>
      </c>
      <c r="G56" s="25">
        <v>0</v>
      </c>
      <c r="H56" s="25">
        <v>833307</v>
      </c>
      <c r="I56" s="26">
        <f t="shared" si="0"/>
        <v>109116088</v>
      </c>
    </row>
    <row r="57" spans="1:9">
      <c r="A57" s="13" t="s">
        <v>70</v>
      </c>
      <c r="B57" s="20" t="s">
        <v>63</v>
      </c>
      <c r="C57" s="16">
        <f t="shared" ref="C57:I57" si="1">SUM(C7:C56)</f>
        <v>3110850615</v>
      </c>
      <c r="D57" s="16">
        <f t="shared" si="1"/>
        <v>402736863</v>
      </c>
      <c r="E57" s="16">
        <f t="shared" si="1"/>
        <v>101299013</v>
      </c>
      <c r="F57" s="16">
        <f t="shared" si="1"/>
        <v>573146704</v>
      </c>
      <c r="G57" s="16">
        <f t="shared" si="1"/>
        <v>449585</v>
      </c>
      <c r="H57" s="16">
        <f t="shared" si="1"/>
        <v>38353804</v>
      </c>
      <c r="I57" s="16">
        <f t="shared" si="1"/>
        <v>4226836584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topLeftCell="A4" workbookViewId="0">
      <selection activeCell="F16" sqref="F16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7109375" style="12" bestFit="1" customWidth="1"/>
    <col min="4" max="4" width="16.42578125" style="12" bestFit="1" customWidth="1"/>
    <col min="5" max="5" width="15.5703125" style="12" bestFit="1" customWidth="1"/>
    <col min="6" max="6" width="16.42578125" style="12" bestFit="1" customWidth="1"/>
    <col min="7" max="7" width="15" style="12" customWidth="1"/>
    <col min="8" max="8" width="15.4257812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71</v>
      </c>
      <c r="B4" s="41"/>
      <c r="C4" s="41"/>
      <c r="D4" s="41"/>
      <c r="E4" s="41"/>
      <c r="F4" s="41"/>
      <c r="G4" s="41"/>
      <c r="H4" s="41"/>
      <c r="I4" s="41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10480</v>
      </c>
      <c r="I7" s="24">
        <f>SUM(C7:H7)</f>
        <v>10480</v>
      </c>
    </row>
    <row r="8" spans="1:9">
      <c r="A8" s="17">
        <v>1002</v>
      </c>
      <c r="B8" s="18" t="s">
        <v>14</v>
      </c>
      <c r="C8" s="25">
        <v>2535437</v>
      </c>
      <c r="D8" s="25">
        <v>97943</v>
      </c>
      <c r="E8" s="25">
        <v>29727</v>
      </c>
      <c r="F8" s="25">
        <v>0</v>
      </c>
      <c r="G8" s="25">
        <v>0</v>
      </c>
      <c r="H8" s="25">
        <v>59069</v>
      </c>
      <c r="I8" s="26">
        <f t="shared" ref="I8:I56" si="0">SUM(C8:H8)</f>
        <v>2722176</v>
      </c>
    </row>
    <row r="9" spans="1:9">
      <c r="A9" s="17">
        <v>1005</v>
      </c>
      <c r="B9" s="18" t="s">
        <v>15</v>
      </c>
      <c r="C9" s="27">
        <v>2295</v>
      </c>
      <c r="D9" s="27">
        <v>94176</v>
      </c>
      <c r="E9" s="27">
        <v>61215</v>
      </c>
      <c r="F9" s="27">
        <v>0</v>
      </c>
      <c r="G9" s="27">
        <v>0</v>
      </c>
      <c r="H9" s="27">
        <v>5510</v>
      </c>
      <c r="I9" s="28">
        <f t="shared" si="0"/>
        <v>163196</v>
      </c>
    </row>
    <row r="10" spans="1:9">
      <c r="A10" s="17">
        <v>1006</v>
      </c>
      <c r="B10" s="18" t="s">
        <v>16</v>
      </c>
      <c r="C10" s="25">
        <v>35575328</v>
      </c>
      <c r="D10" s="25">
        <v>2677</v>
      </c>
      <c r="E10" s="25">
        <v>1482</v>
      </c>
      <c r="F10" s="25">
        <v>65455092</v>
      </c>
      <c r="G10" s="25">
        <v>0</v>
      </c>
      <c r="H10" s="25">
        <v>33250</v>
      </c>
      <c r="I10" s="26">
        <f t="shared" si="0"/>
        <v>101067829</v>
      </c>
    </row>
    <row r="11" spans="1:9">
      <c r="A11" s="17">
        <v>1007</v>
      </c>
      <c r="B11" s="18" t="s">
        <v>17</v>
      </c>
      <c r="C11" s="27">
        <v>81221595</v>
      </c>
      <c r="D11" s="27">
        <v>10779288</v>
      </c>
      <c r="E11" s="27">
        <v>2727617</v>
      </c>
      <c r="F11" s="27">
        <v>36683509</v>
      </c>
      <c r="G11" s="27">
        <v>0</v>
      </c>
      <c r="H11" s="27">
        <v>1947823</v>
      </c>
      <c r="I11" s="28">
        <f t="shared" si="0"/>
        <v>133359832</v>
      </c>
    </row>
    <row r="12" spans="1:9">
      <c r="A12" s="17">
        <v>1008</v>
      </c>
      <c r="B12" s="18" t="s">
        <v>18</v>
      </c>
      <c r="C12" s="25">
        <v>145426830</v>
      </c>
      <c r="D12" s="25">
        <v>0</v>
      </c>
      <c r="E12" s="25">
        <v>3485629</v>
      </c>
      <c r="F12" s="25">
        <v>0</v>
      </c>
      <c r="G12" s="25">
        <v>0</v>
      </c>
      <c r="H12" s="25">
        <v>29520</v>
      </c>
      <c r="I12" s="26">
        <f t="shared" si="0"/>
        <v>148941979</v>
      </c>
    </row>
    <row r="13" spans="1:9">
      <c r="A13" s="17">
        <v>1010</v>
      </c>
      <c r="B13" s="18" t="s">
        <v>19</v>
      </c>
      <c r="C13" s="27">
        <v>6194813</v>
      </c>
      <c r="D13" s="27">
        <v>1055478</v>
      </c>
      <c r="E13" s="27">
        <v>362584</v>
      </c>
      <c r="F13" s="27">
        <v>339551</v>
      </c>
      <c r="G13" s="27">
        <v>0</v>
      </c>
      <c r="H13" s="27">
        <v>80504</v>
      </c>
      <c r="I13" s="28">
        <f t="shared" si="0"/>
        <v>8032930</v>
      </c>
    </row>
    <row r="14" spans="1:9">
      <c r="A14" s="17">
        <v>1011</v>
      </c>
      <c r="B14" s="18" t="s">
        <v>20</v>
      </c>
      <c r="C14" s="25">
        <v>8526330</v>
      </c>
      <c r="D14" s="25">
        <v>2628012</v>
      </c>
      <c r="E14" s="25">
        <v>670763</v>
      </c>
      <c r="F14" s="25">
        <v>0</v>
      </c>
      <c r="G14" s="25">
        <v>0</v>
      </c>
      <c r="H14" s="25">
        <v>166019</v>
      </c>
      <c r="I14" s="26">
        <f t="shared" si="0"/>
        <v>11991124</v>
      </c>
    </row>
    <row r="15" spans="1:9">
      <c r="A15" s="17">
        <v>1012</v>
      </c>
      <c r="B15" s="18" t="s">
        <v>21</v>
      </c>
      <c r="C15" s="27">
        <v>245476</v>
      </c>
      <c r="D15" s="27">
        <v>0</v>
      </c>
      <c r="E15" s="27">
        <v>16373</v>
      </c>
      <c r="F15" s="27">
        <v>0</v>
      </c>
      <c r="G15" s="27">
        <v>5000</v>
      </c>
      <c r="H15" s="27">
        <v>130035</v>
      </c>
      <c r="I15" s="28">
        <f t="shared" si="0"/>
        <v>396884</v>
      </c>
    </row>
    <row r="16" spans="1:9">
      <c r="A16" s="17">
        <v>1013</v>
      </c>
      <c r="B16" s="18" t="s">
        <v>22</v>
      </c>
      <c r="C16" s="25">
        <v>261080205</v>
      </c>
      <c r="D16" s="25">
        <v>64133581</v>
      </c>
      <c r="E16" s="25">
        <v>6190932</v>
      </c>
      <c r="F16" s="25">
        <v>155158523</v>
      </c>
      <c r="G16" s="25">
        <v>0</v>
      </c>
      <c r="H16" s="25">
        <v>841458</v>
      </c>
      <c r="I16" s="26">
        <f t="shared" si="0"/>
        <v>487404699</v>
      </c>
    </row>
    <row r="17" spans="1:9">
      <c r="A17" s="17">
        <v>1014</v>
      </c>
      <c r="B17" s="18" t="s">
        <v>23</v>
      </c>
      <c r="C17" s="27">
        <v>46</v>
      </c>
      <c r="D17" s="27">
        <v>0</v>
      </c>
      <c r="E17" s="27">
        <v>427</v>
      </c>
      <c r="F17" s="27">
        <v>0</v>
      </c>
      <c r="G17" s="27">
        <v>0</v>
      </c>
      <c r="H17" s="27">
        <v>83073</v>
      </c>
      <c r="I17" s="28">
        <f t="shared" si="0"/>
        <v>83546</v>
      </c>
    </row>
    <row r="18" spans="1:9">
      <c r="A18" s="17">
        <v>1016</v>
      </c>
      <c r="B18" s="18" t="s">
        <v>24</v>
      </c>
      <c r="C18" s="25">
        <v>397132014</v>
      </c>
      <c r="D18" s="25">
        <v>91759268</v>
      </c>
      <c r="E18" s="25">
        <v>18879465</v>
      </c>
      <c r="F18" s="25">
        <v>891562</v>
      </c>
      <c r="G18" s="25">
        <v>0</v>
      </c>
      <c r="H18" s="25">
        <v>3131406</v>
      </c>
      <c r="I18" s="26">
        <f t="shared" si="0"/>
        <v>511793715</v>
      </c>
    </row>
    <row r="19" spans="1:9">
      <c r="A19" s="17">
        <v>1017</v>
      </c>
      <c r="B19" s="18" t="s">
        <v>25</v>
      </c>
      <c r="C19" s="27">
        <v>69076589</v>
      </c>
      <c r="D19" s="27">
        <v>3262644</v>
      </c>
      <c r="E19" s="27">
        <v>2539623</v>
      </c>
      <c r="F19" s="27">
        <v>929643</v>
      </c>
      <c r="G19" s="27">
        <v>0</v>
      </c>
      <c r="H19" s="27">
        <v>882726</v>
      </c>
      <c r="I19" s="28">
        <f t="shared" si="0"/>
        <v>76691225</v>
      </c>
    </row>
    <row r="20" spans="1:9">
      <c r="A20" s="17">
        <v>1018</v>
      </c>
      <c r="B20" s="18" t="s">
        <v>26</v>
      </c>
      <c r="C20" s="25">
        <v>13372593</v>
      </c>
      <c r="D20" s="25">
        <v>13951</v>
      </c>
      <c r="E20" s="25">
        <v>43456</v>
      </c>
      <c r="F20" s="25">
        <v>24285061</v>
      </c>
      <c r="G20" s="25">
        <v>0</v>
      </c>
      <c r="H20" s="25">
        <v>206714</v>
      </c>
      <c r="I20" s="26">
        <f t="shared" si="0"/>
        <v>37921775</v>
      </c>
    </row>
    <row r="21" spans="1:9">
      <c r="A21" s="17">
        <v>1019</v>
      </c>
      <c r="B21" s="18" t="s">
        <v>27</v>
      </c>
      <c r="C21" s="27">
        <v>43582037</v>
      </c>
      <c r="D21" s="27">
        <v>3644437</v>
      </c>
      <c r="E21" s="27">
        <v>1285136</v>
      </c>
      <c r="F21" s="27">
        <v>8424462</v>
      </c>
      <c r="G21" s="27">
        <v>0</v>
      </c>
      <c r="H21" s="27">
        <v>3875054</v>
      </c>
      <c r="I21" s="28">
        <f t="shared" si="0"/>
        <v>60811126</v>
      </c>
    </row>
    <row r="22" spans="1:9">
      <c r="A22" s="17">
        <v>1020</v>
      </c>
      <c r="B22" s="18" t="s">
        <v>28</v>
      </c>
      <c r="C22" s="25">
        <v>18831506</v>
      </c>
      <c r="D22" s="25">
        <v>4379388</v>
      </c>
      <c r="E22" s="25">
        <v>673280</v>
      </c>
      <c r="F22" s="25">
        <v>12212946</v>
      </c>
      <c r="G22" s="25">
        <v>0</v>
      </c>
      <c r="H22" s="25">
        <v>379052</v>
      </c>
      <c r="I22" s="26">
        <f t="shared" si="0"/>
        <v>36476172</v>
      </c>
    </row>
    <row r="23" spans="1:9">
      <c r="A23" s="17">
        <v>1022</v>
      </c>
      <c r="B23" s="18" t="s">
        <v>29</v>
      </c>
      <c r="C23" s="27">
        <v>304880</v>
      </c>
      <c r="D23" s="27">
        <v>0</v>
      </c>
      <c r="E23" s="27">
        <v>4421</v>
      </c>
      <c r="F23" s="27">
        <v>0</v>
      </c>
      <c r="G23" s="27">
        <v>0</v>
      </c>
      <c r="H23" s="27">
        <v>2610</v>
      </c>
      <c r="I23" s="28">
        <f t="shared" si="0"/>
        <v>311911</v>
      </c>
    </row>
    <row r="24" spans="1:9">
      <c r="A24" s="17">
        <v>1023</v>
      </c>
      <c r="B24" s="18" t="s">
        <v>30</v>
      </c>
      <c r="C24" s="25">
        <v>36025629</v>
      </c>
      <c r="D24" s="25">
        <v>19170392</v>
      </c>
      <c r="E24" s="25">
        <v>930361</v>
      </c>
      <c r="F24" s="25">
        <v>1131461</v>
      </c>
      <c r="G24" s="25">
        <v>0</v>
      </c>
      <c r="H24" s="25">
        <v>436711</v>
      </c>
      <c r="I24" s="26">
        <f t="shared" si="0"/>
        <v>57694554</v>
      </c>
    </row>
    <row r="25" spans="1:9">
      <c r="A25" s="17">
        <v>1024</v>
      </c>
      <c r="B25" s="18" t="s">
        <v>31</v>
      </c>
      <c r="C25" s="27">
        <v>769318871</v>
      </c>
      <c r="D25" s="27">
        <v>47344331</v>
      </c>
      <c r="E25" s="27">
        <v>18606126</v>
      </c>
      <c r="F25" s="27">
        <v>178259401</v>
      </c>
      <c r="G25" s="27">
        <v>0</v>
      </c>
      <c r="H25" s="27">
        <v>4569863</v>
      </c>
      <c r="I25" s="28">
        <f t="shared" si="0"/>
        <v>1018098592</v>
      </c>
    </row>
    <row r="26" spans="1:9">
      <c r="A26" s="17">
        <v>1025</v>
      </c>
      <c r="B26" s="18" t="s">
        <v>32</v>
      </c>
      <c r="C26" s="25">
        <v>396079</v>
      </c>
      <c r="D26" s="25">
        <v>0</v>
      </c>
      <c r="E26" s="25">
        <v>28010</v>
      </c>
      <c r="F26" s="25">
        <v>0</v>
      </c>
      <c r="G26" s="25">
        <v>0</v>
      </c>
      <c r="H26" s="25">
        <v>59477</v>
      </c>
      <c r="I26" s="26">
        <f t="shared" si="0"/>
        <v>483566</v>
      </c>
    </row>
    <row r="27" spans="1:9">
      <c r="A27" s="17">
        <v>1026</v>
      </c>
      <c r="B27" s="18" t="s">
        <v>33</v>
      </c>
      <c r="C27" s="27">
        <v>556087</v>
      </c>
      <c r="D27" s="27">
        <v>0</v>
      </c>
      <c r="E27" s="27">
        <v>850</v>
      </c>
      <c r="F27" s="27">
        <v>0</v>
      </c>
      <c r="G27" s="27">
        <v>0</v>
      </c>
      <c r="H27" s="27">
        <v>32940</v>
      </c>
      <c r="I27" s="28">
        <f t="shared" si="0"/>
        <v>589877</v>
      </c>
    </row>
    <row r="28" spans="1:9">
      <c r="A28" s="17">
        <v>1027</v>
      </c>
      <c r="B28" s="18" t="s">
        <v>34</v>
      </c>
      <c r="C28" s="25">
        <v>44027295</v>
      </c>
      <c r="D28" s="25">
        <v>1307932</v>
      </c>
      <c r="E28" s="25">
        <v>482299</v>
      </c>
      <c r="F28" s="25">
        <v>8217596</v>
      </c>
      <c r="G28" s="25">
        <v>0</v>
      </c>
      <c r="H28" s="25">
        <v>403458</v>
      </c>
      <c r="I28" s="26">
        <f t="shared" si="0"/>
        <v>54438580</v>
      </c>
    </row>
    <row r="29" spans="1:9">
      <c r="A29" s="17">
        <v>1028</v>
      </c>
      <c r="B29" s="18" t="s">
        <v>35</v>
      </c>
      <c r="C29" s="27">
        <v>8170744</v>
      </c>
      <c r="D29" s="27">
        <v>1700491</v>
      </c>
      <c r="E29" s="27">
        <v>398205</v>
      </c>
      <c r="F29" s="27">
        <v>464779</v>
      </c>
      <c r="G29" s="27">
        <v>0</v>
      </c>
      <c r="H29" s="27">
        <v>111855</v>
      </c>
      <c r="I29" s="28">
        <f t="shared" si="0"/>
        <v>10846074</v>
      </c>
    </row>
    <row r="30" spans="1:9">
      <c r="A30" s="17">
        <v>1030</v>
      </c>
      <c r="B30" s="18" t="s">
        <v>36</v>
      </c>
      <c r="C30" s="25">
        <v>71105162</v>
      </c>
      <c r="D30" s="25">
        <v>4379040</v>
      </c>
      <c r="E30" s="25">
        <v>2112686</v>
      </c>
      <c r="F30" s="25">
        <v>14584939</v>
      </c>
      <c r="G30" s="25">
        <v>0</v>
      </c>
      <c r="H30" s="25">
        <v>989381</v>
      </c>
      <c r="I30" s="26">
        <f t="shared" si="0"/>
        <v>93171208</v>
      </c>
    </row>
    <row r="31" spans="1:9">
      <c r="A31" s="17">
        <v>1031</v>
      </c>
      <c r="B31" s="18" t="s">
        <v>37</v>
      </c>
      <c r="C31" s="27">
        <v>46</v>
      </c>
      <c r="D31" s="27">
        <v>0</v>
      </c>
      <c r="E31" s="27">
        <v>425</v>
      </c>
      <c r="F31" s="27">
        <v>0</v>
      </c>
      <c r="G31" s="27">
        <v>0</v>
      </c>
      <c r="H31" s="27">
        <v>1490</v>
      </c>
      <c r="I31" s="28">
        <f t="shared" si="0"/>
        <v>1961</v>
      </c>
    </row>
    <row r="32" spans="1:9">
      <c r="A32" s="17">
        <v>1033</v>
      </c>
      <c r="B32" s="18" t="s">
        <v>38</v>
      </c>
      <c r="C32" s="25">
        <v>917241</v>
      </c>
      <c r="D32" s="25">
        <v>139576</v>
      </c>
      <c r="E32" s="25">
        <v>30340</v>
      </c>
      <c r="F32" s="25">
        <v>0</v>
      </c>
      <c r="G32" s="25">
        <v>0</v>
      </c>
      <c r="H32" s="25">
        <v>71672</v>
      </c>
      <c r="I32" s="26">
        <f t="shared" si="0"/>
        <v>1158829</v>
      </c>
    </row>
    <row r="33" spans="1:9">
      <c r="A33" s="17">
        <v>1034</v>
      </c>
      <c r="B33" s="18" t="s">
        <v>39</v>
      </c>
      <c r="C33" s="27">
        <v>1320103</v>
      </c>
      <c r="D33" s="27">
        <v>48029</v>
      </c>
      <c r="E33" s="27">
        <v>48678</v>
      </c>
      <c r="F33" s="27">
        <v>0</v>
      </c>
      <c r="G33" s="27">
        <v>0</v>
      </c>
      <c r="H33" s="27">
        <v>45304</v>
      </c>
      <c r="I33" s="28">
        <f t="shared" si="0"/>
        <v>1462114</v>
      </c>
    </row>
    <row r="34" spans="1:9">
      <c r="A34" s="17">
        <v>1037</v>
      </c>
      <c r="B34" s="18" t="s">
        <v>40</v>
      </c>
      <c r="C34" s="25">
        <v>4741589</v>
      </c>
      <c r="D34" s="25">
        <v>2981659</v>
      </c>
      <c r="E34" s="25">
        <v>247177</v>
      </c>
      <c r="F34" s="25">
        <v>230921</v>
      </c>
      <c r="G34" s="25">
        <v>0</v>
      </c>
      <c r="H34" s="25">
        <v>215765</v>
      </c>
      <c r="I34" s="26">
        <f t="shared" si="0"/>
        <v>8417111</v>
      </c>
    </row>
    <row r="35" spans="1:9">
      <c r="A35" s="17">
        <v>1038</v>
      </c>
      <c r="B35" s="18" t="s">
        <v>41</v>
      </c>
      <c r="C35" s="27">
        <v>66619730</v>
      </c>
      <c r="D35" s="27">
        <v>0</v>
      </c>
      <c r="E35" s="27">
        <v>1655871</v>
      </c>
      <c r="F35" s="27">
        <v>30852916</v>
      </c>
      <c r="G35" s="27">
        <v>0</v>
      </c>
      <c r="H35" s="27">
        <v>43861</v>
      </c>
      <c r="I35" s="28">
        <f t="shared" si="0"/>
        <v>99172378</v>
      </c>
    </row>
    <row r="36" spans="1:9">
      <c r="A36" s="17">
        <v>1039</v>
      </c>
      <c r="B36" s="18" t="s">
        <v>42</v>
      </c>
      <c r="C36" s="25">
        <v>1167242</v>
      </c>
      <c r="D36" s="25">
        <v>18785</v>
      </c>
      <c r="E36" s="25">
        <v>33991</v>
      </c>
      <c r="F36" s="25">
        <v>0</v>
      </c>
      <c r="G36" s="25">
        <v>0</v>
      </c>
      <c r="H36" s="25">
        <v>53530</v>
      </c>
      <c r="I36" s="26">
        <f t="shared" si="0"/>
        <v>1273548</v>
      </c>
    </row>
    <row r="37" spans="1:9">
      <c r="A37" s="17">
        <v>1040</v>
      </c>
      <c r="B37" s="18" t="s">
        <v>43</v>
      </c>
      <c r="C37" s="27">
        <v>66445641</v>
      </c>
      <c r="D37" s="27">
        <v>8543962</v>
      </c>
      <c r="E37" s="27">
        <v>2416507</v>
      </c>
      <c r="F37" s="27">
        <v>415941</v>
      </c>
      <c r="G37" s="27">
        <v>0</v>
      </c>
      <c r="H37" s="27">
        <v>1430113</v>
      </c>
      <c r="I37" s="28">
        <f t="shared" si="0"/>
        <v>79252164</v>
      </c>
    </row>
    <row r="38" spans="1:9">
      <c r="A38" s="17">
        <v>1042</v>
      </c>
      <c r="B38" s="18" t="s">
        <v>44</v>
      </c>
      <c r="C38" s="25">
        <v>92524294</v>
      </c>
      <c r="D38" s="25">
        <v>0</v>
      </c>
      <c r="E38" s="25">
        <v>2422101</v>
      </c>
      <c r="F38" s="25">
        <v>29209756</v>
      </c>
      <c r="G38" s="25">
        <v>0</v>
      </c>
      <c r="H38" s="25">
        <v>160635</v>
      </c>
      <c r="I38" s="26">
        <f t="shared" si="0"/>
        <v>124316786</v>
      </c>
    </row>
    <row r="39" spans="1:9">
      <c r="A39" s="17">
        <v>1043</v>
      </c>
      <c r="B39" s="18" t="s">
        <v>45</v>
      </c>
      <c r="C39" s="27">
        <v>234839389</v>
      </c>
      <c r="D39" s="27">
        <v>34697656</v>
      </c>
      <c r="E39" s="27">
        <v>8520166</v>
      </c>
      <c r="F39" s="27">
        <v>1660090</v>
      </c>
      <c r="G39" s="27">
        <v>0</v>
      </c>
      <c r="H39" s="27">
        <v>401701</v>
      </c>
      <c r="I39" s="28">
        <f t="shared" si="0"/>
        <v>280119002</v>
      </c>
    </row>
    <row r="40" spans="1:9">
      <c r="A40" s="17">
        <v>1044</v>
      </c>
      <c r="B40" s="18" t="s">
        <v>46</v>
      </c>
      <c r="C40" s="25">
        <v>4404306</v>
      </c>
      <c r="D40" s="25">
        <v>426037</v>
      </c>
      <c r="E40" s="25">
        <v>76809</v>
      </c>
      <c r="F40" s="25">
        <v>19148</v>
      </c>
      <c r="G40" s="25">
        <v>0</v>
      </c>
      <c r="H40" s="25">
        <v>182256</v>
      </c>
      <c r="I40" s="26">
        <f t="shared" si="0"/>
        <v>5108556</v>
      </c>
    </row>
    <row r="41" spans="1:9">
      <c r="A41" s="17">
        <v>1046</v>
      </c>
      <c r="B41" s="18" t="s">
        <v>47</v>
      </c>
      <c r="C41" s="27">
        <v>511378</v>
      </c>
      <c r="D41" s="27">
        <v>0</v>
      </c>
      <c r="E41" s="27">
        <v>3732</v>
      </c>
      <c r="F41" s="27">
        <v>0</v>
      </c>
      <c r="G41" s="27">
        <v>0</v>
      </c>
      <c r="H41" s="27">
        <v>491251</v>
      </c>
      <c r="I41" s="28">
        <f t="shared" si="0"/>
        <v>1006361</v>
      </c>
    </row>
    <row r="42" spans="1:9">
      <c r="A42" s="17">
        <v>1047</v>
      </c>
      <c r="B42" s="18" t="s">
        <v>48</v>
      </c>
      <c r="C42" s="25">
        <v>91790053</v>
      </c>
      <c r="D42" s="25">
        <v>20015036</v>
      </c>
      <c r="E42" s="25">
        <v>4056584</v>
      </c>
      <c r="F42" s="25">
        <v>142711</v>
      </c>
      <c r="G42" s="25">
        <v>0</v>
      </c>
      <c r="H42" s="25">
        <v>1057686</v>
      </c>
      <c r="I42" s="26">
        <f t="shared" si="0"/>
        <v>117062070</v>
      </c>
    </row>
    <row r="43" spans="1:9">
      <c r="A43" s="17">
        <v>1048</v>
      </c>
      <c r="B43" s="18" t="s">
        <v>49</v>
      </c>
      <c r="C43" s="27">
        <v>38181052</v>
      </c>
      <c r="D43" s="27">
        <v>3119771</v>
      </c>
      <c r="E43" s="27">
        <v>1984490</v>
      </c>
      <c r="F43" s="27">
        <v>427762</v>
      </c>
      <c r="G43" s="27">
        <v>0</v>
      </c>
      <c r="H43" s="27">
        <v>766742</v>
      </c>
      <c r="I43" s="28">
        <f t="shared" si="0"/>
        <v>44479817</v>
      </c>
    </row>
    <row r="44" spans="1:9">
      <c r="A44" s="17">
        <v>1050</v>
      </c>
      <c r="B44" s="18" t="s">
        <v>50</v>
      </c>
      <c r="C44" s="25">
        <v>10882</v>
      </c>
      <c r="D44" s="25">
        <v>0</v>
      </c>
      <c r="E44" s="25">
        <v>0</v>
      </c>
      <c r="F44" s="25">
        <v>0</v>
      </c>
      <c r="G44" s="25">
        <v>0</v>
      </c>
      <c r="H44" s="25">
        <v>5404</v>
      </c>
      <c r="I44" s="26">
        <f t="shared" si="0"/>
        <v>16286</v>
      </c>
    </row>
    <row r="45" spans="1:9">
      <c r="A45" s="17">
        <v>1052</v>
      </c>
      <c r="B45" s="18" t="s">
        <v>51</v>
      </c>
      <c r="C45" s="27">
        <v>31899754</v>
      </c>
      <c r="D45" s="27">
        <v>1290335</v>
      </c>
      <c r="E45" s="27">
        <v>807716</v>
      </c>
      <c r="F45" s="27">
        <v>0</v>
      </c>
      <c r="G45" s="27">
        <v>0</v>
      </c>
      <c r="H45" s="27">
        <v>479427</v>
      </c>
      <c r="I45" s="28">
        <f t="shared" si="0"/>
        <v>34477232</v>
      </c>
    </row>
    <row r="46" spans="1:9">
      <c r="A46" s="17">
        <v>1054</v>
      </c>
      <c r="B46" s="18" t="s">
        <v>52</v>
      </c>
      <c r="C46" s="25">
        <v>94981748</v>
      </c>
      <c r="D46" s="25">
        <v>1239274</v>
      </c>
      <c r="E46" s="25">
        <v>1157896</v>
      </c>
      <c r="F46" s="25">
        <v>153891</v>
      </c>
      <c r="G46" s="25">
        <v>7501</v>
      </c>
      <c r="H46" s="25">
        <v>578602</v>
      </c>
      <c r="I46" s="26">
        <f t="shared" si="0"/>
        <v>98118912</v>
      </c>
    </row>
    <row r="47" spans="1:9">
      <c r="A47" s="17">
        <v>1055</v>
      </c>
      <c r="B47" s="18" t="s">
        <v>53</v>
      </c>
      <c r="C47" s="27">
        <v>11911163</v>
      </c>
      <c r="D47" s="27">
        <v>722200</v>
      </c>
      <c r="E47" s="27">
        <v>547323</v>
      </c>
      <c r="F47" s="27">
        <v>1329</v>
      </c>
      <c r="G47" s="27">
        <v>0</v>
      </c>
      <c r="H47" s="27">
        <v>252994</v>
      </c>
      <c r="I47" s="28">
        <f t="shared" si="0"/>
        <v>13435009</v>
      </c>
    </row>
    <row r="48" spans="1:9">
      <c r="A48" s="17">
        <v>1057</v>
      </c>
      <c r="B48" s="18" t="s">
        <v>54</v>
      </c>
      <c r="C48" s="25">
        <v>34993</v>
      </c>
      <c r="D48" s="25">
        <v>7</v>
      </c>
      <c r="E48" s="25">
        <v>33656</v>
      </c>
      <c r="F48" s="25">
        <v>0</v>
      </c>
      <c r="G48" s="25">
        <v>0</v>
      </c>
      <c r="H48" s="25">
        <v>772650</v>
      </c>
      <c r="I48" s="26">
        <f t="shared" si="0"/>
        <v>841306</v>
      </c>
    </row>
    <row r="49" spans="1:9">
      <c r="A49" s="17">
        <v>1058</v>
      </c>
      <c r="B49" s="18" t="s">
        <v>55</v>
      </c>
      <c r="C49" s="27">
        <v>17380122</v>
      </c>
      <c r="D49" s="27">
        <v>570183</v>
      </c>
      <c r="E49" s="27">
        <v>634525</v>
      </c>
      <c r="F49" s="27">
        <v>0</v>
      </c>
      <c r="G49" s="27">
        <v>5000</v>
      </c>
      <c r="H49" s="27">
        <v>728811</v>
      </c>
      <c r="I49" s="28">
        <f t="shared" si="0"/>
        <v>19318641</v>
      </c>
    </row>
    <row r="50" spans="1:9">
      <c r="A50" s="17">
        <v>1062</v>
      </c>
      <c r="B50" s="18" t="s">
        <v>56</v>
      </c>
      <c r="C50" s="25">
        <v>36813175</v>
      </c>
      <c r="D50" s="25">
        <v>3513451</v>
      </c>
      <c r="E50" s="25">
        <v>1405471</v>
      </c>
      <c r="F50" s="25">
        <v>109185</v>
      </c>
      <c r="G50" s="25">
        <v>0</v>
      </c>
      <c r="H50" s="25">
        <v>3653797</v>
      </c>
      <c r="I50" s="26">
        <f t="shared" si="0"/>
        <v>45495079</v>
      </c>
    </row>
    <row r="51" spans="1:9">
      <c r="A51" s="17">
        <v>1065</v>
      </c>
      <c r="B51" s="18" t="s">
        <v>57</v>
      </c>
      <c r="C51" s="27">
        <v>89168006</v>
      </c>
      <c r="D51" s="27">
        <v>7045692</v>
      </c>
      <c r="E51" s="27">
        <v>2535045</v>
      </c>
      <c r="F51" s="27">
        <v>365983</v>
      </c>
      <c r="G51" s="27">
        <v>261867</v>
      </c>
      <c r="H51" s="27">
        <v>593752</v>
      </c>
      <c r="I51" s="28">
        <f t="shared" si="0"/>
        <v>99970345</v>
      </c>
    </row>
    <row r="52" spans="1:9">
      <c r="A52" s="17">
        <v>1066</v>
      </c>
      <c r="B52" s="18" t="s">
        <v>58</v>
      </c>
      <c r="C52" s="25">
        <v>150701623</v>
      </c>
      <c r="D52" s="25">
        <v>7243251</v>
      </c>
      <c r="E52" s="25">
        <v>2390292</v>
      </c>
      <c r="F52" s="25">
        <v>227145</v>
      </c>
      <c r="G52" s="25">
        <v>0</v>
      </c>
      <c r="H52" s="25">
        <v>327024</v>
      </c>
      <c r="I52" s="26">
        <f t="shared" si="0"/>
        <v>160889335</v>
      </c>
    </row>
    <row r="53" spans="1:9">
      <c r="A53" s="17">
        <v>1067</v>
      </c>
      <c r="B53" s="18" t="s">
        <v>59</v>
      </c>
      <c r="C53" s="27">
        <v>1083583</v>
      </c>
      <c r="D53" s="27">
        <v>0</v>
      </c>
      <c r="E53" s="27">
        <v>0</v>
      </c>
      <c r="F53" s="27">
        <v>0</v>
      </c>
      <c r="G53" s="27">
        <v>0</v>
      </c>
      <c r="H53" s="27">
        <v>30190</v>
      </c>
      <c r="I53" s="28">
        <f t="shared" si="0"/>
        <v>1113773</v>
      </c>
    </row>
    <row r="54" spans="1:9">
      <c r="A54" s="17">
        <v>1068</v>
      </c>
      <c r="B54" s="18" t="s">
        <v>60</v>
      </c>
      <c r="C54" s="25"/>
      <c r="D54" s="25"/>
      <c r="E54" s="25"/>
      <c r="F54" s="25"/>
      <c r="G54" s="25"/>
      <c r="H54" s="25"/>
      <c r="I54" s="26">
        <f t="shared" si="0"/>
        <v>0</v>
      </c>
    </row>
    <row r="55" spans="1:9">
      <c r="A55" s="17">
        <v>1069</v>
      </c>
      <c r="B55" s="18" t="s">
        <v>61</v>
      </c>
      <c r="C55" s="27">
        <v>4852158</v>
      </c>
      <c r="D55" s="27">
        <v>535313</v>
      </c>
      <c r="E55" s="27">
        <v>46088</v>
      </c>
      <c r="F55" s="27">
        <v>156197</v>
      </c>
      <c r="G55" s="27">
        <v>0</v>
      </c>
      <c r="H55" s="27">
        <v>70729</v>
      </c>
      <c r="I55" s="28">
        <f t="shared" si="0"/>
        <v>5660485</v>
      </c>
    </row>
    <row r="56" spans="1:9" ht="15" customHeight="1">
      <c r="A56" s="17">
        <v>1070</v>
      </c>
      <c r="B56" s="18" t="s">
        <v>62</v>
      </c>
      <c r="C56" s="25">
        <v>65763479</v>
      </c>
      <c r="D56" s="25">
        <v>6052423</v>
      </c>
      <c r="E56" s="25">
        <v>2957580</v>
      </c>
      <c r="F56" s="25">
        <v>1476118</v>
      </c>
      <c r="G56" s="25">
        <v>0</v>
      </c>
      <c r="H56" s="25">
        <v>741854</v>
      </c>
      <c r="I56" s="26">
        <f t="shared" si="0"/>
        <v>76991454</v>
      </c>
    </row>
    <row r="57" spans="1:9">
      <c r="A57" s="13" t="s">
        <v>70</v>
      </c>
      <c r="B57" s="20" t="s">
        <v>63</v>
      </c>
      <c r="C57" s="16">
        <f t="shared" ref="C57:I57" si="1">SUM(C7:C56)</f>
        <v>3120770591</v>
      </c>
      <c r="D57" s="16">
        <f t="shared" si="1"/>
        <v>353955669</v>
      </c>
      <c r="E57" s="16">
        <f t="shared" si="1"/>
        <v>93543130</v>
      </c>
      <c r="F57" s="16">
        <f t="shared" si="1"/>
        <v>572487618</v>
      </c>
      <c r="G57" s="16">
        <f t="shared" si="1"/>
        <v>279368</v>
      </c>
      <c r="H57" s="16">
        <f t="shared" si="1"/>
        <v>31625228</v>
      </c>
      <c r="I57" s="16">
        <f t="shared" si="1"/>
        <v>4172661604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topLeftCell="A4" workbookViewId="0">
      <selection activeCell="D9" sqref="D9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140625" style="12" bestFit="1" customWidth="1"/>
    <col min="5" max="5" width="16.5703125" style="12" bestFit="1" customWidth="1"/>
    <col min="6" max="6" width="17.5703125" style="12" bestFit="1" customWidth="1"/>
    <col min="7" max="7" width="12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71</v>
      </c>
      <c r="B4" s="41"/>
      <c r="C4" s="41"/>
      <c r="D4" s="41"/>
      <c r="E4" s="41"/>
      <c r="F4" s="41"/>
      <c r="G4" s="41"/>
      <c r="H4" s="41"/>
      <c r="I4" s="41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3"/>
      <c r="D7" s="23"/>
      <c r="E7" s="23"/>
      <c r="F7" s="23"/>
      <c r="G7" s="23"/>
      <c r="H7" s="23"/>
      <c r="I7" s="24">
        <f>SUM(C7:H7)</f>
        <v>0</v>
      </c>
    </row>
    <row r="8" spans="1:9">
      <c r="A8" s="17">
        <v>1002</v>
      </c>
      <c r="B8" s="18" t="s">
        <v>14</v>
      </c>
      <c r="C8" s="25"/>
      <c r="D8" s="25"/>
      <c r="E8" s="25"/>
      <c r="F8" s="25"/>
      <c r="G8" s="25"/>
      <c r="H8" s="25"/>
      <c r="I8" s="26">
        <f t="shared" ref="I8:I56" si="0">SUM(C8:H8)</f>
        <v>0</v>
      </c>
    </row>
    <row r="9" spans="1:9">
      <c r="A9" s="17">
        <v>1005</v>
      </c>
      <c r="B9" s="18" t="s">
        <v>15</v>
      </c>
      <c r="C9" s="27"/>
      <c r="D9" s="27"/>
      <c r="E9" s="27"/>
      <c r="F9" s="27"/>
      <c r="G9" s="27"/>
      <c r="H9" s="27"/>
      <c r="I9" s="28">
        <f t="shared" si="0"/>
        <v>0</v>
      </c>
    </row>
    <row r="10" spans="1:9">
      <c r="A10" s="17">
        <v>1006</v>
      </c>
      <c r="B10" s="18" t="s">
        <v>16</v>
      </c>
      <c r="C10" s="25"/>
      <c r="D10" s="25"/>
      <c r="E10" s="25"/>
      <c r="F10" s="25"/>
      <c r="G10" s="25"/>
      <c r="H10" s="25"/>
      <c r="I10" s="26">
        <f t="shared" si="0"/>
        <v>0</v>
      </c>
    </row>
    <row r="11" spans="1:9">
      <c r="A11" s="17">
        <v>1007</v>
      </c>
      <c r="B11" s="18" t="s">
        <v>17</v>
      </c>
      <c r="C11" s="27">
        <v>5055877</v>
      </c>
      <c r="D11" s="27">
        <v>324825</v>
      </c>
      <c r="E11" s="27">
        <v>104910</v>
      </c>
      <c r="F11" s="27">
        <v>0</v>
      </c>
      <c r="G11" s="27">
        <v>0</v>
      </c>
      <c r="H11" s="27">
        <v>78613</v>
      </c>
      <c r="I11" s="28">
        <f t="shared" si="0"/>
        <v>5564225</v>
      </c>
    </row>
    <row r="12" spans="1:9">
      <c r="A12" s="17">
        <v>1008</v>
      </c>
      <c r="B12" s="18" t="s">
        <v>18</v>
      </c>
      <c r="C12" s="25"/>
      <c r="D12" s="25"/>
      <c r="E12" s="25"/>
      <c r="F12" s="25"/>
      <c r="G12" s="25"/>
      <c r="H12" s="25"/>
      <c r="I12" s="26">
        <f t="shared" si="0"/>
        <v>0</v>
      </c>
    </row>
    <row r="13" spans="1:9">
      <c r="A13" s="17">
        <v>1010</v>
      </c>
      <c r="B13" s="18" t="s">
        <v>19</v>
      </c>
      <c r="C13" s="27">
        <v>215942</v>
      </c>
      <c r="D13" s="27">
        <v>23353</v>
      </c>
      <c r="E13" s="27">
        <v>31286</v>
      </c>
      <c r="F13" s="27">
        <v>0</v>
      </c>
      <c r="G13" s="27">
        <v>0</v>
      </c>
      <c r="H13" s="27">
        <v>5059</v>
      </c>
      <c r="I13" s="28">
        <f t="shared" si="0"/>
        <v>275640</v>
      </c>
    </row>
    <row r="14" spans="1:9">
      <c r="A14" s="17">
        <v>1011</v>
      </c>
      <c r="B14" s="18" t="s">
        <v>20</v>
      </c>
      <c r="C14" s="25">
        <v>172015</v>
      </c>
      <c r="D14" s="25">
        <v>91162</v>
      </c>
      <c r="E14" s="25">
        <v>22089</v>
      </c>
      <c r="F14" s="25">
        <v>0</v>
      </c>
      <c r="G14" s="25">
        <v>0</v>
      </c>
      <c r="H14" s="25">
        <v>70110</v>
      </c>
      <c r="I14" s="26">
        <f t="shared" si="0"/>
        <v>355376</v>
      </c>
    </row>
    <row r="15" spans="1:9">
      <c r="A15" s="17">
        <v>1012</v>
      </c>
      <c r="B15" s="18" t="s">
        <v>21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17500</v>
      </c>
      <c r="I15" s="28">
        <f t="shared" si="0"/>
        <v>17500</v>
      </c>
    </row>
    <row r="16" spans="1:9">
      <c r="A16" s="17">
        <v>1013</v>
      </c>
      <c r="B16" s="18" t="s">
        <v>22</v>
      </c>
      <c r="C16" s="25">
        <v>23724011</v>
      </c>
      <c r="D16" s="25">
        <v>10347172</v>
      </c>
      <c r="E16" s="25">
        <v>1199572</v>
      </c>
      <c r="F16" s="25">
        <v>0</v>
      </c>
      <c r="G16" s="25">
        <v>0</v>
      </c>
      <c r="H16" s="25">
        <v>73036</v>
      </c>
      <c r="I16" s="26">
        <f t="shared" si="0"/>
        <v>35343791</v>
      </c>
    </row>
    <row r="17" spans="1:9">
      <c r="A17" s="17">
        <v>1014</v>
      </c>
      <c r="B17" s="18" t="s">
        <v>23</v>
      </c>
      <c r="C17" s="27"/>
      <c r="D17" s="27"/>
      <c r="E17" s="27"/>
      <c r="F17" s="27"/>
      <c r="G17" s="27"/>
      <c r="H17" s="27"/>
      <c r="I17" s="28">
        <f t="shared" si="0"/>
        <v>0</v>
      </c>
    </row>
    <row r="18" spans="1:9">
      <c r="A18" s="17">
        <v>1016</v>
      </c>
      <c r="B18" s="18" t="s">
        <v>24</v>
      </c>
      <c r="C18" s="25">
        <v>82448179</v>
      </c>
      <c r="D18" s="25">
        <v>24273772</v>
      </c>
      <c r="E18" s="25">
        <v>4377630</v>
      </c>
      <c r="F18" s="25">
        <v>273896</v>
      </c>
      <c r="G18" s="25">
        <v>0</v>
      </c>
      <c r="H18" s="25">
        <v>888653</v>
      </c>
      <c r="I18" s="26">
        <f t="shared" si="0"/>
        <v>112262130</v>
      </c>
    </row>
    <row r="19" spans="1:9">
      <c r="A19" s="17">
        <v>1017</v>
      </c>
      <c r="B19" s="18" t="s">
        <v>25</v>
      </c>
      <c r="C19" s="27">
        <v>2533930</v>
      </c>
      <c r="D19" s="27">
        <v>193642</v>
      </c>
      <c r="E19" s="27">
        <v>73988</v>
      </c>
      <c r="F19" s="27">
        <v>125087</v>
      </c>
      <c r="G19" s="27">
        <v>0</v>
      </c>
      <c r="H19" s="27">
        <v>46469</v>
      </c>
      <c r="I19" s="28">
        <f t="shared" si="0"/>
        <v>2973116</v>
      </c>
    </row>
    <row r="20" spans="1:9">
      <c r="A20" s="17">
        <v>1018</v>
      </c>
      <c r="B20" s="18" t="s">
        <v>26</v>
      </c>
      <c r="C20" s="25">
        <v>61403</v>
      </c>
      <c r="D20" s="25">
        <v>0</v>
      </c>
      <c r="E20" s="25">
        <v>3044</v>
      </c>
      <c r="F20" s="25">
        <v>0</v>
      </c>
      <c r="G20" s="25">
        <v>0</v>
      </c>
      <c r="H20" s="25">
        <v>290</v>
      </c>
      <c r="I20" s="26">
        <f t="shared" si="0"/>
        <v>64737</v>
      </c>
    </row>
    <row r="21" spans="1:9">
      <c r="A21" s="17">
        <v>1019</v>
      </c>
      <c r="B21" s="18" t="s">
        <v>27</v>
      </c>
      <c r="C21" s="27">
        <v>1184258</v>
      </c>
      <c r="D21" s="27">
        <v>158569</v>
      </c>
      <c r="E21" s="27">
        <v>44573</v>
      </c>
      <c r="F21" s="27">
        <v>0</v>
      </c>
      <c r="G21" s="27">
        <v>0</v>
      </c>
      <c r="H21" s="27">
        <v>25358</v>
      </c>
      <c r="I21" s="28">
        <f t="shared" si="0"/>
        <v>1412758</v>
      </c>
    </row>
    <row r="22" spans="1:9">
      <c r="A22" s="17">
        <v>1020</v>
      </c>
      <c r="B22" s="18" t="s">
        <v>28</v>
      </c>
      <c r="C22" s="25">
        <v>225750</v>
      </c>
      <c r="D22" s="25">
        <v>142890</v>
      </c>
      <c r="E22" s="25">
        <v>39721</v>
      </c>
      <c r="F22" s="25">
        <v>0</v>
      </c>
      <c r="G22" s="25">
        <v>0</v>
      </c>
      <c r="H22" s="25">
        <v>20830</v>
      </c>
      <c r="I22" s="26">
        <f t="shared" si="0"/>
        <v>429191</v>
      </c>
    </row>
    <row r="23" spans="1:9">
      <c r="A23" s="17">
        <v>1022</v>
      </c>
      <c r="B23" s="18" t="s">
        <v>29</v>
      </c>
      <c r="C23" s="27"/>
      <c r="D23" s="27"/>
      <c r="E23" s="27"/>
      <c r="F23" s="27"/>
      <c r="G23" s="27"/>
      <c r="H23" s="27"/>
      <c r="I23" s="28">
        <f t="shared" si="0"/>
        <v>0</v>
      </c>
    </row>
    <row r="24" spans="1:9">
      <c r="A24" s="17">
        <v>1023</v>
      </c>
      <c r="B24" s="18" t="s">
        <v>30</v>
      </c>
      <c r="C24" s="25">
        <v>7468071</v>
      </c>
      <c r="D24" s="25">
        <v>540498</v>
      </c>
      <c r="E24" s="25">
        <v>121758</v>
      </c>
      <c r="F24" s="25">
        <v>102104</v>
      </c>
      <c r="G24" s="25">
        <v>0</v>
      </c>
      <c r="H24" s="25">
        <v>53090</v>
      </c>
      <c r="I24" s="26">
        <f t="shared" si="0"/>
        <v>8285521</v>
      </c>
    </row>
    <row r="25" spans="1:9">
      <c r="A25" s="17">
        <v>1024</v>
      </c>
      <c r="B25" s="18" t="s">
        <v>31</v>
      </c>
      <c r="C25" s="27">
        <v>51245558</v>
      </c>
      <c r="D25" s="27">
        <v>4776116</v>
      </c>
      <c r="E25" s="27">
        <v>728181</v>
      </c>
      <c r="F25" s="27">
        <v>342696</v>
      </c>
      <c r="G25" s="27">
        <v>25174</v>
      </c>
      <c r="H25" s="27">
        <v>762730</v>
      </c>
      <c r="I25" s="28">
        <f t="shared" si="0"/>
        <v>57880455</v>
      </c>
    </row>
    <row r="26" spans="1:9">
      <c r="A26" s="17">
        <v>1025</v>
      </c>
      <c r="B26" s="18" t="s">
        <v>32</v>
      </c>
      <c r="C26" s="25"/>
      <c r="D26" s="25"/>
      <c r="E26" s="25"/>
      <c r="F26" s="25"/>
      <c r="G26" s="25"/>
      <c r="H26" s="25"/>
      <c r="I26" s="26">
        <f t="shared" si="0"/>
        <v>0</v>
      </c>
    </row>
    <row r="27" spans="1:9">
      <c r="A27" s="17">
        <v>1026</v>
      </c>
      <c r="B27" s="18" t="s">
        <v>33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7500</v>
      </c>
      <c r="I27" s="28">
        <f t="shared" si="0"/>
        <v>7500</v>
      </c>
    </row>
    <row r="28" spans="1:9">
      <c r="A28" s="17">
        <v>1027</v>
      </c>
      <c r="B28" s="18" t="s">
        <v>34</v>
      </c>
      <c r="C28" s="25">
        <v>5915958</v>
      </c>
      <c r="D28" s="25">
        <v>234661</v>
      </c>
      <c r="E28" s="25">
        <v>57365</v>
      </c>
      <c r="F28" s="25">
        <v>855617</v>
      </c>
      <c r="G28" s="25">
        <v>0</v>
      </c>
      <c r="H28" s="25">
        <v>73100</v>
      </c>
      <c r="I28" s="26">
        <f t="shared" si="0"/>
        <v>7136701</v>
      </c>
    </row>
    <row r="29" spans="1:9">
      <c r="A29" s="17">
        <v>1028</v>
      </c>
      <c r="B29" s="18" t="s">
        <v>35</v>
      </c>
      <c r="C29" s="27">
        <v>11594364</v>
      </c>
      <c r="D29" s="27">
        <v>299333</v>
      </c>
      <c r="E29" s="27">
        <v>99607</v>
      </c>
      <c r="F29" s="27">
        <v>0</v>
      </c>
      <c r="G29" s="27">
        <v>0</v>
      </c>
      <c r="H29" s="27">
        <v>33750</v>
      </c>
      <c r="I29" s="28">
        <f t="shared" si="0"/>
        <v>12027054</v>
      </c>
    </row>
    <row r="30" spans="1:9">
      <c r="A30" s="17">
        <v>1030</v>
      </c>
      <c r="B30" s="18" t="s">
        <v>36</v>
      </c>
      <c r="C30" s="25">
        <v>3424692</v>
      </c>
      <c r="D30" s="25">
        <v>228206</v>
      </c>
      <c r="E30" s="25">
        <v>78178</v>
      </c>
      <c r="F30" s="25">
        <v>0</v>
      </c>
      <c r="G30" s="25">
        <v>0</v>
      </c>
      <c r="H30" s="25">
        <v>120008</v>
      </c>
      <c r="I30" s="26">
        <f t="shared" si="0"/>
        <v>3851084</v>
      </c>
    </row>
    <row r="31" spans="1:9">
      <c r="A31" s="17">
        <v>1031</v>
      </c>
      <c r="B31" s="18" t="s">
        <v>37</v>
      </c>
      <c r="C31" s="27">
        <v>138</v>
      </c>
      <c r="D31" s="27">
        <v>0</v>
      </c>
      <c r="E31" s="27">
        <v>1277</v>
      </c>
      <c r="F31" s="27">
        <v>0</v>
      </c>
      <c r="G31" s="27">
        <v>0</v>
      </c>
      <c r="H31" s="27">
        <v>870</v>
      </c>
      <c r="I31" s="28">
        <f t="shared" si="0"/>
        <v>2285</v>
      </c>
    </row>
    <row r="32" spans="1:9">
      <c r="A32" s="17">
        <v>1033</v>
      </c>
      <c r="B32" s="18" t="s">
        <v>38</v>
      </c>
      <c r="C32" s="25">
        <v>228031</v>
      </c>
      <c r="D32" s="25">
        <v>1147</v>
      </c>
      <c r="E32" s="25">
        <v>2026</v>
      </c>
      <c r="F32" s="25">
        <v>0</v>
      </c>
      <c r="G32" s="25">
        <v>0</v>
      </c>
      <c r="H32" s="25">
        <v>11960</v>
      </c>
      <c r="I32" s="26">
        <f t="shared" si="0"/>
        <v>243164</v>
      </c>
    </row>
    <row r="33" spans="1:9">
      <c r="A33" s="17">
        <v>1034</v>
      </c>
      <c r="B33" s="18" t="s">
        <v>39</v>
      </c>
      <c r="C33" s="27">
        <v>140435</v>
      </c>
      <c r="D33" s="27">
        <v>17484</v>
      </c>
      <c r="E33" s="27">
        <v>1704</v>
      </c>
      <c r="F33" s="27">
        <v>0</v>
      </c>
      <c r="G33" s="27">
        <v>0</v>
      </c>
      <c r="H33" s="27">
        <v>7540</v>
      </c>
      <c r="I33" s="28">
        <f t="shared" si="0"/>
        <v>167163</v>
      </c>
    </row>
    <row r="34" spans="1:9">
      <c r="A34" s="17">
        <v>1037</v>
      </c>
      <c r="B34" s="18" t="s">
        <v>40</v>
      </c>
      <c r="C34" s="25">
        <v>1894614</v>
      </c>
      <c r="D34" s="25">
        <v>274669</v>
      </c>
      <c r="E34" s="25">
        <v>96866</v>
      </c>
      <c r="F34" s="25">
        <v>83185</v>
      </c>
      <c r="G34" s="25">
        <v>0</v>
      </c>
      <c r="H34" s="25">
        <v>93960</v>
      </c>
      <c r="I34" s="26">
        <f t="shared" si="0"/>
        <v>2443294</v>
      </c>
    </row>
    <row r="35" spans="1:9">
      <c r="A35" s="17">
        <v>1038</v>
      </c>
      <c r="B35" s="18" t="s">
        <v>41</v>
      </c>
      <c r="C35" s="27">
        <v>92843</v>
      </c>
      <c r="D35" s="27">
        <v>0</v>
      </c>
      <c r="E35" s="27">
        <v>835</v>
      </c>
      <c r="F35" s="27">
        <v>0</v>
      </c>
      <c r="G35" s="27">
        <v>0</v>
      </c>
      <c r="H35" s="27">
        <v>290</v>
      </c>
      <c r="I35" s="28">
        <f t="shared" si="0"/>
        <v>93968</v>
      </c>
    </row>
    <row r="36" spans="1:9">
      <c r="A36" s="17">
        <v>1039</v>
      </c>
      <c r="B36" s="18" t="s">
        <v>42</v>
      </c>
      <c r="C36" s="25">
        <v>92</v>
      </c>
      <c r="D36" s="25">
        <v>0</v>
      </c>
      <c r="E36" s="25">
        <v>0</v>
      </c>
      <c r="F36" s="25">
        <v>0</v>
      </c>
      <c r="G36" s="25">
        <v>0</v>
      </c>
      <c r="H36" s="25">
        <v>580</v>
      </c>
      <c r="I36" s="26">
        <f t="shared" si="0"/>
        <v>672</v>
      </c>
    </row>
    <row r="37" spans="1:9">
      <c r="A37" s="17">
        <v>1040</v>
      </c>
      <c r="B37" s="18" t="s">
        <v>43</v>
      </c>
      <c r="C37" s="27">
        <v>5098851</v>
      </c>
      <c r="D37" s="27">
        <v>179517</v>
      </c>
      <c r="E37" s="27">
        <v>99352</v>
      </c>
      <c r="F37" s="27">
        <v>0</v>
      </c>
      <c r="G37" s="27">
        <v>0</v>
      </c>
      <c r="H37" s="27">
        <v>177760</v>
      </c>
      <c r="I37" s="28">
        <f t="shared" si="0"/>
        <v>5555480</v>
      </c>
    </row>
    <row r="38" spans="1:9">
      <c r="A38" s="17">
        <v>1042</v>
      </c>
      <c r="B38" s="18" t="s">
        <v>44</v>
      </c>
      <c r="C38" s="25">
        <v>147556</v>
      </c>
      <c r="D38" s="25">
        <v>0</v>
      </c>
      <c r="E38" s="25">
        <v>0</v>
      </c>
      <c r="F38" s="25">
        <v>0</v>
      </c>
      <c r="G38" s="25">
        <v>0</v>
      </c>
      <c r="H38" s="25">
        <v>1110</v>
      </c>
      <c r="I38" s="26">
        <f t="shared" si="0"/>
        <v>148666</v>
      </c>
    </row>
    <row r="39" spans="1:9">
      <c r="A39" s="17">
        <v>1043</v>
      </c>
      <c r="B39" s="18" t="s">
        <v>45</v>
      </c>
      <c r="C39" s="27">
        <v>28593685</v>
      </c>
      <c r="D39" s="27">
        <v>11746382</v>
      </c>
      <c r="E39" s="27">
        <v>1523940</v>
      </c>
      <c r="F39" s="27">
        <v>2293841</v>
      </c>
      <c r="G39" s="27">
        <v>0</v>
      </c>
      <c r="H39" s="27">
        <v>99623</v>
      </c>
      <c r="I39" s="28">
        <f t="shared" si="0"/>
        <v>44257471</v>
      </c>
    </row>
    <row r="40" spans="1:9">
      <c r="A40" s="17">
        <v>1044</v>
      </c>
      <c r="B40" s="18" t="s">
        <v>46</v>
      </c>
      <c r="C40" s="25">
        <v>20380</v>
      </c>
      <c r="D40" s="25">
        <v>0</v>
      </c>
      <c r="E40" s="25">
        <v>3538</v>
      </c>
      <c r="F40" s="25">
        <v>0</v>
      </c>
      <c r="G40" s="25">
        <v>0</v>
      </c>
      <c r="H40" s="25">
        <v>19240</v>
      </c>
      <c r="I40" s="26">
        <f t="shared" si="0"/>
        <v>43158</v>
      </c>
    </row>
    <row r="41" spans="1:9">
      <c r="A41" s="17">
        <v>1046</v>
      </c>
      <c r="B41" s="18" t="s">
        <v>47</v>
      </c>
      <c r="C41" s="27">
        <v>46</v>
      </c>
      <c r="D41" s="27">
        <v>0</v>
      </c>
      <c r="E41" s="27">
        <v>0</v>
      </c>
      <c r="F41" s="27">
        <v>0</v>
      </c>
      <c r="G41" s="27">
        <v>0</v>
      </c>
      <c r="H41" s="27">
        <v>67790</v>
      </c>
      <c r="I41" s="28">
        <f t="shared" si="0"/>
        <v>67836</v>
      </c>
    </row>
    <row r="42" spans="1:9">
      <c r="A42" s="17">
        <v>1047</v>
      </c>
      <c r="B42" s="18" t="s">
        <v>48</v>
      </c>
      <c r="C42" s="25">
        <v>5559601</v>
      </c>
      <c r="D42" s="25">
        <v>2058202</v>
      </c>
      <c r="E42" s="25">
        <v>193227</v>
      </c>
      <c r="F42" s="25">
        <v>0</v>
      </c>
      <c r="G42" s="25">
        <v>0</v>
      </c>
      <c r="H42" s="25">
        <v>46400</v>
      </c>
      <c r="I42" s="26">
        <f t="shared" si="0"/>
        <v>7857430</v>
      </c>
    </row>
    <row r="43" spans="1:9">
      <c r="A43" s="17">
        <v>1048</v>
      </c>
      <c r="B43" s="18" t="s">
        <v>49</v>
      </c>
      <c r="C43" s="27">
        <v>2017483</v>
      </c>
      <c r="D43" s="27">
        <v>676740</v>
      </c>
      <c r="E43" s="27">
        <v>89938</v>
      </c>
      <c r="F43" s="27">
        <v>0</v>
      </c>
      <c r="G43" s="27">
        <v>0</v>
      </c>
      <c r="H43" s="27">
        <v>47450</v>
      </c>
      <c r="I43" s="28">
        <f t="shared" si="0"/>
        <v>2831611</v>
      </c>
    </row>
    <row r="44" spans="1:9">
      <c r="A44" s="17">
        <v>1050</v>
      </c>
      <c r="B44" s="18" t="s">
        <v>50</v>
      </c>
      <c r="C44" s="25"/>
      <c r="D44" s="25"/>
      <c r="E44" s="25"/>
      <c r="F44" s="25"/>
      <c r="G44" s="25"/>
      <c r="H44" s="25"/>
      <c r="I44" s="26">
        <f t="shared" si="0"/>
        <v>0</v>
      </c>
    </row>
    <row r="45" spans="1:9">
      <c r="A45" s="17">
        <v>1052</v>
      </c>
      <c r="B45" s="18" t="s">
        <v>51</v>
      </c>
      <c r="C45" s="27">
        <v>379560</v>
      </c>
      <c r="D45" s="27">
        <v>6685</v>
      </c>
      <c r="E45" s="27">
        <v>8508</v>
      </c>
      <c r="F45" s="27">
        <v>0</v>
      </c>
      <c r="G45" s="27">
        <v>0</v>
      </c>
      <c r="H45" s="27">
        <v>35850</v>
      </c>
      <c r="I45" s="28">
        <f t="shared" si="0"/>
        <v>430603</v>
      </c>
    </row>
    <row r="46" spans="1:9">
      <c r="A46" s="17">
        <v>1054</v>
      </c>
      <c r="B46" s="18" t="s">
        <v>52</v>
      </c>
      <c r="C46" s="25">
        <v>1623191</v>
      </c>
      <c r="D46" s="25">
        <v>880800</v>
      </c>
      <c r="E46" s="25">
        <v>51729</v>
      </c>
      <c r="F46" s="25">
        <v>0</v>
      </c>
      <c r="G46" s="25">
        <v>0</v>
      </c>
      <c r="H46" s="25">
        <v>67906</v>
      </c>
      <c r="I46" s="26">
        <f t="shared" si="0"/>
        <v>2623626</v>
      </c>
    </row>
    <row r="47" spans="1:9">
      <c r="A47" s="17">
        <v>1055</v>
      </c>
      <c r="B47" s="18" t="s">
        <v>53</v>
      </c>
      <c r="C47" s="27">
        <v>1299679</v>
      </c>
      <c r="D47" s="27">
        <v>39447</v>
      </c>
      <c r="E47" s="27">
        <v>42970</v>
      </c>
      <c r="F47" s="27">
        <v>0</v>
      </c>
      <c r="G47" s="27">
        <v>0</v>
      </c>
      <c r="H47" s="27">
        <v>53540</v>
      </c>
      <c r="I47" s="28">
        <f t="shared" si="0"/>
        <v>1435636</v>
      </c>
    </row>
    <row r="48" spans="1:9">
      <c r="A48" s="17">
        <v>1057</v>
      </c>
      <c r="B48" s="18" t="s">
        <v>54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10001</v>
      </c>
      <c r="I48" s="26">
        <f t="shared" si="0"/>
        <v>10001</v>
      </c>
    </row>
    <row r="49" spans="1:9">
      <c r="A49" s="17">
        <v>1058</v>
      </c>
      <c r="B49" s="18" t="s">
        <v>55</v>
      </c>
      <c r="C49" s="27">
        <v>184</v>
      </c>
      <c r="D49" s="27">
        <v>0</v>
      </c>
      <c r="E49" s="27">
        <v>2127</v>
      </c>
      <c r="F49" s="27">
        <v>0</v>
      </c>
      <c r="G49" s="27">
        <v>0</v>
      </c>
      <c r="H49" s="27">
        <v>18660</v>
      </c>
      <c r="I49" s="28">
        <f t="shared" si="0"/>
        <v>20971</v>
      </c>
    </row>
    <row r="50" spans="1:9">
      <c r="A50" s="17">
        <v>1062</v>
      </c>
      <c r="B50" s="18" t="s">
        <v>56</v>
      </c>
      <c r="C50" s="25"/>
      <c r="D50" s="25"/>
      <c r="E50" s="25"/>
      <c r="F50" s="25"/>
      <c r="G50" s="25"/>
      <c r="H50" s="25"/>
      <c r="I50" s="26">
        <f t="shared" si="0"/>
        <v>0</v>
      </c>
    </row>
    <row r="51" spans="1:9">
      <c r="A51" s="17">
        <v>1065</v>
      </c>
      <c r="B51" s="18" t="s">
        <v>57</v>
      </c>
      <c r="C51" s="27">
        <v>1307281</v>
      </c>
      <c r="D51" s="27">
        <v>93790</v>
      </c>
      <c r="E51" s="27">
        <v>34796</v>
      </c>
      <c r="F51" s="27">
        <v>0</v>
      </c>
      <c r="G51" s="27">
        <v>0</v>
      </c>
      <c r="H51" s="27">
        <v>41230</v>
      </c>
      <c r="I51" s="28">
        <f t="shared" si="0"/>
        <v>1477097</v>
      </c>
    </row>
    <row r="52" spans="1:9">
      <c r="A52" s="17">
        <v>1066</v>
      </c>
      <c r="B52" s="18" t="s">
        <v>58</v>
      </c>
      <c r="C52" s="25">
        <v>18245819</v>
      </c>
      <c r="D52" s="25">
        <v>1423868</v>
      </c>
      <c r="E52" s="25">
        <v>467556</v>
      </c>
      <c r="F52" s="25">
        <v>369021</v>
      </c>
      <c r="G52" s="25">
        <v>0</v>
      </c>
      <c r="H52" s="25">
        <v>83362</v>
      </c>
      <c r="I52" s="26">
        <f t="shared" si="0"/>
        <v>20589626</v>
      </c>
    </row>
    <row r="53" spans="1:9">
      <c r="A53" s="17">
        <v>1067</v>
      </c>
      <c r="B53" s="18" t="s">
        <v>59</v>
      </c>
      <c r="C53" s="27">
        <v>15863</v>
      </c>
      <c r="D53" s="27">
        <v>0</v>
      </c>
      <c r="E53" s="27">
        <v>0</v>
      </c>
      <c r="F53" s="27">
        <v>0</v>
      </c>
      <c r="G53" s="27">
        <v>0</v>
      </c>
      <c r="H53" s="27">
        <v>7540</v>
      </c>
      <c r="I53" s="28">
        <f t="shared" si="0"/>
        <v>23403</v>
      </c>
    </row>
    <row r="54" spans="1:9">
      <c r="A54" s="17">
        <v>1068</v>
      </c>
      <c r="B54" s="18" t="s">
        <v>60</v>
      </c>
      <c r="C54" s="25"/>
      <c r="D54" s="25"/>
      <c r="E54" s="25"/>
      <c r="F54" s="25"/>
      <c r="G54" s="25"/>
      <c r="H54" s="25"/>
      <c r="I54" s="26">
        <f t="shared" si="0"/>
        <v>0</v>
      </c>
    </row>
    <row r="55" spans="1:9">
      <c r="A55" s="17">
        <v>1069</v>
      </c>
      <c r="B55" s="18" t="s">
        <v>61</v>
      </c>
      <c r="C55" s="27"/>
      <c r="D55" s="27"/>
      <c r="E55" s="27"/>
      <c r="F55" s="27"/>
      <c r="G55" s="27"/>
      <c r="H55" s="27"/>
      <c r="I55" s="28">
        <f t="shared" si="0"/>
        <v>0</v>
      </c>
    </row>
    <row r="56" spans="1:9" ht="15" customHeight="1">
      <c r="A56" s="17">
        <v>1070</v>
      </c>
      <c r="B56" s="18" t="s">
        <v>62</v>
      </c>
      <c r="C56" s="25">
        <v>46879892</v>
      </c>
      <c r="D56" s="25">
        <v>17462080</v>
      </c>
      <c r="E56" s="25">
        <v>1784427</v>
      </c>
      <c r="F56" s="25">
        <v>0</v>
      </c>
      <c r="G56" s="25">
        <v>0</v>
      </c>
      <c r="H56" s="25">
        <v>115915</v>
      </c>
      <c r="I56" s="26">
        <f t="shared" si="0"/>
        <v>66242314</v>
      </c>
    </row>
    <row r="57" spans="1:9">
      <c r="A57" s="13" t="s">
        <v>70</v>
      </c>
      <c r="B57" s="20" t="s">
        <v>63</v>
      </c>
      <c r="C57" s="16">
        <f t="shared" ref="C57:I57" si="1">SUM(C7:C56)</f>
        <v>308815232</v>
      </c>
      <c r="D57" s="16">
        <f t="shared" si="1"/>
        <v>76495010</v>
      </c>
      <c r="E57" s="16">
        <f t="shared" si="1"/>
        <v>11386718</v>
      </c>
      <c r="F57" s="16">
        <f t="shared" si="1"/>
        <v>4445447</v>
      </c>
      <c r="G57" s="16">
        <f t="shared" si="1"/>
        <v>25174</v>
      </c>
      <c r="H57" s="16">
        <f t="shared" si="1"/>
        <v>3284673</v>
      </c>
      <c r="I57" s="16">
        <f t="shared" si="1"/>
        <v>404452254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topLeftCell="A4" workbookViewId="0">
      <selection activeCell="E20" sqref="E20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4" width="16.7109375" style="12" bestFit="1" customWidth="1"/>
    <col min="5" max="5" width="15" style="12" bestFit="1" customWidth="1"/>
    <col min="6" max="6" width="16.42578125" style="12" bestFit="1" customWidth="1"/>
    <col min="7" max="7" width="12.140625" style="12" bestFit="1" customWidth="1"/>
    <col min="8" max="8" width="14.2851562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71</v>
      </c>
      <c r="B4" s="41"/>
      <c r="C4" s="41"/>
      <c r="D4" s="41"/>
      <c r="E4" s="41"/>
      <c r="F4" s="41"/>
      <c r="G4" s="41"/>
      <c r="H4" s="41"/>
      <c r="I4" s="41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3"/>
      <c r="D7" s="23"/>
      <c r="E7" s="23"/>
      <c r="F7" s="23"/>
      <c r="G7" s="23"/>
      <c r="H7" s="23"/>
      <c r="I7" s="24">
        <f>SUM(C7:H7)</f>
        <v>0</v>
      </c>
    </row>
    <row r="8" spans="1:9">
      <c r="A8" s="17">
        <v>1002</v>
      </c>
      <c r="B8" s="18" t="s">
        <v>14</v>
      </c>
      <c r="C8" s="25"/>
      <c r="D8" s="25"/>
      <c r="E8" s="25"/>
      <c r="F8" s="25"/>
      <c r="G8" s="25"/>
      <c r="H8" s="25"/>
      <c r="I8" s="26">
        <f t="shared" ref="I8:I56" si="0">SUM(C8:H8)</f>
        <v>0</v>
      </c>
    </row>
    <row r="9" spans="1:9">
      <c r="A9" s="17">
        <v>1005</v>
      </c>
      <c r="B9" s="18" t="s">
        <v>15</v>
      </c>
      <c r="C9" s="27"/>
      <c r="D9" s="27"/>
      <c r="E9" s="27"/>
      <c r="F9" s="27"/>
      <c r="G9" s="27"/>
      <c r="H9" s="27"/>
      <c r="I9" s="28">
        <f t="shared" si="0"/>
        <v>0</v>
      </c>
    </row>
    <row r="10" spans="1:9">
      <c r="A10" s="17">
        <v>1006</v>
      </c>
      <c r="B10" s="18" t="s">
        <v>16</v>
      </c>
      <c r="C10" s="25"/>
      <c r="D10" s="25"/>
      <c r="E10" s="25"/>
      <c r="F10" s="25"/>
      <c r="G10" s="25"/>
      <c r="H10" s="25"/>
      <c r="I10" s="26">
        <f t="shared" si="0"/>
        <v>0</v>
      </c>
    </row>
    <row r="11" spans="1:9">
      <c r="A11" s="17">
        <v>1007</v>
      </c>
      <c r="B11" s="18" t="s">
        <v>17</v>
      </c>
      <c r="C11" s="27"/>
      <c r="D11" s="27"/>
      <c r="E11" s="27"/>
      <c r="F11" s="27"/>
      <c r="G11" s="27"/>
      <c r="H11" s="27"/>
      <c r="I11" s="28">
        <f t="shared" si="0"/>
        <v>0</v>
      </c>
    </row>
    <row r="12" spans="1:9">
      <c r="A12" s="17">
        <v>1008</v>
      </c>
      <c r="B12" s="18" t="s">
        <v>18</v>
      </c>
      <c r="C12" s="25"/>
      <c r="D12" s="25"/>
      <c r="E12" s="25"/>
      <c r="F12" s="25"/>
      <c r="G12" s="25"/>
      <c r="H12" s="25"/>
      <c r="I12" s="26">
        <f t="shared" si="0"/>
        <v>0</v>
      </c>
    </row>
    <row r="13" spans="1:9">
      <c r="A13" s="17">
        <v>1010</v>
      </c>
      <c r="B13" s="18" t="s">
        <v>19</v>
      </c>
      <c r="C13" s="27"/>
      <c r="D13" s="27"/>
      <c r="E13" s="27"/>
      <c r="F13" s="27"/>
      <c r="G13" s="27"/>
      <c r="H13" s="27"/>
      <c r="I13" s="28">
        <f t="shared" si="0"/>
        <v>0</v>
      </c>
    </row>
    <row r="14" spans="1:9">
      <c r="A14" s="17">
        <v>1011</v>
      </c>
      <c r="B14" s="18" t="s">
        <v>20</v>
      </c>
      <c r="C14" s="25">
        <v>92</v>
      </c>
      <c r="D14" s="25">
        <v>0</v>
      </c>
      <c r="E14" s="25">
        <v>0</v>
      </c>
      <c r="F14" s="25">
        <v>0</v>
      </c>
      <c r="G14" s="25">
        <v>0</v>
      </c>
      <c r="H14" s="25">
        <v>580</v>
      </c>
      <c r="I14" s="26">
        <f t="shared" si="0"/>
        <v>672</v>
      </c>
    </row>
    <row r="15" spans="1:9">
      <c r="A15" s="17">
        <v>1012</v>
      </c>
      <c r="B15" s="18" t="s">
        <v>21</v>
      </c>
      <c r="C15" s="27"/>
      <c r="D15" s="27"/>
      <c r="E15" s="27"/>
      <c r="F15" s="27"/>
      <c r="G15" s="27"/>
      <c r="H15" s="27"/>
      <c r="I15" s="28">
        <f t="shared" si="0"/>
        <v>0</v>
      </c>
    </row>
    <row r="16" spans="1:9">
      <c r="A16" s="17">
        <v>1013</v>
      </c>
      <c r="B16" s="18" t="s">
        <v>22</v>
      </c>
      <c r="C16" s="25">
        <v>0</v>
      </c>
      <c r="D16" s="25">
        <v>0</v>
      </c>
      <c r="E16" s="25">
        <v>850</v>
      </c>
      <c r="F16" s="25">
        <v>0</v>
      </c>
      <c r="G16" s="25">
        <v>0</v>
      </c>
      <c r="H16" s="25">
        <v>0</v>
      </c>
      <c r="I16" s="26">
        <f t="shared" si="0"/>
        <v>850</v>
      </c>
    </row>
    <row r="17" spans="1:9">
      <c r="A17" s="17">
        <v>1014</v>
      </c>
      <c r="B17" s="18" t="s">
        <v>23</v>
      </c>
      <c r="C17" s="27"/>
      <c r="D17" s="27"/>
      <c r="E17" s="27"/>
      <c r="F17" s="27"/>
      <c r="G17" s="27"/>
      <c r="H17" s="27"/>
      <c r="I17" s="28">
        <f t="shared" si="0"/>
        <v>0</v>
      </c>
    </row>
    <row r="18" spans="1:9">
      <c r="A18" s="17">
        <v>1016</v>
      </c>
      <c r="B18" s="18" t="s">
        <v>24</v>
      </c>
      <c r="C18" s="25">
        <v>734770</v>
      </c>
      <c r="D18" s="25">
        <v>32024</v>
      </c>
      <c r="E18" s="25">
        <v>39144</v>
      </c>
      <c r="F18" s="25">
        <v>0</v>
      </c>
      <c r="G18" s="25">
        <v>0</v>
      </c>
      <c r="H18" s="25">
        <v>8700</v>
      </c>
      <c r="I18" s="26">
        <f t="shared" si="0"/>
        <v>814638</v>
      </c>
    </row>
    <row r="19" spans="1:9">
      <c r="A19" s="17">
        <v>1017</v>
      </c>
      <c r="B19" s="18" t="s">
        <v>25</v>
      </c>
      <c r="C19" s="27">
        <v>17851535</v>
      </c>
      <c r="D19" s="27">
        <v>0</v>
      </c>
      <c r="E19" s="27">
        <v>998466</v>
      </c>
      <c r="F19" s="27">
        <v>0</v>
      </c>
      <c r="G19" s="27">
        <v>0</v>
      </c>
      <c r="H19" s="27">
        <v>51470</v>
      </c>
      <c r="I19" s="28">
        <f t="shared" si="0"/>
        <v>18901471</v>
      </c>
    </row>
    <row r="20" spans="1:9">
      <c r="A20" s="17">
        <v>1018</v>
      </c>
      <c r="B20" s="18" t="s">
        <v>26</v>
      </c>
      <c r="C20" s="25"/>
      <c r="D20" s="25"/>
      <c r="E20" s="25"/>
      <c r="F20" s="25"/>
      <c r="G20" s="25"/>
      <c r="H20" s="25"/>
      <c r="I20" s="26">
        <f t="shared" si="0"/>
        <v>0</v>
      </c>
    </row>
    <row r="21" spans="1:9">
      <c r="A21" s="17">
        <v>1019</v>
      </c>
      <c r="B21" s="18" t="s">
        <v>27</v>
      </c>
      <c r="C21" s="27">
        <v>184</v>
      </c>
      <c r="D21" s="27">
        <v>0</v>
      </c>
      <c r="E21" s="27">
        <v>0</v>
      </c>
      <c r="F21" s="27">
        <v>0</v>
      </c>
      <c r="G21" s="27">
        <v>0</v>
      </c>
      <c r="H21" s="27">
        <v>1160</v>
      </c>
      <c r="I21" s="28">
        <f t="shared" si="0"/>
        <v>1344</v>
      </c>
    </row>
    <row r="22" spans="1:9">
      <c r="A22" s="17">
        <v>1020</v>
      </c>
      <c r="B22" s="18" t="s">
        <v>28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240</v>
      </c>
      <c r="I22" s="26">
        <f t="shared" si="0"/>
        <v>240</v>
      </c>
    </row>
    <row r="23" spans="1:9">
      <c r="A23" s="17">
        <v>1022</v>
      </c>
      <c r="B23" s="18" t="s">
        <v>29</v>
      </c>
      <c r="C23" s="27"/>
      <c r="D23" s="27"/>
      <c r="E23" s="27"/>
      <c r="F23" s="27"/>
      <c r="G23" s="27"/>
      <c r="H23" s="27"/>
      <c r="I23" s="28">
        <f t="shared" si="0"/>
        <v>0</v>
      </c>
    </row>
    <row r="24" spans="1:9">
      <c r="A24" s="17">
        <v>1023</v>
      </c>
      <c r="B24" s="18" t="s">
        <v>30</v>
      </c>
      <c r="C24" s="25">
        <v>1961546</v>
      </c>
      <c r="D24" s="25">
        <v>0</v>
      </c>
      <c r="E24" s="25">
        <v>0</v>
      </c>
      <c r="F24" s="25">
        <v>0</v>
      </c>
      <c r="G24" s="25">
        <v>0</v>
      </c>
      <c r="H24" s="25">
        <v>4350</v>
      </c>
      <c r="I24" s="26">
        <f t="shared" si="0"/>
        <v>1965896</v>
      </c>
    </row>
    <row r="25" spans="1:9">
      <c r="A25" s="17">
        <v>1024</v>
      </c>
      <c r="B25" s="18" t="s">
        <v>31</v>
      </c>
      <c r="C25" s="27">
        <v>15186030</v>
      </c>
      <c r="D25" s="27">
        <v>65934</v>
      </c>
      <c r="E25" s="27">
        <v>495396</v>
      </c>
      <c r="F25" s="27">
        <v>0</v>
      </c>
      <c r="G25" s="27">
        <v>0</v>
      </c>
      <c r="H25" s="27">
        <v>202495</v>
      </c>
      <c r="I25" s="28">
        <f t="shared" si="0"/>
        <v>15949855</v>
      </c>
    </row>
    <row r="26" spans="1:9">
      <c r="A26" s="17">
        <v>1025</v>
      </c>
      <c r="B26" s="18" t="s">
        <v>32</v>
      </c>
      <c r="C26" s="25"/>
      <c r="D26" s="25"/>
      <c r="E26" s="25"/>
      <c r="F26" s="25"/>
      <c r="G26" s="25"/>
      <c r="H26" s="25"/>
      <c r="I26" s="26">
        <f t="shared" si="0"/>
        <v>0</v>
      </c>
    </row>
    <row r="27" spans="1:9">
      <c r="A27" s="17">
        <v>1026</v>
      </c>
      <c r="B27" s="18" t="s">
        <v>33</v>
      </c>
      <c r="C27" s="27"/>
      <c r="D27" s="27"/>
      <c r="E27" s="27"/>
      <c r="F27" s="27"/>
      <c r="G27" s="27"/>
      <c r="H27" s="27"/>
      <c r="I27" s="28">
        <f t="shared" si="0"/>
        <v>0</v>
      </c>
    </row>
    <row r="28" spans="1:9">
      <c r="A28" s="17">
        <v>1027</v>
      </c>
      <c r="B28" s="18" t="s">
        <v>34</v>
      </c>
      <c r="C28" s="25">
        <v>184</v>
      </c>
      <c r="D28" s="25">
        <v>0</v>
      </c>
      <c r="E28" s="25">
        <v>0</v>
      </c>
      <c r="F28" s="25">
        <v>0</v>
      </c>
      <c r="G28" s="25">
        <v>0</v>
      </c>
      <c r="H28" s="25">
        <v>1160</v>
      </c>
      <c r="I28" s="26">
        <f t="shared" si="0"/>
        <v>1344</v>
      </c>
    </row>
    <row r="29" spans="1:9">
      <c r="A29" s="17">
        <v>1028</v>
      </c>
      <c r="B29" s="18" t="s">
        <v>35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960</v>
      </c>
      <c r="I29" s="28">
        <f t="shared" si="0"/>
        <v>960</v>
      </c>
    </row>
    <row r="30" spans="1:9">
      <c r="A30" s="17">
        <v>1030</v>
      </c>
      <c r="B30" s="18" t="s">
        <v>36</v>
      </c>
      <c r="C30" s="25">
        <v>134107</v>
      </c>
      <c r="D30" s="25">
        <v>0</v>
      </c>
      <c r="E30" s="25">
        <v>0</v>
      </c>
      <c r="F30" s="25">
        <v>0</v>
      </c>
      <c r="G30" s="25">
        <v>0</v>
      </c>
      <c r="H30" s="25">
        <v>33050</v>
      </c>
      <c r="I30" s="26">
        <f t="shared" si="0"/>
        <v>167157</v>
      </c>
    </row>
    <row r="31" spans="1:9">
      <c r="A31" s="17">
        <v>1031</v>
      </c>
      <c r="B31" s="18" t="s">
        <v>37</v>
      </c>
      <c r="C31" s="27"/>
      <c r="D31" s="27"/>
      <c r="E31" s="27"/>
      <c r="F31" s="27"/>
      <c r="G31" s="27"/>
      <c r="H31" s="27"/>
      <c r="I31" s="28">
        <f t="shared" si="0"/>
        <v>0</v>
      </c>
    </row>
    <row r="32" spans="1:9">
      <c r="A32" s="17">
        <v>1033</v>
      </c>
      <c r="B32" s="18" t="s">
        <v>38</v>
      </c>
      <c r="C32" s="25"/>
      <c r="D32" s="25"/>
      <c r="E32" s="25"/>
      <c r="F32" s="25"/>
      <c r="G32" s="25"/>
      <c r="H32" s="25"/>
      <c r="I32" s="26">
        <f t="shared" si="0"/>
        <v>0</v>
      </c>
    </row>
    <row r="33" spans="1:9">
      <c r="A33" s="17">
        <v>1034</v>
      </c>
      <c r="B33" s="18" t="s">
        <v>39</v>
      </c>
      <c r="C33" s="27">
        <v>133225</v>
      </c>
      <c r="D33" s="27">
        <v>1924</v>
      </c>
      <c r="E33" s="27">
        <v>6588</v>
      </c>
      <c r="F33" s="27">
        <v>0</v>
      </c>
      <c r="G33" s="27">
        <v>0</v>
      </c>
      <c r="H33" s="27">
        <v>580</v>
      </c>
      <c r="I33" s="28">
        <f t="shared" si="0"/>
        <v>142317</v>
      </c>
    </row>
    <row r="34" spans="1:9">
      <c r="A34" s="17">
        <v>1037</v>
      </c>
      <c r="B34" s="18" t="s">
        <v>40</v>
      </c>
      <c r="C34" s="25"/>
      <c r="D34" s="25"/>
      <c r="E34" s="25"/>
      <c r="F34" s="25"/>
      <c r="G34" s="25"/>
      <c r="H34" s="25"/>
      <c r="I34" s="26">
        <f t="shared" si="0"/>
        <v>0</v>
      </c>
    </row>
    <row r="35" spans="1:9">
      <c r="A35" s="17">
        <v>1038</v>
      </c>
      <c r="B35" s="18" t="s">
        <v>41</v>
      </c>
      <c r="C35" s="27"/>
      <c r="D35" s="27"/>
      <c r="E35" s="27"/>
      <c r="F35" s="27"/>
      <c r="G35" s="27"/>
      <c r="H35" s="27"/>
      <c r="I35" s="28">
        <f t="shared" si="0"/>
        <v>0</v>
      </c>
    </row>
    <row r="36" spans="1:9">
      <c r="A36" s="17">
        <v>1039</v>
      </c>
      <c r="B36" s="18" t="s">
        <v>42</v>
      </c>
      <c r="C36" s="25"/>
      <c r="D36" s="25"/>
      <c r="E36" s="25"/>
      <c r="F36" s="25"/>
      <c r="G36" s="25"/>
      <c r="H36" s="25"/>
      <c r="I36" s="26">
        <f t="shared" si="0"/>
        <v>0</v>
      </c>
    </row>
    <row r="37" spans="1:9">
      <c r="A37" s="17">
        <v>1040</v>
      </c>
      <c r="B37" s="18" t="s">
        <v>43</v>
      </c>
      <c r="C37" s="27">
        <v>16618</v>
      </c>
      <c r="D37" s="27">
        <v>8673</v>
      </c>
      <c r="E37" s="27">
        <v>9625</v>
      </c>
      <c r="F37" s="27">
        <v>0</v>
      </c>
      <c r="G37" s="27">
        <v>0</v>
      </c>
      <c r="H37" s="27">
        <v>10330</v>
      </c>
      <c r="I37" s="28">
        <f t="shared" si="0"/>
        <v>45246</v>
      </c>
    </row>
    <row r="38" spans="1:9">
      <c r="A38" s="17">
        <v>1042</v>
      </c>
      <c r="B38" s="18" t="s">
        <v>44</v>
      </c>
      <c r="C38" s="25"/>
      <c r="D38" s="25"/>
      <c r="E38" s="25"/>
      <c r="F38" s="25"/>
      <c r="G38" s="25"/>
      <c r="H38" s="25"/>
      <c r="I38" s="26">
        <f t="shared" si="0"/>
        <v>0</v>
      </c>
    </row>
    <row r="39" spans="1:9">
      <c r="A39" s="17">
        <v>1043</v>
      </c>
      <c r="B39" s="18" t="s">
        <v>45</v>
      </c>
      <c r="C39" s="27"/>
      <c r="D39" s="27"/>
      <c r="E39" s="27"/>
      <c r="F39" s="27"/>
      <c r="G39" s="27"/>
      <c r="H39" s="27"/>
      <c r="I39" s="28">
        <f t="shared" si="0"/>
        <v>0</v>
      </c>
    </row>
    <row r="40" spans="1:9">
      <c r="A40" s="17">
        <v>1044</v>
      </c>
      <c r="B40" s="18" t="s">
        <v>46</v>
      </c>
      <c r="C40" s="25"/>
      <c r="D40" s="25"/>
      <c r="E40" s="25"/>
      <c r="F40" s="25"/>
      <c r="G40" s="25"/>
      <c r="H40" s="25"/>
      <c r="I40" s="26">
        <f t="shared" si="0"/>
        <v>0</v>
      </c>
    </row>
    <row r="41" spans="1:9">
      <c r="A41" s="17">
        <v>1046</v>
      </c>
      <c r="B41" s="18" t="s">
        <v>47</v>
      </c>
      <c r="C41" s="27"/>
      <c r="D41" s="27"/>
      <c r="E41" s="27"/>
      <c r="F41" s="27"/>
      <c r="G41" s="27"/>
      <c r="H41" s="27"/>
      <c r="I41" s="28">
        <f t="shared" si="0"/>
        <v>0</v>
      </c>
    </row>
    <row r="42" spans="1:9">
      <c r="A42" s="17">
        <v>1047</v>
      </c>
      <c r="B42" s="18" t="s">
        <v>48</v>
      </c>
      <c r="C42" s="25">
        <v>1016826</v>
      </c>
      <c r="D42" s="25">
        <v>223970</v>
      </c>
      <c r="E42" s="25">
        <v>34103</v>
      </c>
      <c r="F42" s="25">
        <v>0</v>
      </c>
      <c r="G42" s="25">
        <v>0</v>
      </c>
      <c r="H42" s="25">
        <v>18560</v>
      </c>
      <c r="I42" s="26">
        <f t="shared" si="0"/>
        <v>1293459</v>
      </c>
    </row>
    <row r="43" spans="1:9">
      <c r="A43" s="17">
        <v>1048</v>
      </c>
      <c r="B43" s="18" t="s">
        <v>49</v>
      </c>
      <c r="C43" s="27">
        <v>122464</v>
      </c>
      <c r="D43" s="27">
        <v>0</v>
      </c>
      <c r="E43" s="27">
        <v>4679</v>
      </c>
      <c r="F43" s="27">
        <v>0</v>
      </c>
      <c r="G43" s="27">
        <v>0</v>
      </c>
      <c r="H43" s="27">
        <v>4640</v>
      </c>
      <c r="I43" s="28">
        <f t="shared" si="0"/>
        <v>131783</v>
      </c>
    </row>
    <row r="44" spans="1:9">
      <c r="A44" s="17">
        <v>1050</v>
      </c>
      <c r="B44" s="18" t="s">
        <v>50</v>
      </c>
      <c r="C44" s="25"/>
      <c r="D44" s="25"/>
      <c r="E44" s="25"/>
      <c r="F44" s="25"/>
      <c r="G44" s="25"/>
      <c r="H44" s="25"/>
      <c r="I44" s="26">
        <f t="shared" si="0"/>
        <v>0</v>
      </c>
    </row>
    <row r="45" spans="1:9">
      <c r="A45" s="17">
        <v>1052</v>
      </c>
      <c r="B45" s="18" t="s">
        <v>51</v>
      </c>
      <c r="C45" s="27"/>
      <c r="D45" s="27"/>
      <c r="E45" s="27"/>
      <c r="F45" s="27"/>
      <c r="G45" s="27"/>
      <c r="H45" s="27"/>
      <c r="I45" s="28">
        <f t="shared" si="0"/>
        <v>0</v>
      </c>
    </row>
    <row r="46" spans="1:9">
      <c r="A46" s="17">
        <v>1054</v>
      </c>
      <c r="B46" s="18" t="s">
        <v>52</v>
      </c>
      <c r="C46" s="25">
        <v>138</v>
      </c>
      <c r="D46" s="25">
        <v>0</v>
      </c>
      <c r="E46" s="25">
        <v>1275</v>
      </c>
      <c r="F46" s="25">
        <v>0</v>
      </c>
      <c r="G46" s="25">
        <v>0</v>
      </c>
      <c r="H46" s="25">
        <v>870</v>
      </c>
      <c r="I46" s="26">
        <f t="shared" si="0"/>
        <v>2283</v>
      </c>
    </row>
    <row r="47" spans="1:9">
      <c r="A47" s="17">
        <v>1055</v>
      </c>
      <c r="B47" s="18" t="s">
        <v>53</v>
      </c>
      <c r="C47" s="27"/>
      <c r="D47" s="27"/>
      <c r="E47" s="27"/>
      <c r="F47" s="27"/>
      <c r="G47" s="27"/>
      <c r="H47" s="27"/>
      <c r="I47" s="28">
        <f t="shared" si="0"/>
        <v>0</v>
      </c>
    </row>
    <row r="48" spans="1:9">
      <c r="A48" s="17">
        <v>1057</v>
      </c>
      <c r="B48" s="18" t="s">
        <v>54</v>
      </c>
      <c r="C48" s="25"/>
      <c r="D48" s="25"/>
      <c r="E48" s="25"/>
      <c r="F48" s="25"/>
      <c r="G48" s="25"/>
      <c r="H48" s="25"/>
      <c r="I48" s="26">
        <f t="shared" si="0"/>
        <v>0</v>
      </c>
    </row>
    <row r="49" spans="1:9">
      <c r="A49" s="17">
        <v>1058</v>
      </c>
      <c r="B49" s="18" t="s">
        <v>55</v>
      </c>
      <c r="C49" s="27">
        <v>145149</v>
      </c>
      <c r="D49" s="27">
        <v>0</v>
      </c>
      <c r="E49" s="27">
        <v>425</v>
      </c>
      <c r="F49" s="27">
        <v>0</v>
      </c>
      <c r="G49" s="27">
        <v>0</v>
      </c>
      <c r="H49" s="27">
        <v>580</v>
      </c>
      <c r="I49" s="28">
        <f t="shared" si="0"/>
        <v>146154</v>
      </c>
    </row>
    <row r="50" spans="1:9">
      <c r="A50" s="17">
        <v>1062</v>
      </c>
      <c r="B50" s="18" t="s">
        <v>56</v>
      </c>
      <c r="C50" s="25"/>
      <c r="D50" s="25"/>
      <c r="E50" s="25"/>
      <c r="F50" s="25"/>
      <c r="G50" s="25"/>
      <c r="H50" s="25"/>
      <c r="I50" s="26">
        <f t="shared" si="0"/>
        <v>0</v>
      </c>
    </row>
    <row r="51" spans="1:9">
      <c r="A51" s="17">
        <v>1065</v>
      </c>
      <c r="B51" s="18" t="s">
        <v>57</v>
      </c>
      <c r="C51" s="27">
        <v>2760</v>
      </c>
      <c r="D51" s="27">
        <v>0</v>
      </c>
      <c r="E51" s="27">
        <v>5961</v>
      </c>
      <c r="F51" s="27">
        <v>0</v>
      </c>
      <c r="G51" s="27">
        <v>0</v>
      </c>
      <c r="H51" s="27">
        <v>17400</v>
      </c>
      <c r="I51" s="28">
        <f t="shared" si="0"/>
        <v>26121</v>
      </c>
    </row>
    <row r="52" spans="1:9">
      <c r="A52" s="17">
        <v>1066</v>
      </c>
      <c r="B52" s="18" t="s">
        <v>58</v>
      </c>
      <c r="C52" s="25"/>
      <c r="D52" s="25"/>
      <c r="E52" s="25"/>
      <c r="F52" s="25"/>
      <c r="G52" s="25"/>
      <c r="H52" s="25"/>
      <c r="I52" s="26">
        <f t="shared" si="0"/>
        <v>0</v>
      </c>
    </row>
    <row r="53" spans="1:9">
      <c r="A53" s="17">
        <v>1067</v>
      </c>
      <c r="B53" s="18" t="s">
        <v>59</v>
      </c>
      <c r="C53" s="27"/>
      <c r="D53" s="27"/>
      <c r="E53" s="27"/>
      <c r="F53" s="27"/>
      <c r="G53" s="27"/>
      <c r="H53" s="27"/>
      <c r="I53" s="28">
        <f t="shared" si="0"/>
        <v>0</v>
      </c>
    </row>
    <row r="54" spans="1:9">
      <c r="A54" s="17">
        <v>1068</v>
      </c>
      <c r="B54" s="18" t="s">
        <v>60</v>
      </c>
      <c r="C54" s="25"/>
      <c r="D54" s="25"/>
      <c r="E54" s="25"/>
      <c r="F54" s="25"/>
      <c r="G54" s="25"/>
      <c r="H54" s="25"/>
      <c r="I54" s="26">
        <f t="shared" si="0"/>
        <v>0</v>
      </c>
    </row>
    <row r="55" spans="1:9">
      <c r="A55" s="17">
        <v>1069</v>
      </c>
      <c r="B55" s="18" t="s">
        <v>61</v>
      </c>
      <c r="C55" s="27"/>
      <c r="D55" s="27"/>
      <c r="E55" s="27"/>
      <c r="F55" s="27"/>
      <c r="G55" s="27"/>
      <c r="H55" s="27"/>
      <c r="I55" s="28">
        <f t="shared" si="0"/>
        <v>0</v>
      </c>
    </row>
    <row r="56" spans="1:9" ht="15" customHeight="1">
      <c r="A56" s="17">
        <v>1070</v>
      </c>
      <c r="B56" s="18" t="s">
        <v>62</v>
      </c>
      <c r="C56" s="25">
        <v>7804548</v>
      </c>
      <c r="D56" s="25">
        <v>0</v>
      </c>
      <c r="E56" s="25">
        <v>188517</v>
      </c>
      <c r="F56" s="25">
        <v>0</v>
      </c>
      <c r="G56" s="25">
        <v>0</v>
      </c>
      <c r="H56" s="25">
        <v>145580</v>
      </c>
      <c r="I56" s="26">
        <f t="shared" si="0"/>
        <v>8138645</v>
      </c>
    </row>
    <row r="57" spans="1:9">
      <c r="A57" s="13" t="s">
        <v>70</v>
      </c>
      <c r="B57" s="20" t="s">
        <v>63</v>
      </c>
      <c r="C57" s="16">
        <f t="shared" ref="C57:I57" si="1">SUM(C7:C56)</f>
        <v>45110176</v>
      </c>
      <c r="D57" s="16">
        <f t="shared" si="1"/>
        <v>332525</v>
      </c>
      <c r="E57" s="16">
        <f t="shared" si="1"/>
        <v>1785029</v>
      </c>
      <c r="F57" s="16">
        <f t="shared" si="1"/>
        <v>0</v>
      </c>
      <c r="G57" s="16">
        <f t="shared" si="1"/>
        <v>0</v>
      </c>
      <c r="H57" s="16">
        <f t="shared" si="1"/>
        <v>502705</v>
      </c>
      <c r="I57" s="16">
        <f t="shared" si="1"/>
        <v>47730435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workbookViewId="0">
      <selection activeCell="C7" sqref="C7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20.28515625" style="12" customWidth="1"/>
    <col min="4" max="4" width="18.7109375" style="12" customWidth="1"/>
    <col min="5" max="5" width="17.5703125" style="12" customWidth="1"/>
    <col min="6" max="6" width="19.140625" style="12" customWidth="1"/>
    <col min="7" max="7" width="14" style="12" customWidth="1"/>
    <col min="8" max="8" width="16.570312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71</v>
      </c>
      <c r="B4" s="41"/>
      <c r="C4" s="41"/>
      <c r="D4" s="41"/>
      <c r="E4" s="41"/>
      <c r="F4" s="41"/>
      <c r="G4" s="41"/>
      <c r="H4" s="41"/>
      <c r="I4" s="41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3"/>
      <c r="D7" s="23"/>
      <c r="E7" s="23"/>
      <c r="F7" s="23"/>
      <c r="G7" s="23"/>
      <c r="H7" s="23"/>
      <c r="I7" s="24">
        <f>SUM(C7:H7)</f>
        <v>0</v>
      </c>
    </row>
    <row r="8" spans="1:9">
      <c r="A8" s="17">
        <v>1002</v>
      </c>
      <c r="B8" s="18" t="s">
        <v>14</v>
      </c>
      <c r="C8" s="25">
        <v>3852136</v>
      </c>
      <c r="D8" s="25">
        <v>64164</v>
      </c>
      <c r="E8" s="25">
        <v>50095</v>
      </c>
      <c r="F8" s="25">
        <v>0</v>
      </c>
      <c r="G8" s="25">
        <v>0</v>
      </c>
      <c r="H8" s="25">
        <v>144964</v>
      </c>
      <c r="I8" s="26">
        <f t="shared" ref="I8:I56" si="0">SUM(C8:H8)</f>
        <v>4111359</v>
      </c>
    </row>
    <row r="9" spans="1:9">
      <c r="A9" s="17">
        <v>1005</v>
      </c>
      <c r="B9" s="18" t="s">
        <v>15</v>
      </c>
      <c r="C9" s="27">
        <v>85811</v>
      </c>
      <c r="D9" s="27">
        <v>0</v>
      </c>
      <c r="E9" s="27">
        <v>39795</v>
      </c>
      <c r="F9" s="27">
        <v>0</v>
      </c>
      <c r="G9" s="27">
        <v>0</v>
      </c>
      <c r="H9" s="27">
        <v>9280</v>
      </c>
      <c r="I9" s="28">
        <f t="shared" si="0"/>
        <v>134886</v>
      </c>
    </row>
    <row r="10" spans="1:9">
      <c r="A10" s="17">
        <v>1006</v>
      </c>
      <c r="B10" s="18" t="s">
        <v>16</v>
      </c>
      <c r="C10" s="25">
        <v>30497872</v>
      </c>
      <c r="D10" s="25">
        <v>10440</v>
      </c>
      <c r="E10" s="25">
        <v>996735</v>
      </c>
      <c r="F10" s="25">
        <v>65064033</v>
      </c>
      <c r="G10" s="25">
        <v>0</v>
      </c>
      <c r="H10" s="25">
        <v>1419978</v>
      </c>
      <c r="I10" s="26">
        <f t="shared" si="0"/>
        <v>97989058</v>
      </c>
    </row>
    <row r="11" spans="1:9">
      <c r="A11" s="17">
        <v>1007</v>
      </c>
      <c r="B11" s="18" t="s">
        <v>17</v>
      </c>
      <c r="C11" s="27"/>
      <c r="D11" s="27"/>
      <c r="E11" s="27"/>
      <c r="F11" s="27"/>
      <c r="G11" s="27"/>
      <c r="H11" s="27"/>
      <c r="I11" s="28">
        <f t="shared" si="0"/>
        <v>0</v>
      </c>
    </row>
    <row r="12" spans="1:9">
      <c r="A12" s="17">
        <v>1008</v>
      </c>
      <c r="B12" s="18" t="s">
        <v>18</v>
      </c>
      <c r="C12" s="25">
        <v>1012</v>
      </c>
      <c r="D12" s="25">
        <v>0</v>
      </c>
      <c r="E12" s="25">
        <v>3824</v>
      </c>
      <c r="F12" s="25">
        <v>0</v>
      </c>
      <c r="G12" s="25">
        <v>0</v>
      </c>
      <c r="H12" s="25">
        <v>6620</v>
      </c>
      <c r="I12" s="26">
        <f t="shared" si="0"/>
        <v>11456</v>
      </c>
    </row>
    <row r="13" spans="1:9">
      <c r="A13" s="17">
        <v>1010</v>
      </c>
      <c r="B13" s="18" t="s">
        <v>19</v>
      </c>
      <c r="C13" s="27"/>
      <c r="D13" s="27"/>
      <c r="E13" s="27"/>
      <c r="F13" s="27"/>
      <c r="G13" s="27"/>
      <c r="H13" s="27"/>
      <c r="I13" s="28">
        <f t="shared" si="0"/>
        <v>0</v>
      </c>
    </row>
    <row r="14" spans="1:9">
      <c r="A14" s="17">
        <v>1011</v>
      </c>
      <c r="B14" s="18" t="s">
        <v>20</v>
      </c>
      <c r="C14" s="25">
        <v>14331957</v>
      </c>
      <c r="D14" s="25">
        <v>1322089</v>
      </c>
      <c r="E14" s="25">
        <v>760906</v>
      </c>
      <c r="F14" s="25">
        <v>0</v>
      </c>
      <c r="G14" s="25">
        <v>0</v>
      </c>
      <c r="H14" s="25">
        <v>833607</v>
      </c>
      <c r="I14" s="26">
        <f t="shared" si="0"/>
        <v>17248559</v>
      </c>
    </row>
    <row r="15" spans="1:9">
      <c r="A15" s="17">
        <v>1012</v>
      </c>
      <c r="B15" s="18" t="s">
        <v>21</v>
      </c>
      <c r="C15" s="27">
        <v>843718</v>
      </c>
      <c r="D15" s="27">
        <v>475372</v>
      </c>
      <c r="E15" s="27">
        <v>44411</v>
      </c>
      <c r="F15" s="27">
        <v>0</v>
      </c>
      <c r="G15" s="27">
        <v>5000</v>
      </c>
      <c r="H15" s="27">
        <v>344190</v>
      </c>
      <c r="I15" s="28">
        <f t="shared" si="0"/>
        <v>1712691</v>
      </c>
    </row>
    <row r="16" spans="1:9">
      <c r="A16" s="17">
        <v>1013</v>
      </c>
      <c r="B16" s="18" t="s">
        <v>22</v>
      </c>
      <c r="C16" s="25">
        <v>177947207</v>
      </c>
      <c r="D16" s="25">
        <v>102832188</v>
      </c>
      <c r="E16" s="25">
        <v>7982909</v>
      </c>
      <c r="F16" s="25">
        <v>381</v>
      </c>
      <c r="G16" s="25">
        <v>0</v>
      </c>
      <c r="H16" s="25">
        <v>876650</v>
      </c>
      <c r="I16" s="26">
        <f t="shared" si="0"/>
        <v>289639335</v>
      </c>
    </row>
    <row r="17" spans="1:9">
      <c r="A17" s="17">
        <v>1014</v>
      </c>
      <c r="B17" s="18" t="s">
        <v>23</v>
      </c>
      <c r="C17" s="27">
        <v>115324</v>
      </c>
      <c r="D17" s="27">
        <v>2929</v>
      </c>
      <c r="E17" s="27">
        <v>4123</v>
      </c>
      <c r="F17" s="27">
        <v>0</v>
      </c>
      <c r="G17" s="27">
        <v>0</v>
      </c>
      <c r="H17" s="27">
        <v>126160</v>
      </c>
      <c r="I17" s="28">
        <f t="shared" si="0"/>
        <v>248536</v>
      </c>
    </row>
    <row r="18" spans="1:9">
      <c r="A18" s="17">
        <v>1016</v>
      </c>
      <c r="B18" s="18" t="s">
        <v>24</v>
      </c>
      <c r="C18" s="25">
        <v>453792479</v>
      </c>
      <c r="D18" s="25">
        <v>99376723</v>
      </c>
      <c r="E18" s="25">
        <v>20725325</v>
      </c>
      <c r="F18" s="25">
        <v>2303328</v>
      </c>
      <c r="G18" s="25">
        <v>0</v>
      </c>
      <c r="H18" s="25">
        <v>1370480</v>
      </c>
      <c r="I18" s="26">
        <f t="shared" si="0"/>
        <v>577568335</v>
      </c>
    </row>
    <row r="19" spans="1:9">
      <c r="A19" s="17">
        <v>1017</v>
      </c>
      <c r="B19" s="18" t="s">
        <v>25</v>
      </c>
      <c r="C19" s="27">
        <v>52954172</v>
      </c>
      <c r="D19" s="27">
        <v>2350110</v>
      </c>
      <c r="E19" s="27">
        <v>1388927</v>
      </c>
      <c r="F19" s="27">
        <v>19258021</v>
      </c>
      <c r="G19" s="27">
        <v>0</v>
      </c>
      <c r="H19" s="27">
        <v>1105276</v>
      </c>
      <c r="I19" s="28">
        <f t="shared" si="0"/>
        <v>77056506</v>
      </c>
    </row>
    <row r="20" spans="1:9">
      <c r="A20" s="17">
        <v>1018</v>
      </c>
      <c r="B20" s="18" t="s">
        <v>26</v>
      </c>
      <c r="C20" s="25">
        <v>8618682</v>
      </c>
      <c r="D20" s="25">
        <v>166360</v>
      </c>
      <c r="E20" s="25">
        <v>73805</v>
      </c>
      <c r="F20" s="25">
        <v>0</v>
      </c>
      <c r="G20" s="25">
        <v>0</v>
      </c>
      <c r="H20" s="25">
        <v>89449</v>
      </c>
      <c r="I20" s="26">
        <f t="shared" si="0"/>
        <v>8948296</v>
      </c>
    </row>
    <row r="21" spans="1:9">
      <c r="A21" s="17">
        <v>1019</v>
      </c>
      <c r="B21" s="18" t="s">
        <v>27</v>
      </c>
      <c r="C21" s="27">
        <v>62480494</v>
      </c>
      <c r="D21" s="27">
        <v>4063791</v>
      </c>
      <c r="E21" s="27">
        <v>1527176</v>
      </c>
      <c r="F21" s="27">
        <v>30380810</v>
      </c>
      <c r="G21" s="27">
        <v>0</v>
      </c>
      <c r="H21" s="27">
        <v>23148633</v>
      </c>
      <c r="I21" s="28">
        <f t="shared" si="0"/>
        <v>121600904</v>
      </c>
    </row>
    <row r="22" spans="1:9">
      <c r="A22" s="17">
        <v>1020</v>
      </c>
      <c r="B22" s="18" t="s">
        <v>28</v>
      </c>
      <c r="C22" s="25">
        <v>27100844</v>
      </c>
      <c r="D22" s="25">
        <v>9699280</v>
      </c>
      <c r="E22" s="25">
        <v>983468</v>
      </c>
      <c r="F22" s="25">
        <v>10735309</v>
      </c>
      <c r="G22" s="25">
        <v>0</v>
      </c>
      <c r="H22" s="25">
        <v>216972</v>
      </c>
      <c r="I22" s="26">
        <f t="shared" si="0"/>
        <v>48735873</v>
      </c>
    </row>
    <row r="23" spans="1:9">
      <c r="A23" s="17">
        <v>1022</v>
      </c>
      <c r="B23" s="18" t="s">
        <v>29</v>
      </c>
      <c r="C23" s="27">
        <v>226025</v>
      </c>
      <c r="D23" s="27">
        <v>0</v>
      </c>
      <c r="E23" s="27">
        <v>1640</v>
      </c>
      <c r="F23" s="27">
        <v>0</v>
      </c>
      <c r="G23" s="27">
        <v>0</v>
      </c>
      <c r="H23" s="27">
        <v>870</v>
      </c>
      <c r="I23" s="28">
        <f t="shared" si="0"/>
        <v>228535</v>
      </c>
    </row>
    <row r="24" spans="1:9">
      <c r="A24" s="17">
        <v>1023</v>
      </c>
      <c r="B24" s="18" t="s">
        <v>30</v>
      </c>
      <c r="C24" s="25"/>
      <c r="D24" s="25"/>
      <c r="E24" s="25"/>
      <c r="F24" s="25"/>
      <c r="G24" s="25"/>
      <c r="H24" s="25"/>
      <c r="I24" s="26">
        <f t="shared" si="0"/>
        <v>0</v>
      </c>
    </row>
    <row r="25" spans="1:9">
      <c r="A25" s="17">
        <v>1024</v>
      </c>
      <c r="B25" s="18" t="s">
        <v>31</v>
      </c>
      <c r="C25" s="27">
        <v>463640870</v>
      </c>
      <c r="D25" s="27">
        <v>34750359</v>
      </c>
      <c r="E25" s="27">
        <v>11255001</v>
      </c>
      <c r="F25" s="27">
        <v>5467440</v>
      </c>
      <c r="G25" s="27">
        <v>0</v>
      </c>
      <c r="H25" s="27">
        <v>3238143</v>
      </c>
      <c r="I25" s="28">
        <f t="shared" si="0"/>
        <v>518351813</v>
      </c>
    </row>
    <row r="26" spans="1:9">
      <c r="A26" s="17">
        <v>1025</v>
      </c>
      <c r="B26" s="18" t="s">
        <v>32</v>
      </c>
      <c r="C26" s="25">
        <v>308454</v>
      </c>
      <c r="D26" s="25">
        <v>121727</v>
      </c>
      <c r="E26" s="25">
        <v>28294</v>
      </c>
      <c r="F26" s="25">
        <v>0</v>
      </c>
      <c r="G26" s="25">
        <v>0</v>
      </c>
      <c r="H26" s="25">
        <v>65230</v>
      </c>
      <c r="I26" s="26">
        <f t="shared" si="0"/>
        <v>523705</v>
      </c>
    </row>
    <row r="27" spans="1:9">
      <c r="A27" s="17">
        <v>1026</v>
      </c>
      <c r="B27" s="18" t="s">
        <v>33</v>
      </c>
      <c r="C27" s="27">
        <v>521024</v>
      </c>
      <c r="D27" s="27">
        <v>13109</v>
      </c>
      <c r="E27" s="27">
        <v>11254</v>
      </c>
      <c r="F27" s="27">
        <v>0</v>
      </c>
      <c r="G27" s="27">
        <v>0</v>
      </c>
      <c r="H27" s="27">
        <v>54986</v>
      </c>
      <c r="I27" s="28">
        <f t="shared" si="0"/>
        <v>600373</v>
      </c>
    </row>
    <row r="28" spans="1:9">
      <c r="A28" s="17">
        <v>1027</v>
      </c>
      <c r="B28" s="18" t="s">
        <v>34</v>
      </c>
      <c r="C28" s="25">
        <v>30177527</v>
      </c>
      <c r="D28" s="25">
        <v>312622</v>
      </c>
      <c r="E28" s="25">
        <v>231902</v>
      </c>
      <c r="F28" s="25">
        <v>585420</v>
      </c>
      <c r="G28" s="25">
        <v>2500</v>
      </c>
      <c r="H28" s="25">
        <v>600142</v>
      </c>
      <c r="I28" s="26">
        <f t="shared" si="0"/>
        <v>31910113</v>
      </c>
    </row>
    <row r="29" spans="1:9">
      <c r="A29" s="17">
        <v>1028</v>
      </c>
      <c r="B29" s="18" t="s">
        <v>35</v>
      </c>
      <c r="C29" s="27">
        <v>6845624</v>
      </c>
      <c r="D29" s="27">
        <v>896603</v>
      </c>
      <c r="E29" s="27">
        <v>232680</v>
      </c>
      <c r="F29" s="27">
        <v>301962</v>
      </c>
      <c r="G29" s="27">
        <v>0</v>
      </c>
      <c r="H29" s="27">
        <v>88134</v>
      </c>
      <c r="I29" s="28">
        <f t="shared" si="0"/>
        <v>8365003</v>
      </c>
    </row>
    <row r="30" spans="1:9">
      <c r="A30" s="17">
        <v>1030</v>
      </c>
      <c r="B30" s="18" t="s">
        <v>36</v>
      </c>
      <c r="C30" s="25">
        <v>62659439</v>
      </c>
      <c r="D30" s="25">
        <v>5846008</v>
      </c>
      <c r="E30" s="25">
        <v>2088108</v>
      </c>
      <c r="F30" s="25">
        <v>38056192</v>
      </c>
      <c r="G30" s="25">
        <v>2500</v>
      </c>
      <c r="H30" s="25">
        <v>2374752</v>
      </c>
      <c r="I30" s="26">
        <f t="shared" si="0"/>
        <v>111026999</v>
      </c>
    </row>
    <row r="31" spans="1:9">
      <c r="A31" s="17">
        <v>1031</v>
      </c>
      <c r="B31" s="18" t="s">
        <v>37</v>
      </c>
      <c r="C31" s="27">
        <v>56827</v>
      </c>
      <c r="D31" s="27">
        <v>0</v>
      </c>
      <c r="E31" s="27">
        <v>3236</v>
      </c>
      <c r="F31" s="27">
        <v>0</v>
      </c>
      <c r="G31" s="27">
        <v>0</v>
      </c>
      <c r="H31" s="27">
        <v>3080</v>
      </c>
      <c r="I31" s="28">
        <f t="shared" si="0"/>
        <v>63143</v>
      </c>
    </row>
    <row r="32" spans="1:9">
      <c r="A32" s="17">
        <v>1033</v>
      </c>
      <c r="B32" s="18" t="s">
        <v>38</v>
      </c>
      <c r="C32" s="25">
        <v>16711813</v>
      </c>
      <c r="D32" s="25">
        <v>13011</v>
      </c>
      <c r="E32" s="25">
        <v>825031</v>
      </c>
      <c r="F32" s="25">
        <v>37578</v>
      </c>
      <c r="G32" s="25">
        <v>0</v>
      </c>
      <c r="H32" s="25">
        <v>250050</v>
      </c>
      <c r="I32" s="26">
        <f t="shared" si="0"/>
        <v>17837483</v>
      </c>
    </row>
    <row r="33" spans="1:9">
      <c r="A33" s="17">
        <v>1034</v>
      </c>
      <c r="B33" s="18" t="s">
        <v>39</v>
      </c>
      <c r="C33" s="27">
        <v>556267</v>
      </c>
      <c r="D33" s="27">
        <v>52</v>
      </c>
      <c r="E33" s="27">
        <v>6757</v>
      </c>
      <c r="F33" s="27">
        <v>0</v>
      </c>
      <c r="G33" s="27">
        <v>2500</v>
      </c>
      <c r="H33" s="27">
        <v>49491</v>
      </c>
      <c r="I33" s="28">
        <f t="shared" si="0"/>
        <v>615067</v>
      </c>
    </row>
    <row r="34" spans="1:9">
      <c r="A34" s="17">
        <v>1037</v>
      </c>
      <c r="B34" s="18" t="s">
        <v>40</v>
      </c>
      <c r="C34" s="25">
        <v>5239065</v>
      </c>
      <c r="D34" s="25">
        <v>912632</v>
      </c>
      <c r="E34" s="25">
        <v>122331</v>
      </c>
      <c r="F34" s="25">
        <v>71972</v>
      </c>
      <c r="G34" s="25">
        <v>0</v>
      </c>
      <c r="H34" s="25">
        <v>97376</v>
      </c>
      <c r="I34" s="26">
        <f t="shared" si="0"/>
        <v>6443376</v>
      </c>
    </row>
    <row r="35" spans="1:9">
      <c r="A35" s="17">
        <v>1038</v>
      </c>
      <c r="B35" s="18" t="s">
        <v>41</v>
      </c>
      <c r="C35" s="27">
        <v>9942700</v>
      </c>
      <c r="D35" s="27">
        <v>0</v>
      </c>
      <c r="E35" s="27">
        <v>850</v>
      </c>
      <c r="F35" s="27">
        <v>0</v>
      </c>
      <c r="G35" s="27">
        <v>0</v>
      </c>
      <c r="H35" s="27">
        <v>60734</v>
      </c>
      <c r="I35" s="28">
        <f t="shared" si="0"/>
        <v>10004284</v>
      </c>
    </row>
    <row r="36" spans="1:9">
      <c r="A36" s="17">
        <v>1039</v>
      </c>
      <c r="B36" s="18" t="s">
        <v>42</v>
      </c>
      <c r="C36" s="25">
        <v>754508</v>
      </c>
      <c r="D36" s="25">
        <v>14069</v>
      </c>
      <c r="E36" s="25">
        <v>14108</v>
      </c>
      <c r="F36" s="25">
        <v>0</v>
      </c>
      <c r="G36" s="25">
        <v>0</v>
      </c>
      <c r="H36" s="25">
        <v>83892</v>
      </c>
      <c r="I36" s="28">
        <f t="shared" si="0"/>
        <v>866577</v>
      </c>
    </row>
    <row r="37" spans="1:9">
      <c r="A37" s="17">
        <v>1040</v>
      </c>
      <c r="B37" s="18" t="s">
        <v>43</v>
      </c>
      <c r="C37" s="27">
        <v>16978837</v>
      </c>
      <c r="D37" s="27">
        <v>2079774</v>
      </c>
      <c r="E37" s="27">
        <v>585399</v>
      </c>
      <c r="F37" s="27">
        <v>179636</v>
      </c>
      <c r="G37" s="27">
        <v>2500</v>
      </c>
      <c r="H37" s="27">
        <v>2237139</v>
      </c>
      <c r="I37" s="28">
        <f t="shared" si="0"/>
        <v>22063285</v>
      </c>
    </row>
    <row r="38" spans="1:9">
      <c r="A38" s="17">
        <v>1042</v>
      </c>
      <c r="B38" s="18" t="s">
        <v>44</v>
      </c>
      <c r="C38" s="25">
        <v>109301411</v>
      </c>
      <c r="D38" s="25">
        <v>0</v>
      </c>
      <c r="E38" s="25">
        <v>2375</v>
      </c>
      <c r="F38" s="25">
        <v>225234370</v>
      </c>
      <c r="G38" s="25">
        <v>0</v>
      </c>
      <c r="H38" s="25">
        <v>15103</v>
      </c>
      <c r="I38" s="26">
        <f t="shared" si="0"/>
        <v>334553259</v>
      </c>
    </row>
    <row r="39" spans="1:9">
      <c r="A39" s="17">
        <v>1043</v>
      </c>
      <c r="B39" s="18" t="s">
        <v>45</v>
      </c>
      <c r="C39" s="27">
        <v>284156890</v>
      </c>
      <c r="D39" s="27">
        <v>46993092</v>
      </c>
      <c r="E39" s="27">
        <v>8818192</v>
      </c>
      <c r="F39" s="27">
        <v>3175543</v>
      </c>
      <c r="G39" s="27">
        <v>0</v>
      </c>
      <c r="H39" s="27">
        <v>555184</v>
      </c>
      <c r="I39" s="28">
        <f t="shared" si="0"/>
        <v>343698901</v>
      </c>
    </row>
    <row r="40" spans="1:9">
      <c r="A40" s="17">
        <v>1044</v>
      </c>
      <c r="B40" s="18" t="s">
        <v>46</v>
      </c>
      <c r="C40" s="25">
        <v>4070230</v>
      </c>
      <c r="D40" s="25">
        <v>177780</v>
      </c>
      <c r="E40" s="25">
        <v>127176</v>
      </c>
      <c r="F40" s="25">
        <v>0</v>
      </c>
      <c r="G40" s="25">
        <v>0</v>
      </c>
      <c r="H40" s="25">
        <v>209227</v>
      </c>
      <c r="I40" s="26">
        <f t="shared" si="0"/>
        <v>4584413</v>
      </c>
    </row>
    <row r="41" spans="1:9">
      <c r="A41" s="17">
        <v>1046</v>
      </c>
      <c r="B41" s="18" t="s">
        <v>47</v>
      </c>
      <c r="C41" s="27">
        <v>1060571</v>
      </c>
      <c r="D41" s="27">
        <v>78523</v>
      </c>
      <c r="E41" s="27">
        <v>52932</v>
      </c>
      <c r="F41" s="27">
        <v>0</v>
      </c>
      <c r="G41" s="27">
        <v>5000</v>
      </c>
      <c r="H41" s="27">
        <v>1140108</v>
      </c>
      <c r="I41" s="28">
        <f t="shared" si="0"/>
        <v>2337134</v>
      </c>
    </row>
    <row r="42" spans="1:9">
      <c r="A42" s="17">
        <v>1047</v>
      </c>
      <c r="B42" s="18" t="s">
        <v>48</v>
      </c>
      <c r="C42" s="25">
        <v>77303756</v>
      </c>
      <c r="D42" s="25">
        <v>22948661</v>
      </c>
      <c r="E42" s="25">
        <v>5054158</v>
      </c>
      <c r="F42" s="25">
        <v>22785</v>
      </c>
      <c r="G42" s="25">
        <v>0</v>
      </c>
      <c r="H42" s="25">
        <v>900105</v>
      </c>
      <c r="I42" s="26">
        <f t="shared" si="0"/>
        <v>106229465</v>
      </c>
    </row>
    <row r="43" spans="1:9">
      <c r="A43" s="17">
        <v>1048</v>
      </c>
      <c r="B43" s="18" t="s">
        <v>49</v>
      </c>
      <c r="C43" s="27">
        <v>25977853</v>
      </c>
      <c r="D43" s="27">
        <v>2237389</v>
      </c>
      <c r="E43" s="27">
        <v>1314024</v>
      </c>
      <c r="F43" s="27">
        <v>404407</v>
      </c>
      <c r="G43" s="27">
        <v>0</v>
      </c>
      <c r="H43" s="27">
        <v>778724</v>
      </c>
      <c r="I43" s="28">
        <f t="shared" si="0"/>
        <v>30712397</v>
      </c>
    </row>
    <row r="44" spans="1:9">
      <c r="A44" s="17">
        <v>1050</v>
      </c>
      <c r="B44" s="18" t="s">
        <v>50</v>
      </c>
      <c r="C44" s="25">
        <v>121366</v>
      </c>
      <c r="D44" s="25">
        <v>1328</v>
      </c>
      <c r="E44" s="25">
        <v>425</v>
      </c>
      <c r="F44" s="25">
        <v>0</v>
      </c>
      <c r="G44" s="25">
        <v>0</v>
      </c>
      <c r="H44" s="25">
        <v>18930</v>
      </c>
      <c r="I44" s="26">
        <f t="shared" si="0"/>
        <v>142049</v>
      </c>
    </row>
    <row r="45" spans="1:9">
      <c r="A45" s="17">
        <v>1052</v>
      </c>
      <c r="B45" s="18" t="s">
        <v>51</v>
      </c>
      <c r="C45" s="27">
        <v>49584338</v>
      </c>
      <c r="D45" s="27">
        <v>560744</v>
      </c>
      <c r="E45" s="27">
        <v>2055241</v>
      </c>
      <c r="F45" s="27">
        <v>28</v>
      </c>
      <c r="G45" s="27">
        <v>0</v>
      </c>
      <c r="H45" s="27">
        <v>452840</v>
      </c>
      <c r="I45" s="28">
        <f t="shared" si="0"/>
        <v>52653191</v>
      </c>
    </row>
    <row r="46" spans="1:9">
      <c r="A46" s="17">
        <v>1054</v>
      </c>
      <c r="B46" s="18" t="s">
        <v>52</v>
      </c>
      <c r="C46" s="25">
        <v>18371203</v>
      </c>
      <c r="D46" s="25">
        <v>2275566</v>
      </c>
      <c r="E46" s="25">
        <v>764171</v>
      </c>
      <c r="F46" s="25">
        <v>179</v>
      </c>
      <c r="G46" s="25">
        <v>12510</v>
      </c>
      <c r="H46" s="25">
        <v>623556</v>
      </c>
      <c r="I46" s="26">
        <f t="shared" si="0"/>
        <v>22047185</v>
      </c>
    </row>
    <row r="47" spans="1:9">
      <c r="A47" s="17">
        <v>1055</v>
      </c>
      <c r="B47" s="18" t="s">
        <v>53</v>
      </c>
      <c r="C47" s="27">
        <v>20245948</v>
      </c>
      <c r="D47" s="27">
        <v>3791075</v>
      </c>
      <c r="E47" s="27">
        <v>639094</v>
      </c>
      <c r="F47" s="27">
        <v>40</v>
      </c>
      <c r="G47" s="27">
        <v>0</v>
      </c>
      <c r="H47" s="27">
        <v>311386</v>
      </c>
      <c r="I47" s="28">
        <f t="shared" si="0"/>
        <v>24987543</v>
      </c>
    </row>
    <row r="48" spans="1:9">
      <c r="A48" s="17">
        <v>1057</v>
      </c>
      <c r="B48" s="18" t="s">
        <v>54</v>
      </c>
      <c r="C48" s="25">
        <v>3048790</v>
      </c>
      <c r="D48" s="25">
        <v>113795</v>
      </c>
      <c r="E48" s="25">
        <v>55774</v>
      </c>
      <c r="F48" s="25">
        <v>0</v>
      </c>
      <c r="G48" s="25">
        <v>0</v>
      </c>
      <c r="H48" s="25">
        <v>1509354</v>
      </c>
      <c r="I48" s="26">
        <f t="shared" si="0"/>
        <v>4727713</v>
      </c>
    </row>
    <row r="49" spans="1:9">
      <c r="A49" s="17">
        <v>1058</v>
      </c>
      <c r="B49" s="18" t="s">
        <v>55</v>
      </c>
      <c r="C49" s="27">
        <v>8001517</v>
      </c>
      <c r="D49" s="27">
        <v>334875</v>
      </c>
      <c r="E49" s="27">
        <v>323804</v>
      </c>
      <c r="F49" s="27">
        <v>0</v>
      </c>
      <c r="G49" s="27">
        <v>20000</v>
      </c>
      <c r="H49" s="27">
        <v>1364161</v>
      </c>
      <c r="I49" s="28">
        <f t="shared" si="0"/>
        <v>10044357</v>
      </c>
    </row>
    <row r="50" spans="1:9">
      <c r="A50" s="17">
        <v>1062</v>
      </c>
      <c r="B50" s="18" t="s">
        <v>56</v>
      </c>
      <c r="C50" s="25">
        <v>52070521</v>
      </c>
      <c r="D50" s="25">
        <v>1233089</v>
      </c>
      <c r="E50" s="25">
        <v>1260589</v>
      </c>
      <c r="F50" s="25">
        <v>19681</v>
      </c>
      <c r="G50" s="25">
        <v>0</v>
      </c>
      <c r="H50" s="25">
        <v>19899422</v>
      </c>
      <c r="I50" s="26">
        <f t="shared" si="0"/>
        <v>74483302</v>
      </c>
    </row>
    <row r="51" spans="1:9">
      <c r="A51" s="17">
        <v>1065</v>
      </c>
      <c r="B51" s="18" t="s">
        <v>57</v>
      </c>
      <c r="C51" s="27">
        <v>130164222</v>
      </c>
      <c r="D51" s="27">
        <v>7297707</v>
      </c>
      <c r="E51" s="27">
        <v>2176357</v>
      </c>
      <c r="F51" s="27">
        <v>619319</v>
      </c>
      <c r="G51" s="27">
        <v>68666</v>
      </c>
      <c r="H51" s="27">
        <v>591640</v>
      </c>
      <c r="I51" s="28">
        <f t="shared" si="0"/>
        <v>140917911</v>
      </c>
    </row>
    <row r="52" spans="1:9">
      <c r="A52" s="17">
        <v>1066</v>
      </c>
      <c r="B52" s="18" t="s">
        <v>58</v>
      </c>
      <c r="C52" s="25">
        <v>132388616</v>
      </c>
      <c r="D52" s="25">
        <v>10534086</v>
      </c>
      <c r="E52" s="25">
        <v>5651873</v>
      </c>
      <c r="F52" s="25">
        <v>0</v>
      </c>
      <c r="G52" s="25">
        <v>0</v>
      </c>
      <c r="H52" s="25">
        <v>616171</v>
      </c>
      <c r="I52" s="26">
        <f t="shared" si="0"/>
        <v>149190746</v>
      </c>
    </row>
    <row r="53" spans="1:9">
      <c r="A53" s="17">
        <v>1067</v>
      </c>
      <c r="B53" s="18" t="s">
        <v>59</v>
      </c>
      <c r="C53" s="27">
        <v>799984</v>
      </c>
      <c r="D53" s="27">
        <v>19300</v>
      </c>
      <c r="E53" s="27">
        <v>1510</v>
      </c>
      <c r="F53" s="27">
        <v>0</v>
      </c>
      <c r="G53" s="27">
        <v>0</v>
      </c>
      <c r="H53" s="27">
        <v>33027</v>
      </c>
      <c r="I53" s="28">
        <f t="shared" si="0"/>
        <v>853821</v>
      </c>
    </row>
    <row r="54" spans="1:9">
      <c r="A54" s="17">
        <v>1068</v>
      </c>
      <c r="B54" s="18" t="s">
        <v>60</v>
      </c>
      <c r="C54" s="25">
        <v>2741360</v>
      </c>
      <c r="D54" s="25">
        <v>0</v>
      </c>
      <c r="E54" s="25">
        <v>139607</v>
      </c>
      <c r="F54" s="25">
        <v>0</v>
      </c>
      <c r="G54" s="25">
        <v>0</v>
      </c>
      <c r="H54" s="25">
        <v>5172</v>
      </c>
      <c r="I54" s="26">
        <f t="shared" si="0"/>
        <v>2886139</v>
      </c>
    </row>
    <row r="55" spans="1:9">
      <c r="A55" s="17">
        <v>1069</v>
      </c>
      <c r="B55" s="18" t="s">
        <v>61</v>
      </c>
      <c r="C55" s="27">
        <v>3209591</v>
      </c>
      <c r="D55" s="27">
        <v>98409</v>
      </c>
      <c r="E55" s="27">
        <v>14571</v>
      </c>
      <c r="F55" s="27">
        <v>0</v>
      </c>
      <c r="G55" s="27">
        <v>0</v>
      </c>
      <c r="H55" s="27">
        <v>72317</v>
      </c>
      <c r="I55" s="28">
        <f t="shared" si="0"/>
        <v>3394888</v>
      </c>
    </row>
    <row r="56" spans="1:9" ht="15" customHeight="1">
      <c r="A56" s="17">
        <v>1070</v>
      </c>
      <c r="B56" s="18" t="s">
        <v>62</v>
      </c>
      <c r="C56" s="25">
        <v>106927782</v>
      </c>
      <c r="D56" s="25">
        <v>9640479</v>
      </c>
      <c r="E56" s="25">
        <v>6542956</v>
      </c>
      <c r="F56" s="25">
        <v>2053604</v>
      </c>
      <c r="G56" s="25">
        <v>0</v>
      </c>
      <c r="H56" s="25">
        <v>1141628</v>
      </c>
      <c r="I56" s="26">
        <f t="shared" si="0"/>
        <v>126306449</v>
      </c>
    </row>
    <row r="57" spans="1:9">
      <c r="A57" s="13" t="s">
        <v>70</v>
      </c>
      <c r="B57" s="20" t="s">
        <v>63</v>
      </c>
      <c r="C57" s="16">
        <f t="shared" ref="C57:I57" si="1">SUM(C7:C56)</f>
        <v>2476786637</v>
      </c>
      <c r="D57" s="16">
        <f t="shared" si="1"/>
        <v>373659310</v>
      </c>
      <c r="E57" s="16">
        <f t="shared" si="1"/>
        <v>84982919</v>
      </c>
      <c r="F57" s="16">
        <f t="shared" si="1"/>
        <v>403972038</v>
      </c>
      <c r="G57" s="16">
        <f t="shared" si="1"/>
        <v>121176</v>
      </c>
      <c r="H57" s="16">
        <f t="shared" si="1"/>
        <v>69134333</v>
      </c>
      <c r="I57" s="16">
        <f t="shared" si="1"/>
        <v>3408656413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workbookViewId="0">
      <selection activeCell="D8" sqref="D8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42578125" style="12" bestFit="1" customWidth="1"/>
    <col min="5" max="5" width="16.7109375" style="12" bestFit="1" customWidth="1"/>
    <col min="6" max="6" width="17.85546875" style="12" bestFit="1" customWidth="1"/>
    <col min="7" max="7" width="16.5703125" style="12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71</v>
      </c>
      <c r="B4" s="41"/>
      <c r="C4" s="41"/>
      <c r="D4" s="41"/>
      <c r="E4" s="41"/>
      <c r="F4" s="41"/>
      <c r="G4" s="41"/>
      <c r="H4" s="41"/>
      <c r="I4" s="41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3"/>
      <c r="D7" s="23"/>
      <c r="E7" s="23"/>
      <c r="F7" s="23"/>
      <c r="G7" s="23"/>
      <c r="H7" s="23"/>
      <c r="I7" s="24">
        <f>SUM(C7:H7)</f>
        <v>0</v>
      </c>
    </row>
    <row r="8" spans="1:9">
      <c r="A8" s="17">
        <v>1002</v>
      </c>
      <c r="B8" s="18" t="s">
        <v>14</v>
      </c>
      <c r="C8" s="25">
        <v>3934036</v>
      </c>
      <c r="D8" s="25">
        <v>56952</v>
      </c>
      <c r="E8" s="25">
        <v>39396</v>
      </c>
      <c r="F8" s="25">
        <v>0</v>
      </c>
      <c r="G8" s="25">
        <v>0</v>
      </c>
      <c r="H8" s="25">
        <v>118057</v>
      </c>
      <c r="I8" s="26">
        <f t="shared" ref="I8:I56" si="0">SUM(C8:H8)</f>
        <v>4148441</v>
      </c>
    </row>
    <row r="9" spans="1:9">
      <c r="A9" s="17">
        <v>1005</v>
      </c>
      <c r="B9" s="18" t="s">
        <v>15</v>
      </c>
      <c r="C9" s="27">
        <v>50478</v>
      </c>
      <c r="D9" s="27">
        <v>6031</v>
      </c>
      <c r="E9" s="27">
        <v>95769</v>
      </c>
      <c r="F9" s="27">
        <v>0</v>
      </c>
      <c r="G9" s="27">
        <v>0</v>
      </c>
      <c r="H9" s="27">
        <v>10080</v>
      </c>
      <c r="I9" s="28">
        <f t="shared" si="0"/>
        <v>162358</v>
      </c>
    </row>
    <row r="10" spans="1:9">
      <c r="A10" s="17">
        <v>1006</v>
      </c>
      <c r="B10" s="18" t="s">
        <v>16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1680</v>
      </c>
      <c r="I10" s="26">
        <f t="shared" si="0"/>
        <v>1680</v>
      </c>
    </row>
    <row r="11" spans="1:9">
      <c r="A11" s="17">
        <v>1007</v>
      </c>
      <c r="B11" s="18" t="s">
        <v>17</v>
      </c>
      <c r="C11" s="27">
        <v>107485322</v>
      </c>
      <c r="D11" s="27">
        <v>13091666</v>
      </c>
      <c r="E11" s="27">
        <v>4189889</v>
      </c>
      <c r="F11" s="27">
        <v>1186418</v>
      </c>
      <c r="G11" s="27">
        <v>2500</v>
      </c>
      <c r="H11" s="27">
        <v>4858972</v>
      </c>
      <c r="I11" s="28">
        <f t="shared" si="0"/>
        <v>130814767</v>
      </c>
    </row>
    <row r="12" spans="1:9">
      <c r="A12" s="17">
        <v>1008</v>
      </c>
      <c r="B12" s="18" t="s">
        <v>18</v>
      </c>
      <c r="C12" s="25">
        <v>460</v>
      </c>
      <c r="D12" s="25">
        <v>0</v>
      </c>
      <c r="E12" s="25">
        <v>1125634</v>
      </c>
      <c r="F12" s="25">
        <v>0</v>
      </c>
      <c r="G12" s="25">
        <v>0</v>
      </c>
      <c r="H12" s="25">
        <v>8637</v>
      </c>
      <c r="I12" s="26">
        <f t="shared" si="0"/>
        <v>1134731</v>
      </c>
    </row>
    <row r="13" spans="1:9">
      <c r="A13" s="17">
        <v>1010</v>
      </c>
      <c r="B13" s="18" t="s">
        <v>19</v>
      </c>
      <c r="C13" s="27">
        <v>11182057</v>
      </c>
      <c r="D13" s="27">
        <v>2236835</v>
      </c>
      <c r="E13" s="27">
        <v>645178</v>
      </c>
      <c r="F13" s="27">
        <v>122837</v>
      </c>
      <c r="G13" s="27">
        <v>0</v>
      </c>
      <c r="H13" s="27">
        <v>110706</v>
      </c>
      <c r="I13" s="28">
        <f t="shared" si="0"/>
        <v>14297613</v>
      </c>
    </row>
    <row r="14" spans="1:9">
      <c r="A14" s="17">
        <v>1011</v>
      </c>
      <c r="B14" s="18" t="s">
        <v>20</v>
      </c>
      <c r="C14" s="25">
        <v>10877022</v>
      </c>
      <c r="D14" s="25">
        <v>4375795</v>
      </c>
      <c r="E14" s="25">
        <v>596722</v>
      </c>
      <c r="F14" s="25">
        <v>0</v>
      </c>
      <c r="G14" s="25">
        <v>0</v>
      </c>
      <c r="H14" s="25">
        <v>516022</v>
      </c>
      <c r="I14" s="26">
        <f t="shared" si="0"/>
        <v>16365561</v>
      </c>
    </row>
    <row r="15" spans="1:9">
      <c r="A15" s="17">
        <v>1012</v>
      </c>
      <c r="B15" s="18" t="s">
        <v>21</v>
      </c>
      <c r="C15" s="27">
        <v>41110546</v>
      </c>
      <c r="D15" s="27">
        <v>16447</v>
      </c>
      <c r="E15" s="27">
        <v>602166</v>
      </c>
      <c r="F15" s="27">
        <v>86066670</v>
      </c>
      <c r="G15" s="27">
        <v>10000</v>
      </c>
      <c r="H15" s="27">
        <v>303093</v>
      </c>
      <c r="I15" s="28">
        <f t="shared" si="0"/>
        <v>128108922</v>
      </c>
    </row>
    <row r="16" spans="1:9">
      <c r="A16" s="17">
        <v>1013</v>
      </c>
      <c r="B16" s="18" t="s">
        <v>22</v>
      </c>
      <c r="C16" s="25">
        <v>308974453</v>
      </c>
      <c r="D16" s="25">
        <v>80376482</v>
      </c>
      <c r="E16" s="25">
        <v>6782973</v>
      </c>
      <c r="F16" s="25">
        <v>6066910</v>
      </c>
      <c r="G16" s="25">
        <v>0</v>
      </c>
      <c r="H16" s="25">
        <v>579983</v>
      </c>
      <c r="I16" s="26">
        <f t="shared" si="0"/>
        <v>402780801</v>
      </c>
    </row>
    <row r="17" spans="1:9">
      <c r="A17" s="17">
        <v>1014</v>
      </c>
      <c r="B17" s="18" t="s">
        <v>23</v>
      </c>
      <c r="C17" s="27">
        <v>46</v>
      </c>
      <c r="D17" s="27">
        <v>0</v>
      </c>
      <c r="E17" s="27">
        <v>427</v>
      </c>
      <c r="F17" s="27">
        <v>0</v>
      </c>
      <c r="G17" s="27">
        <v>2500</v>
      </c>
      <c r="H17" s="27">
        <v>100290</v>
      </c>
      <c r="I17" s="28">
        <f t="shared" si="0"/>
        <v>103263</v>
      </c>
    </row>
    <row r="18" spans="1:9">
      <c r="A18" s="17">
        <v>1016</v>
      </c>
      <c r="B18" s="18" t="s">
        <v>24</v>
      </c>
      <c r="C18" s="25">
        <v>331996717</v>
      </c>
      <c r="D18" s="25">
        <v>99741106</v>
      </c>
      <c r="E18" s="25">
        <v>16017850</v>
      </c>
      <c r="F18" s="25">
        <v>2376145</v>
      </c>
      <c r="G18" s="25">
        <v>0</v>
      </c>
      <c r="H18" s="25">
        <v>3792532</v>
      </c>
      <c r="I18" s="26">
        <f t="shared" si="0"/>
        <v>453924350</v>
      </c>
    </row>
    <row r="19" spans="1:9">
      <c r="A19" s="17">
        <v>1017</v>
      </c>
      <c r="B19" s="18" t="s">
        <v>25</v>
      </c>
      <c r="C19" s="27">
        <v>51573138</v>
      </c>
      <c r="D19" s="27">
        <v>2276937</v>
      </c>
      <c r="E19" s="27">
        <v>1840226</v>
      </c>
      <c r="F19" s="27">
        <v>5548127</v>
      </c>
      <c r="G19" s="27">
        <v>0</v>
      </c>
      <c r="H19" s="27">
        <v>1179550</v>
      </c>
      <c r="I19" s="28">
        <f t="shared" si="0"/>
        <v>62417978</v>
      </c>
    </row>
    <row r="20" spans="1:9">
      <c r="A20" s="17">
        <v>1018</v>
      </c>
      <c r="B20" s="18" t="s">
        <v>26</v>
      </c>
      <c r="C20" s="25">
        <v>81568672</v>
      </c>
      <c r="D20" s="25">
        <v>49840292</v>
      </c>
      <c r="E20" s="25">
        <v>2113321</v>
      </c>
      <c r="F20" s="25">
        <v>46849194</v>
      </c>
      <c r="G20" s="25">
        <v>0</v>
      </c>
      <c r="H20" s="25">
        <v>151649</v>
      </c>
      <c r="I20" s="26">
        <f t="shared" si="0"/>
        <v>180523128</v>
      </c>
    </row>
    <row r="21" spans="1:9">
      <c r="A21" s="17">
        <v>1019</v>
      </c>
      <c r="B21" s="18" t="s">
        <v>27</v>
      </c>
      <c r="C21" s="27">
        <v>37168733</v>
      </c>
      <c r="D21" s="27">
        <v>2826446</v>
      </c>
      <c r="E21" s="27">
        <v>1109650</v>
      </c>
      <c r="F21" s="27">
        <v>99844</v>
      </c>
      <c r="G21" s="27">
        <v>0</v>
      </c>
      <c r="H21" s="27">
        <v>11687100</v>
      </c>
      <c r="I21" s="28">
        <f t="shared" si="0"/>
        <v>52891773</v>
      </c>
    </row>
    <row r="22" spans="1:9">
      <c r="A22" s="17">
        <v>1020</v>
      </c>
      <c r="B22" s="18" t="s">
        <v>28</v>
      </c>
      <c r="C22" s="25">
        <v>18894019</v>
      </c>
      <c r="D22" s="25">
        <v>5737474</v>
      </c>
      <c r="E22" s="25">
        <v>664833</v>
      </c>
      <c r="F22" s="25">
        <v>10304254</v>
      </c>
      <c r="G22" s="25">
        <v>0</v>
      </c>
      <c r="H22" s="25">
        <v>172614</v>
      </c>
      <c r="I22" s="26">
        <f t="shared" si="0"/>
        <v>35773194</v>
      </c>
    </row>
    <row r="23" spans="1:9">
      <c r="A23" s="17">
        <v>1022</v>
      </c>
      <c r="B23" s="18" t="s">
        <v>29</v>
      </c>
      <c r="C23" s="27">
        <v>848674</v>
      </c>
      <c r="D23" s="27">
        <v>2166</v>
      </c>
      <c r="E23" s="27">
        <v>14056</v>
      </c>
      <c r="F23" s="27">
        <v>0</v>
      </c>
      <c r="G23" s="27">
        <v>0</v>
      </c>
      <c r="H23" s="27">
        <v>4350</v>
      </c>
      <c r="I23" s="28">
        <f t="shared" si="0"/>
        <v>869246</v>
      </c>
    </row>
    <row r="24" spans="1:9">
      <c r="A24" s="17">
        <v>1023</v>
      </c>
      <c r="B24" s="18" t="s">
        <v>30</v>
      </c>
      <c r="C24" s="25">
        <v>24768805</v>
      </c>
      <c r="D24" s="25">
        <v>2095138</v>
      </c>
      <c r="E24" s="25">
        <v>669989</v>
      </c>
      <c r="F24" s="25">
        <v>528056</v>
      </c>
      <c r="G24" s="25">
        <v>0</v>
      </c>
      <c r="H24" s="25">
        <v>799812</v>
      </c>
      <c r="I24" s="26">
        <f t="shared" si="0"/>
        <v>28861800</v>
      </c>
    </row>
    <row r="25" spans="1:9">
      <c r="A25" s="17">
        <v>1024</v>
      </c>
      <c r="B25" s="18" t="s">
        <v>31</v>
      </c>
      <c r="C25" s="27">
        <v>558378974</v>
      </c>
      <c r="D25" s="27">
        <v>46022495</v>
      </c>
      <c r="E25" s="27">
        <v>11839003</v>
      </c>
      <c r="F25" s="27">
        <v>67868040</v>
      </c>
      <c r="G25" s="27">
        <v>0</v>
      </c>
      <c r="H25" s="27">
        <v>4944614</v>
      </c>
      <c r="I25" s="28">
        <f t="shared" si="0"/>
        <v>689053126</v>
      </c>
    </row>
    <row r="26" spans="1:9">
      <c r="A26" s="17">
        <v>1025</v>
      </c>
      <c r="B26" s="18" t="s">
        <v>32</v>
      </c>
      <c r="C26" s="25">
        <v>206407</v>
      </c>
      <c r="D26" s="25">
        <v>0</v>
      </c>
      <c r="E26" s="25">
        <v>20818</v>
      </c>
      <c r="F26" s="25">
        <v>0</v>
      </c>
      <c r="G26" s="25">
        <v>0</v>
      </c>
      <c r="H26" s="25">
        <v>109328</v>
      </c>
      <c r="I26" s="26">
        <f t="shared" si="0"/>
        <v>336553</v>
      </c>
    </row>
    <row r="27" spans="1:9">
      <c r="A27" s="17">
        <v>1026</v>
      </c>
      <c r="B27" s="18" t="s">
        <v>33</v>
      </c>
      <c r="C27" s="27">
        <v>719009</v>
      </c>
      <c r="D27" s="27">
        <v>0</v>
      </c>
      <c r="E27" s="27">
        <v>0</v>
      </c>
      <c r="F27" s="27">
        <v>0</v>
      </c>
      <c r="G27" s="27">
        <v>0</v>
      </c>
      <c r="H27" s="27">
        <v>30770</v>
      </c>
      <c r="I27" s="28">
        <f t="shared" si="0"/>
        <v>749779</v>
      </c>
    </row>
    <row r="28" spans="1:9">
      <c r="A28" s="17">
        <v>1027</v>
      </c>
      <c r="B28" s="18" t="s">
        <v>34</v>
      </c>
      <c r="C28" s="25">
        <v>38861642</v>
      </c>
      <c r="D28" s="25">
        <v>799806</v>
      </c>
      <c r="E28" s="25">
        <v>392505</v>
      </c>
      <c r="F28" s="25">
        <v>302878</v>
      </c>
      <c r="G28" s="25">
        <v>0</v>
      </c>
      <c r="H28" s="25">
        <v>756504</v>
      </c>
      <c r="I28" s="26">
        <f t="shared" si="0"/>
        <v>41113335</v>
      </c>
    </row>
    <row r="29" spans="1:9">
      <c r="A29" s="17">
        <v>1028</v>
      </c>
      <c r="B29" s="18" t="s">
        <v>35</v>
      </c>
      <c r="C29" s="27">
        <v>29061706</v>
      </c>
      <c r="D29" s="27">
        <v>1723500</v>
      </c>
      <c r="E29" s="27">
        <v>804985</v>
      </c>
      <c r="F29" s="27">
        <v>43132765</v>
      </c>
      <c r="G29" s="27">
        <v>0</v>
      </c>
      <c r="H29" s="27">
        <v>83194</v>
      </c>
      <c r="I29" s="28">
        <f t="shared" si="0"/>
        <v>74806150</v>
      </c>
    </row>
    <row r="30" spans="1:9">
      <c r="A30" s="17">
        <v>1030</v>
      </c>
      <c r="B30" s="18" t="s">
        <v>36</v>
      </c>
      <c r="C30" s="25">
        <v>196398959</v>
      </c>
      <c r="D30" s="25">
        <v>3165585</v>
      </c>
      <c r="E30" s="25">
        <v>1794635</v>
      </c>
      <c r="F30" s="25">
        <v>36602160</v>
      </c>
      <c r="G30" s="25">
        <v>0</v>
      </c>
      <c r="H30" s="25">
        <v>1319326</v>
      </c>
      <c r="I30" s="26">
        <f t="shared" si="0"/>
        <v>239280665</v>
      </c>
    </row>
    <row r="31" spans="1:9">
      <c r="A31" s="17">
        <v>1031</v>
      </c>
      <c r="B31" s="18" t="s">
        <v>37</v>
      </c>
      <c r="C31" s="27">
        <v>138</v>
      </c>
      <c r="D31" s="27">
        <v>0</v>
      </c>
      <c r="E31" s="27">
        <v>850</v>
      </c>
      <c r="F31" s="27">
        <v>0</v>
      </c>
      <c r="G31" s="27">
        <v>0</v>
      </c>
      <c r="H31" s="27">
        <v>5670</v>
      </c>
      <c r="I31" s="28">
        <f t="shared" si="0"/>
        <v>6658</v>
      </c>
    </row>
    <row r="32" spans="1:9">
      <c r="A32" s="17">
        <v>1033</v>
      </c>
      <c r="B32" s="18" t="s">
        <v>38</v>
      </c>
      <c r="C32" s="25">
        <v>5825260</v>
      </c>
      <c r="D32" s="25">
        <v>159734</v>
      </c>
      <c r="E32" s="25">
        <v>291118</v>
      </c>
      <c r="F32" s="25">
        <v>0</v>
      </c>
      <c r="G32" s="25">
        <v>0</v>
      </c>
      <c r="H32" s="25">
        <v>160410</v>
      </c>
      <c r="I32" s="26">
        <f t="shared" si="0"/>
        <v>6436522</v>
      </c>
    </row>
    <row r="33" spans="1:9">
      <c r="A33" s="17">
        <v>1034</v>
      </c>
      <c r="B33" s="18" t="s">
        <v>39</v>
      </c>
      <c r="C33" s="27">
        <v>1004372</v>
      </c>
      <c r="D33" s="27">
        <v>34188</v>
      </c>
      <c r="E33" s="27">
        <v>34121</v>
      </c>
      <c r="F33" s="27">
        <v>0</v>
      </c>
      <c r="G33" s="27">
        <v>0</v>
      </c>
      <c r="H33" s="27">
        <v>61376</v>
      </c>
      <c r="I33" s="28">
        <f t="shared" si="0"/>
        <v>1134057</v>
      </c>
    </row>
    <row r="34" spans="1:9">
      <c r="A34" s="17">
        <v>1037</v>
      </c>
      <c r="B34" s="18" t="s">
        <v>40</v>
      </c>
      <c r="C34" s="25">
        <v>4100996</v>
      </c>
      <c r="D34" s="25">
        <v>4518083</v>
      </c>
      <c r="E34" s="25">
        <v>295298</v>
      </c>
      <c r="F34" s="25">
        <v>74341</v>
      </c>
      <c r="G34" s="25">
        <v>0</v>
      </c>
      <c r="H34" s="25">
        <v>166750</v>
      </c>
      <c r="I34" s="26">
        <f t="shared" si="0"/>
        <v>9155468</v>
      </c>
    </row>
    <row r="35" spans="1:9">
      <c r="A35" s="17">
        <v>1038</v>
      </c>
      <c r="B35" s="18" t="s">
        <v>41</v>
      </c>
      <c r="C35" s="27">
        <v>7860840</v>
      </c>
      <c r="D35" s="27">
        <v>0</v>
      </c>
      <c r="E35" s="27">
        <v>806855</v>
      </c>
      <c r="F35" s="27">
        <v>0</v>
      </c>
      <c r="G35" s="27">
        <v>0</v>
      </c>
      <c r="H35" s="27">
        <v>61561</v>
      </c>
      <c r="I35" s="28">
        <f t="shared" si="0"/>
        <v>8729256</v>
      </c>
    </row>
    <row r="36" spans="1:9">
      <c r="A36" s="17">
        <v>1039</v>
      </c>
      <c r="B36" s="18" t="s">
        <v>42</v>
      </c>
      <c r="C36" s="25">
        <v>637699</v>
      </c>
      <c r="D36" s="25">
        <v>20668</v>
      </c>
      <c r="E36" s="25">
        <v>26591</v>
      </c>
      <c r="F36" s="25">
        <v>0</v>
      </c>
      <c r="G36" s="25">
        <v>0</v>
      </c>
      <c r="H36" s="25">
        <v>69658</v>
      </c>
      <c r="I36" s="26">
        <f t="shared" si="0"/>
        <v>754616</v>
      </c>
    </row>
    <row r="37" spans="1:9">
      <c r="A37" s="17">
        <v>1040</v>
      </c>
      <c r="B37" s="18" t="s">
        <v>43</v>
      </c>
      <c r="C37" s="27">
        <v>116788166</v>
      </c>
      <c r="D37" s="27">
        <v>10348796</v>
      </c>
      <c r="E37" s="27">
        <v>3913832</v>
      </c>
      <c r="F37" s="27">
        <v>1033880</v>
      </c>
      <c r="G37" s="27">
        <v>0</v>
      </c>
      <c r="H37" s="27">
        <v>4362912</v>
      </c>
      <c r="I37" s="28">
        <f t="shared" si="0"/>
        <v>136447586</v>
      </c>
    </row>
    <row r="38" spans="1:9">
      <c r="A38" s="17">
        <v>1042</v>
      </c>
      <c r="B38" s="18" t="s">
        <v>44</v>
      </c>
      <c r="C38" s="25">
        <v>18057</v>
      </c>
      <c r="D38" s="25">
        <v>0</v>
      </c>
      <c r="E38" s="25">
        <v>667</v>
      </c>
      <c r="F38" s="25">
        <v>0</v>
      </c>
      <c r="G38" s="25">
        <v>0</v>
      </c>
      <c r="H38" s="25">
        <v>5905</v>
      </c>
      <c r="I38" s="26">
        <f t="shared" si="0"/>
        <v>24629</v>
      </c>
    </row>
    <row r="39" spans="1:9">
      <c r="A39" s="17">
        <v>1043</v>
      </c>
      <c r="B39" s="18" t="s">
        <v>45</v>
      </c>
      <c r="C39" s="27">
        <v>465705313</v>
      </c>
      <c r="D39" s="27">
        <v>38523620</v>
      </c>
      <c r="E39" s="27">
        <v>10479738</v>
      </c>
      <c r="F39" s="27">
        <v>287487250</v>
      </c>
      <c r="G39" s="27">
        <v>0</v>
      </c>
      <c r="H39" s="27">
        <v>542947</v>
      </c>
      <c r="I39" s="28">
        <f t="shared" si="0"/>
        <v>802738868</v>
      </c>
    </row>
    <row r="40" spans="1:9">
      <c r="A40" s="17">
        <v>1044</v>
      </c>
      <c r="B40" s="18" t="s">
        <v>46</v>
      </c>
      <c r="C40" s="25">
        <v>3189645</v>
      </c>
      <c r="D40" s="25">
        <v>124579</v>
      </c>
      <c r="E40" s="25">
        <v>113339</v>
      </c>
      <c r="F40" s="25">
        <v>0</v>
      </c>
      <c r="G40" s="25">
        <v>0</v>
      </c>
      <c r="H40" s="25">
        <v>209351</v>
      </c>
      <c r="I40" s="26">
        <f t="shared" si="0"/>
        <v>3636914</v>
      </c>
    </row>
    <row r="41" spans="1:9">
      <c r="A41" s="17">
        <v>1046</v>
      </c>
      <c r="B41" s="18" t="s">
        <v>47</v>
      </c>
      <c r="C41" s="27">
        <v>5272365</v>
      </c>
      <c r="D41" s="27">
        <v>0</v>
      </c>
      <c r="E41" s="27">
        <v>135554</v>
      </c>
      <c r="F41" s="27">
        <v>0</v>
      </c>
      <c r="G41" s="27">
        <v>17500</v>
      </c>
      <c r="H41" s="27">
        <v>1394786</v>
      </c>
      <c r="I41" s="28">
        <f t="shared" si="0"/>
        <v>6820205</v>
      </c>
    </row>
    <row r="42" spans="1:9">
      <c r="A42" s="17">
        <v>1047</v>
      </c>
      <c r="B42" s="18" t="s">
        <v>48</v>
      </c>
      <c r="C42" s="25">
        <v>104259315</v>
      </c>
      <c r="D42" s="25">
        <v>15563892</v>
      </c>
      <c r="E42" s="25">
        <v>4315899</v>
      </c>
      <c r="F42" s="25">
        <v>1098509</v>
      </c>
      <c r="G42" s="25">
        <v>0</v>
      </c>
      <c r="H42" s="25">
        <v>1114989</v>
      </c>
      <c r="I42" s="26">
        <f t="shared" si="0"/>
        <v>126352604</v>
      </c>
    </row>
    <row r="43" spans="1:9">
      <c r="A43" s="17">
        <v>1048</v>
      </c>
      <c r="B43" s="18" t="s">
        <v>49</v>
      </c>
      <c r="C43" s="27">
        <v>34225001</v>
      </c>
      <c r="D43" s="27">
        <v>6018051</v>
      </c>
      <c r="E43" s="27">
        <v>1650457</v>
      </c>
      <c r="F43" s="27">
        <v>258654</v>
      </c>
      <c r="G43" s="27">
        <v>0</v>
      </c>
      <c r="H43" s="27">
        <v>727045</v>
      </c>
      <c r="I43" s="28">
        <f t="shared" si="0"/>
        <v>42879208</v>
      </c>
    </row>
    <row r="44" spans="1:9">
      <c r="A44" s="17">
        <v>1050</v>
      </c>
      <c r="B44" s="18" t="s">
        <v>50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23424</v>
      </c>
      <c r="I44" s="26">
        <f t="shared" si="0"/>
        <v>23424</v>
      </c>
    </row>
    <row r="45" spans="1:9">
      <c r="A45" s="17">
        <v>1052</v>
      </c>
      <c r="B45" s="18" t="s">
        <v>51</v>
      </c>
      <c r="C45" s="27">
        <v>27898293</v>
      </c>
      <c r="D45" s="27">
        <v>1031914</v>
      </c>
      <c r="E45" s="27">
        <v>797980</v>
      </c>
      <c r="F45" s="27">
        <v>353702</v>
      </c>
      <c r="G45" s="27">
        <v>0</v>
      </c>
      <c r="H45" s="27">
        <v>477724</v>
      </c>
      <c r="I45" s="28">
        <f t="shared" si="0"/>
        <v>30559613</v>
      </c>
    </row>
    <row r="46" spans="1:9">
      <c r="A46" s="17">
        <v>1054</v>
      </c>
      <c r="B46" s="18" t="s">
        <v>52</v>
      </c>
      <c r="C46" s="25">
        <v>25640488</v>
      </c>
      <c r="D46" s="25">
        <v>5863286</v>
      </c>
      <c r="E46" s="25">
        <v>1074344</v>
      </c>
      <c r="F46" s="25">
        <v>768696</v>
      </c>
      <c r="G46" s="25">
        <v>25318</v>
      </c>
      <c r="H46" s="25">
        <v>654321</v>
      </c>
      <c r="I46" s="26">
        <f t="shared" si="0"/>
        <v>34026453</v>
      </c>
    </row>
    <row r="47" spans="1:9">
      <c r="A47" s="17">
        <v>1055</v>
      </c>
      <c r="B47" s="18" t="s">
        <v>53</v>
      </c>
      <c r="C47" s="27">
        <v>17042999</v>
      </c>
      <c r="D47" s="27">
        <v>1431109</v>
      </c>
      <c r="E47" s="27">
        <v>746388</v>
      </c>
      <c r="F47" s="27">
        <v>71675</v>
      </c>
      <c r="G47" s="27">
        <v>0</v>
      </c>
      <c r="H47" s="27">
        <v>280672</v>
      </c>
      <c r="I47" s="28">
        <f t="shared" si="0"/>
        <v>19572843</v>
      </c>
    </row>
    <row r="48" spans="1:9">
      <c r="A48" s="17">
        <v>1057</v>
      </c>
      <c r="B48" s="18" t="s">
        <v>54</v>
      </c>
      <c r="C48" s="25">
        <v>772458</v>
      </c>
      <c r="D48" s="25">
        <v>58751</v>
      </c>
      <c r="E48" s="25">
        <v>39320</v>
      </c>
      <c r="F48" s="25">
        <v>0</v>
      </c>
      <c r="G48" s="25">
        <v>0</v>
      </c>
      <c r="H48" s="25">
        <v>1386585</v>
      </c>
      <c r="I48" s="26">
        <f t="shared" si="0"/>
        <v>2257114</v>
      </c>
    </row>
    <row r="49" spans="1:9">
      <c r="A49" s="17">
        <v>1058</v>
      </c>
      <c r="B49" s="18" t="s">
        <v>55</v>
      </c>
      <c r="C49" s="27">
        <v>9408707</v>
      </c>
      <c r="D49" s="27">
        <v>2058638</v>
      </c>
      <c r="E49" s="27">
        <v>494209</v>
      </c>
      <c r="F49" s="27">
        <v>233143</v>
      </c>
      <c r="G49" s="27">
        <v>15000</v>
      </c>
      <c r="H49" s="27">
        <v>1494149</v>
      </c>
      <c r="I49" s="28">
        <f t="shared" si="0"/>
        <v>13703846</v>
      </c>
    </row>
    <row r="50" spans="1:9">
      <c r="A50" s="17">
        <v>1062</v>
      </c>
      <c r="B50" s="18" t="s">
        <v>56</v>
      </c>
      <c r="C50" s="25">
        <v>40302917</v>
      </c>
      <c r="D50" s="25">
        <v>597221</v>
      </c>
      <c r="E50" s="25">
        <v>941372</v>
      </c>
      <c r="F50" s="25">
        <v>73617</v>
      </c>
      <c r="G50" s="25">
        <v>0</v>
      </c>
      <c r="H50" s="25">
        <v>679034</v>
      </c>
      <c r="I50" s="26">
        <f t="shared" si="0"/>
        <v>42594161</v>
      </c>
    </row>
    <row r="51" spans="1:9">
      <c r="A51" s="17">
        <v>1065</v>
      </c>
      <c r="B51" s="18" t="s">
        <v>57</v>
      </c>
      <c r="C51" s="27">
        <v>130226205</v>
      </c>
      <c r="D51" s="27">
        <v>11497509</v>
      </c>
      <c r="E51" s="27">
        <v>1825395</v>
      </c>
      <c r="F51" s="27">
        <v>211101</v>
      </c>
      <c r="G51" s="27">
        <v>328843</v>
      </c>
      <c r="H51" s="27">
        <v>570753</v>
      </c>
      <c r="I51" s="28">
        <f t="shared" si="0"/>
        <v>144659806</v>
      </c>
    </row>
    <row r="52" spans="1:9">
      <c r="A52" s="17">
        <v>1066</v>
      </c>
      <c r="B52" s="18" t="s">
        <v>58</v>
      </c>
      <c r="C52" s="25">
        <v>161565301</v>
      </c>
      <c r="D52" s="25">
        <v>18291709</v>
      </c>
      <c r="E52" s="25">
        <v>3400573</v>
      </c>
      <c r="F52" s="25">
        <v>1438534</v>
      </c>
      <c r="G52" s="25">
        <v>5000</v>
      </c>
      <c r="H52" s="25">
        <v>2065954</v>
      </c>
      <c r="I52" s="26">
        <f t="shared" si="0"/>
        <v>186767071</v>
      </c>
    </row>
    <row r="53" spans="1:9">
      <c r="A53" s="17">
        <v>1067</v>
      </c>
      <c r="B53" s="18" t="s">
        <v>59</v>
      </c>
      <c r="C53" s="27">
        <v>1165939</v>
      </c>
      <c r="D53" s="27">
        <v>8010</v>
      </c>
      <c r="E53" s="27">
        <v>1380</v>
      </c>
      <c r="F53" s="27">
        <v>0</v>
      </c>
      <c r="G53" s="27">
        <v>0</v>
      </c>
      <c r="H53" s="27">
        <v>47188</v>
      </c>
      <c r="I53" s="28">
        <f t="shared" si="0"/>
        <v>1222517</v>
      </c>
    </row>
    <row r="54" spans="1:9">
      <c r="A54" s="17">
        <v>1068</v>
      </c>
      <c r="B54" s="18" t="s">
        <v>60</v>
      </c>
      <c r="C54" s="25">
        <v>46</v>
      </c>
      <c r="D54" s="25">
        <v>0</v>
      </c>
      <c r="E54" s="25">
        <v>0</v>
      </c>
      <c r="F54" s="25">
        <v>0</v>
      </c>
      <c r="G54" s="25">
        <v>0</v>
      </c>
      <c r="H54" s="25">
        <v>32098</v>
      </c>
      <c r="I54" s="26">
        <f t="shared" si="0"/>
        <v>32144</v>
      </c>
    </row>
    <row r="55" spans="1:9">
      <c r="A55" s="17">
        <v>1069</v>
      </c>
      <c r="B55" s="18" t="s">
        <v>61</v>
      </c>
      <c r="C55" s="27">
        <v>1351103</v>
      </c>
      <c r="D55" s="27">
        <v>18052</v>
      </c>
      <c r="E55" s="27">
        <v>26052</v>
      </c>
      <c r="F55" s="27">
        <v>151556</v>
      </c>
      <c r="G55" s="27">
        <v>0</v>
      </c>
      <c r="H55" s="27">
        <v>49795</v>
      </c>
      <c r="I55" s="28">
        <f t="shared" si="0"/>
        <v>1596558</v>
      </c>
    </row>
    <row r="56" spans="1:9" ht="15" customHeight="1">
      <c r="A56" s="17">
        <v>1070</v>
      </c>
      <c r="B56" s="18" t="s">
        <v>62</v>
      </c>
      <c r="C56" s="25">
        <v>88274019</v>
      </c>
      <c r="D56" s="25">
        <v>11236726</v>
      </c>
      <c r="E56" s="25">
        <v>4296418</v>
      </c>
      <c r="F56" s="25">
        <v>2120412</v>
      </c>
      <c r="G56" s="25">
        <v>0</v>
      </c>
      <c r="H56" s="25">
        <v>864995</v>
      </c>
      <c r="I56" s="26">
        <f t="shared" si="0"/>
        <v>106792570</v>
      </c>
    </row>
    <row r="57" spans="1:9">
      <c r="A57" s="13" t="s">
        <v>70</v>
      </c>
      <c r="B57" s="20" t="s">
        <v>63</v>
      </c>
      <c r="C57" s="16">
        <f t="shared" ref="C57:I57" si="1">SUM(C7:C56)</f>
        <v>3106595517</v>
      </c>
      <c r="D57" s="16">
        <f t="shared" si="1"/>
        <v>441795689</v>
      </c>
      <c r="E57" s="16">
        <f t="shared" si="1"/>
        <v>87067775</v>
      </c>
      <c r="F57" s="16">
        <f t="shared" si="1"/>
        <v>602429368</v>
      </c>
      <c r="G57" s="16">
        <f t="shared" si="1"/>
        <v>406661</v>
      </c>
      <c r="H57" s="16">
        <f t="shared" si="1"/>
        <v>49148915</v>
      </c>
      <c r="I57" s="16">
        <f t="shared" si="1"/>
        <v>4287443925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workbookViewId="0">
      <selection activeCell="D7" sqref="D7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7109375" style="12" bestFit="1" customWidth="1"/>
    <col min="5" max="5" width="16.42578125" style="12" bestFit="1" customWidth="1"/>
    <col min="6" max="6" width="17.7109375" style="12" bestFit="1" customWidth="1"/>
    <col min="7" max="8" width="16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71</v>
      </c>
      <c r="B4" s="41"/>
      <c r="C4" s="41"/>
      <c r="D4" s="41"/>
      <c r="E4" s="41"/>
      <c r="F4" s="41"/>
      <c r="G4" s="41"/>
      <c r="H4" s="41"/>
      <c r="I4" s="41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2500</v>
      </c>
      <c r="I7" s="24">
        <f>SUM(C7:H7)</f>
        <v>2500</v>
      </c>
    </row>
    <row r="8" spans="1:9">
      <c r="A8" s="17">
        <v>1002</v>
      </c>
      <c r="B8" s="18" t="s">
        <v>14</v>
      </c>
      <c r="C8" s="25">
        <v>3469285</v>
      </c>
      <c r="D8" s="25">
        <v>81107</v>
      </c>
      <c r="E8" s="25">
        <v>66725</v>
      </c>
      <c r="F8" s="25">
        <v>0</v>
      </c>
      <c r="G8" s="25">
        <v>0</v>
      </c>
      <c r="H8" s="25">
        <v>109430</v>
      </c>
      <c r="I8" s="26">
        <f t="shared" ref="I8:I56" si="0">SUM(C8:H8)</f>
        <v>3726547</v>
      </c>
    </row>
    <row r="9" spans="1:9">
      <c r="A9" s="17">
        <v>1005</v>
      </c>
      <c r="B9" s="18" t="s">
        <v>15</v>
      </c>
      <c r="C9" s="27">
        <v>197675</v>
      </c>
      <c r="D9" s="27">
        <v>0</v>
      </c>
      <c r="E9" s="27">
        <v>72854</v>
      </c>
      <c r="F9" s="27">
        <v>23067</v>
      </c>
      <c r="G9" s="27">
        <v>0</v>
      </c>
      <c r="H9" s="27">
        <v>16380</v>
      </c>
      <c r="I9" s="28">
        <f t="shared" si="0"/>
        <v>309976</v>
      </c>
    </row>
    <row r="10" spans="1:9">
      <c r="A10" s="17">
        <v>1006</v>
      </c>
      <c r="B10" s="18" t="s">
        <v>16</v>
      </c>
      <c r="C10" s="25">
        <v>333336</v>
      </c>
      <c r="D10" s="25">
        <v>4012</v>
      </c>
      <c r="E10" s="25">
        <v>16807</v>
      </c>
      <c r="F10" s="25">
        <v>0</v>
      </c>
      <c r="G10" s="25">
        <v>0</v>
      </c>
      <c r="H10" s="25">
        <v>32452</v>
      </c>
      <c r="I10" s="26">
        <f t="shared" si="0"/>
        <v>386607</v>
      </c>
    </row>
    <row r="11" spans="1:9">
      <c r="A11" s="17">
        <v>1007</v>
      </c>
      <c r="B11" s="18" t="s">
        <v>17</v>
      </c>
      <c r="C11" s="27">
        <v>82844897</v>
      </c>
      <c r="D11" s="27">
        <v>6207754</v>
      </c>
      <c r="E11" s="27">
        <v>2119019</v>
      </c>
      <c r="F11" s="27">
        <v>42576423</v>
      </c>
      <c r="G11" s="27">
        <v>0</v>
      </c>
      <c r="H11" s="27">
        <v>2314989</v>
      </c>
      <c r="I11" s="28">
        <f t="shared" si="0"/>
        <v>136063082</v>
      </c>
    </row>
    <row r="12" spans="1:9">
      <c r="A12" s="17">
        <v>1008</v>
      </c>
      <c r="B12" s="18" t="s">
        <v>18</v>
      </c>
      <c r="C12" s="25">
        <v>990282</v>
      </c>
      <c r="D12" s="25">
        <v>0</v>
      </c>
      <c r="E12" s="25">
        <v>41965</v>
      </c>
      <c r="F12" s="25">
        <v>0</v>
      </c>
      <c r="G12" s="25">
        <v>0</v>
      </c>
      <c r="H12" s="25">
        <v>3190</v>
      </c>
      <c r="I12" s="26">
        <f t="shared" si="0"/>
        <v>1035437</v>
      </c>
    </row>
    <row r="13" spans="1:9">
      <c r="A13" s="17">
        <v>1010</v>
      </c>
      <c r="B13" s="18" t="s">
        <v>19</v>
      </c>
      <c r="C13" s="27">
        <v>2264529</v>
      </c>
      <c r="D13" s="27">
        <v>260468</v>
      </c>
      <c r="E13" s="27">
        <v>203884</v>
      </c>
      <c r="F13" s="27">
        <v>587172</v>
      </c>
      <c r="G13" s="27">
        <v>0</v>
      </c>
      <c r="H13" s="27">
        <v>33288</v>
      </c>
      <c r="I13" s="28">
        <f t="shared" si="0"/>
        <v>3349341</v>
      </c>
    </row>
    <row r="14" spans="1:9">
      <c r="A14" s="17">
        <v>1011</v>
      </c>
      <c r="B14" s="18" t="s">
        <v>20</v>
      </c>
      <c r="C14" s="25">
        <v>16921444</v>
      </c>
      <c r="D14" s="25">
        <v>13062101</v>
      </c>
      <c r="E14" s="25">
        <v>1152864</v>
      </c>
      <c r="F14" s="25">
        <v>0</v>
      </c>
      <c r="G14" s="25">
        <v>0</v>
      </c>
      <c r="H14" s="25">
        <v>1260148</v>
      </c>
      <c r="I14" s="26">
        <f t="shared" si="0"/>
        <v>32396557</v>
      </c>
    </row>
    <row r="15" spans="1:9">
      <c r="A15" s="17">
        <v>1012</v>
      </c>
      <c r="B15" s="18" t="s">
        <v>21</v>
      </c>
      <c r="C15" s="27">
        <v>93863</v>
      </c>
      <c r="D15" s="27">
        <v>75654</v>
      </c>
      <c r="E15" s="27">
        <v>7415</v>
      </c>
      <c r="F15" s="27">
        <v>0</v>
      </c>
      <c r="G15" s="27">
        <v>10000</v>
      </c>
      <c r="H15" s="27">
        <v>228027</v>
      </c>
      <c r="I15" s="28">
        <f t="shared" si="0"/>
        <v>414959</v>
      </c>
    </row>
    <row r="16" spans="1:9">
      <c r="A16" s="17">
        <v>1013</v>
      </c>
      <c r="B16" s="18" t="s">
        <v>22</v>
      </c>
      <c r="C16" s="25">
        <v>176203549</v>
      </c>
      <c r="D16" s="25">
        <v>81867271</v>
      </c>
      <c r="E16" s="25">
        <v>7200720</v>
      </c>
      <c r="F16" s="25">
        <v>34788</v>
      </c>
      <c r="G16" s="25">
        <v>0</v>
      </c>
      <c r="H16" s="25">
        <v>3507777</v>
      </c>
      <c r="I16" s="26">
        <f t="shared" si="0"/>
        <v>268814105</v>
      </c>
    </row>
    <row r="17" spans="1:9">
      <c r="A17" s="17">
        <v>1014</v>
      </c>
      <c r="B17" s="18" t="s">
        <v>23</v>
      </c>
      <c r="C17" s="27">
        <v>91495</v>
      </c>
      <c r="D17" s="27">
        <v>298</v>
      </c>
      <c r="E17" s="27">
        <v>5316</v>
      </c>
      <c r="F17" s="27">
        <v>0</v>
      </c>
      <c r="G17" s="27">
        <v>0</v>
      </c>
      <c r="H17" s="27">
        <v>283556</v>
      </c>
      <c r="I17" s="28">
        <f t="shared" si="0"/>
        <v>380665</v>
      </c>
    </row>
    <row r="18" spans="1:9">
      <c r="A18" s="17">
        <v>1016</v>
      </c>
      <c r="B18" s="18" t="s">
        <v>24</v>
      </c>
      <c r="C18" s="25">
        <v>425078546</v>
      </c>
      <c r="D18" s="25">
        <v>94422135</v>
      </c>
      <c r="E18" s="25">
        <v>18899779</v>
      </c>
      <c r="F18" s="25">
        <v>131384118</v>
      </c>
      <c r="G18" s="25">
        <v>0</v>
      </c>
      <c r="H18" s="25">
        <v>3438216</v>
      </c>
      <c r="I18" s="26">
        <f t="shared" si="0"/>
        <v>673222794</v>
      </c>
    </row>
    <row r="19" spans="1:9">
      <c r="A19" s="17">
        <v>1017</v>
      </c>
      <c r="B19" s="18" t="s">
        <v>25</v>
      </c>
      <c r="C19" s="27">
        <v>42443570</v>
      </c>
      <c r="D19" s="27">
        <v>2284485</v>
      </c>
      <c r="E19" s="27">
        <v>1194825</v>
      </c>
      <c r="F19" s="27">
        <v>2318550</v>
      </c>
      <c r="G19" s="27">
        <v>0</v>
      </c>
      <c r="H19" s="27">
        <v>1140699</v>
      </c>
      <c r="I19" s="28">
        <f t="shared" si="0"/>
        <v>49382129</v>
      </c>
    </row>
    <row r="20" spans="1:9">
      <c r="A20" s="17">
        <v>1018</v>
      </c>
      <c r="B20" s="18" t="s">
        <v>26</v>
      </c>
      <c r="C20" s="25">
        <v>23693534</v>
      </c>
      <c r="D20" s="25">
        <v>1194537</v>
      </c>
      <c r="E20" s="25">
        <v>817546</v>
      </c>
      <c r="F20" s="25">
        <v>47198791</v>
      </c>
      <c r="G20" s="25">
        <v>0</v>
      </c>
      <c r="H20" s="25">
        <v>158702</v>
      </c>
      <c r="I20" s="26">
        <f t="shared" si="0"/>
        <v>73063110</v>
      </c>
    </row>
    <row r="21" spans="1:9">
      <c r="A21" s="17">
        <v>1019</v>
      </c>
      <c r="B21" s="18" t="s">
        <v>27</v>
      </c>
      <c r="C21" s="27">
        <v>46796192</v>
      </c>
      <c r="D21" s="27">
        <v>6374036</v>
      </c>
      <c r="E21" s="27">
        <v>820207</v>
      </c>
      <c r="F21" s="27">
        <v>23201096</v>
      </c>
      <c r="G21" s="27">
        <v>0</v>
      </c>
      <c r="H21" s="27">
        <v>938354</v>
      </c>
      <c r="I21" s="28">
        <f t="shared" si="0"/>
        <v>78129885</v>
      </c>
    </row>
    <row r="22" spans="1:9">
      <c r="A22" s="17">
        <v>1020</v>
      </c>
      <c r="B22" s="18" t="s">
        <v>28</v>
      </c>
      <c r="C22" s="25">
        <v>23202059</v>
      </c>
      <c r="D22" s="25">
        <v>9677666</v>
      </c>
      <c r="E22" s="25">
        <v>917701</v>
      </c>
      <c r="F22" s="25">
        <v>5022497</v>
      </c>
      <c r="G22" s="25">
        <v>0</v>
      </c>
      <c r="H22" s="25">
        <v>154331</v>
      </c>
      <c r="I22" s="26">
        <f t="shared" si="0"/>
        <v>38974254</v>
      </c>
    </row>
    <row r="23" spans="1:9">
      <c r="A23" s="17">
        <v>1022</v>
      </c>
      <c r="B23" s="18" t="s">
        <v>29</v>
      </c>
      <c r="C23" s="27">
        <v>516188</v>
      </c>
      <c r="D23" s="27">
        <v>10315</v>
      </c>
      <c r="E23" s="27">
        <v>5762</v>
      </c>
      <c r="F23" s="27">
        <v>0</v>
      </c>
      <c r="G23" s="27">
        <v>0</v>
      </c>
      <c r="H23" s="27">
        <v>5980</v>
      </c>
      <c r="I23" s="28">
        <f t="shared" si="0"/>
        <v>538245</v>
      </c>
    </row>
    <row r="24" spans="1:9">
      <c r="A24" s="17">
        <v>1023</v>
      </c>
      <c r="B24" s="18" t="s">
        <v>30</v>
      </c>
      <c r="C24" s="25"/>
      <c r="D24" s="25"/>
      <c r="E24" s="25"/>
      <c r="F24" s="25"/>
      <c r="G24" s="25"/>
      <c r="H24" s="25"/>
      <c r="I24" s="26">
        <f t="shared" si="0"/>
        <v>0</v>
      </c>
    </row>
    <row r="25" spans="1:9">
      <c r="A25" s="17">
        <v>1024</v>
      </c>
      <c r="B25" s="18" t="s">
        <v>31</v>
      </c>
      <c r="C25" s="27">
        <v>635891827</v>
      </c>
      <c r="D25" s="27">
        <v>46170068</v>
      </c>
      <c r="E25" s="27">
        <v>13181093</v>
      </c>
      <c r="F25" s="27">
        <v>117933552</v>
      </c>
      <c r="G25" s="27">
        <v>0</v>
      </c>
      <c r="H25" s="27">
        <v>4877763</v>
      </c>
      <c r="I25" s="28">
        <f t="shared" si="0"/>
        <v>818054303</v>
      </c>
    </row>
    <row r="26" spans="1:9">
      <c r="A26" s="17">
        <v>1025</v>
      </c>
      <c r="B26" s="18" t="s">
        <v>32</v>
      </c>
      <c r="C26" s="25">
        <v>126481</v>
      </c>
      <c r="D26" s="25">
        <v>10024</v>
      </c>
      <c r="E26" s="25">
        <v>18792</v>
      </c>
      <c r="F26" s="25">
        <v>0</v>
      </c>
      <c r="G26" s="25">
        <v>0</v>
      </c>
      <c r="H26" s="25">
        <v>59675</v>
      </c>
      <c r="I26" s="26">
        <f t="shared" si="0"/>
        <v>214972</v>
      </c>
    </row>
    <row r="27" spans="1:9">
      <c r="A27" s="17">
        <v>1026</v>
      </c>
      <c r="B27" s="18" t="s">
        <v>33</v>
      </c>
      <c r="C27" s="27">
        <v>1051452</v>
      </c>
      <c r="D27" s="27">
        <v>0</v>
      </c>
      <c r="E27" s="27">
        <v>852</v>
      </c>
      <c r="F27" s="27">
        <v>0</v>
      </c>
      <c r="G27" s="27">
        <v>0</v>
      </c>
      <c r="H27" s="27">
        <v>63306</v>
      </c>
      <c r="I27" s="28">
        <f t="shared" si="0"/>
        <v>1115610</v>
      </c>
    </row>
    <row r="28" spans="1:9">
      <c r="A28" s="17">
        <v>1027</v>
      </c>
      <c r="B28" s="18" t="s">
        <v>34</v>
      </c>
      <c r="C28" s="25">
        <v>30958111</v>
      </c>
      <c r="D28" s="25">
        <v>1044270</v>
      </c>
      <c r="E28" s="25">
        <v>499605</v>
      </c>
      <c r="F28" s="25">
        <v>225322</v>
      </c>
      <c r="G28" s="25">
        <v>2500</v>
      </c>
      <c r="H28" s="25">
        <v>634930</v>
      </c>
      <c r="I28" s="26">
        <f t="shared" si="0"/>
        <v>33364738</v>
      </c>
    </row>
    <row r="29" spans="1:9">
      <c r="A29" s="17">
        <v>1028</v>
      </c>
      <c r="B29" s="18" t="s">
        <v>35</v>
      </c>
      <c r="C29" s="27">
        <v>3238536</v>
      </c>
      <c r="D29" s="27">
        <v>1376357</v>
      </c>
      <c r="E29" s="27">
        <v>202136</v>
      </c>
      <c r="F29" s="27">
        <v>144</v>
      </c>
      <c r="G29" s="27">
        <v>0</v>
      </c>
      <c r="H29" s="27">
        <v>95697</v>
      </c>
      <c r="I29" s="28">
        <f t="shared" si="0"/>
        <v>4912870</v>
      </c>
    </row>
    <row r="30" spans="1:9">
      <c r="A30" s="17">
        <v>1030</v>
      </c>
      <c r="B30" s="18" t="s">
        <v>36</v>
      </c>
      <c r="C30" s="25">
        <v>103881839</v>
      </c>
      <c r="D30" s="25">
        <v>8834392</v>
      </c>
      <c r="E30" s="25">
        <v>2872152</v>
      </c>
      <c r="F30" s="25">
        <v>59813456</v>
      </c>
      <c r="G30" s="25">
        <v>0</v>
      </c>
      <c r="H30" s="25">
        <v>1287055</v>
      </c>
      <c r="I30" s="26">
        <f t="shared" si="0"/>
        <v>176688894</v>
      </c>
    </row>
    <row r="31" spans="1:9">
      <c r="A31" s="17">
        <v>1031</v>
      </c>
      <c r="B31" s="18" t="s">
        <v>37</v>
      </c>
      <c r="C31" s="27">
        <v>870190</v>
      </c>
      <c r="D31" s="27">
        <v>0</v>
      </c>
      <c r="E31" s="27">
        <v>48508</v>
      </c>
      <c r="F31" s="27">
        <v>0</v>
      </c>
      <c r="G31" s="27">
        <v>0</v>
      </c>
      <c r="H31" s="27">
        <v>4700</v>
      </c>
      <c r="I31" s="28">
        <f t="shared" si="0"/>
        <v>923398</v>
      </c>
    </row>
    <row r="32" spans="1:9">
      <c r="A32" s="17">
        <v>1033</v>
      </c>
      <c r="B32" s="18" t="s">
        <v>38</v>
      </c>
      <c r="C32" s="25">
        <v>1563973</v>
      </c>
      <c r="D32" s="25">
        <v>198939</v>
      </c>
      <c r="E32" s="25">
        <v>55649</v>
      </c>
      <c r="F32" s="25">
        <v>27450</v>
      </c>
      <c r="G32" s="25">
        <v>0</v>
      </c>
      <c r="H32" s="25">
        <v>117406</v>
      </c>
      <c r="I32" s="26">
        <f t="shared" si="0"/>
        <v>1963417</v>
      </c>
    </row>
    <row r="33" spans="1:9">
      <c r="A33" s="17">
        <v>1034</v>
      </c>
      <c r="B33" s="18" t="s">
        <v>39</v>
      </c>
      <c r="C33" s="27">
        <v>1128759</v>
      </c>
      <c r="D33" s="27">
        <v>14319</v>
      </c>
      <c r="E33" s="27">
        <v>38917</v>
      </c>
      <c r="F33" s="27">
        <v>0</v>
      </c>
      <c r="G33" s="27">
        <v>0</v>
      </c>
      <c r="H33" s="27">
        <v>29549</v>
      </c>
      <c r="I33" s="28">
        <f t="shared" si="0"/>
        <v>1211544</v>
      </c>
    </row>
    <row r="34" spans="1:9">
      <c r="A34" s="17">
        <v>1037</v>
      </c>
      <c r="B34" s="18" t="s">
        <v>40</v>
      </c>
      <c r="C34" s="25">
        <v>8579886</v>
      </c>
      <c r="D34" s="25">
        <v>4496184</v>
      </c>
      <c r="E34" s="25">
        <v>274203</v>
      </c>
      <c r="F34" s="25">
        <v>161194</v>
      </c>
      <c r="G34" s="25">
        <v>0</v>
      </c>
      <c r="H34" s="25">
        <v>224533</v>
      </c>
      <c r="I34" s="26">
        <f t="shared" si="0"/>
        <v>13736000</v>
      </c>
    </row>
    <row r="35" spans="1:9">
      <c r="A35" s="17">
        <v>1038</v>
      </c>
      <c r="B35" s="18" t="s">
        <v>41</v>
      </c>
      <c r="C35" s="27">
        <v>24653742</v>
      </c>
      <c r="D35" s="27">
        <v>0</v>
      </c>
      <c r="E35" s="27">
        <v>609434</v>
      </c>
      <c r="F35" s="27">
        <v>36546816</v>
      </c>
      <c r="G35" s="27">
        <v>0</v>
      </c>
      <c r="H35" s="27">
        <v>77978</v>
      </c>
      <c r="I35" s="28">
        <f t="shared" si="0"/>
        <v>61887970</v>
      </c>
    </row>
    <row r="36" spans="1:9">
      <c r="A36" s="17">
        <v>1039</v>
      </c>
      <c r="B36" s="18" t="s">
        <v>42</v>
      </c>
      <c r="C36" s="25">
        <v>2254774</v>
      </c>
      <c r="D36" s="25">
        <v>401943</v>
      </c>
      <c r="E36" s="25">
        <v>34920</v>
      </c>
      <c r="F36" s="25">
        <v>0</v>
      </c>
      <c r="G36" s="25">
        <v>0</v>
      </c>
      <c r="H36" s="25">
        <v>70770</v>
      </c>
      <c r="I36" s="26">
        <f t="shared" si="0"/>
        <v>2762407</v>
      </c>
    </row>
    <row r="37" spans="1:9">
      <c r="A37" s="17">
        <v>1040</v>
      </c>
      <c r="B37" s="18" t="s">
        <v>43</v>
      </c>
      <c r="C37" s="27"/>
      <c r="D37" s="27"/>
      <c r="E37" s="27"/>
      <c r="F37" s="27"/>
      <c r="G37" s="27"/>
      <c r="H37" s="27"/>
      <c r="I37" s="28">
        <f t="shared" si="0"/>
        <v>0</v>
      </c>
    </row>
    <row r="38" spans="1:9">
      <c r="A38" s="17">
        <v>1042</v>
      </c>
      <c r="B38" s="18" t="s">
        <v>44</v>
      </c>
      <c r="C38" s="25">
        <v>3450</v>
      </c>
      <c r="D38" s="25">
        <v>0</v>
      </c>
      <c r="E38" s="25">
        <v>1131625</v>
      </c>
      <c r="F38" s="25">
        <v>0</v>
      </c>
      <c r="G38" s="25">
        <v>0</v>
      </c>
      <c r="H38" s="25">
        <v>29318</v>
      </c>
      <c r="I38" s="26">
        <f t="shared" si="0"/>
        <v>1164393</v>
      </c>
    </row>
    <row r="39" spans="1:9">
      <c r="A39" s="17">
        <v>1043</v>
      </c>
      <c r="B39" s="18" t="s">
        <v>45</v>
      </c>
      <c r="C39" s="27">
        <v>395357862</v>
      </c>
      <c r="D39" s="27">
        <v>39969047</v>
      </c>
      <c r="E39" s="27">
        <v>10502275</v>
      </c>
      <c r="F39" s="27">
        <v>113111607</v>
      </c>
      <c r="G39" s="27">
        <v>607809</v>
      </c>
      <c r="H39" s="27">
        <v>537531</v>
      </c>
      <c r="I39" s="28">
        <f t="shared" si="0"/>
        <v>560086131</v>
      </c>
    </row>
    <row r="40" spans="1:9">
      <c r="A40" s="17">
        <v>1044</v>
      </c>
      <c r="B40" s="18" t="s">
        <v>46</v>
      </c>
      <c r="C40" s="25">
        <v>4010560</v>
      </c>
      <c r="D40" s="25">
        <v>243209</v>
      </c>
      <c r="E40" s="25">
        <v>114537</v>
      </c>
      <c r="F40" s="25">
        <v>0</v>
      </c>
      <c r="G40" s="25">
        <v>0</v>
      </c>
      <c r="H40" s="25">
        <v>370958</v>
      </c>
      <c r="I40" s="26">
        <f t="shared" si="0"/>
        <v>4739264</v>
      </c>
    </row>
    <row r="41" spans="1:9">
      <c r="A41" s="17">
        <v>1046</v>
      </c>
      <c r="B41" s="18" t="s">
        <v>47</v>
      </c>
      <c r="C41" s="27">
        <v>348423</v>
      </c>
      <c r="D41" s="27">
        <v>463</v>
      </c>
      <c r="E41" s="27">
        <v>38951</v>
      </c>
      <c r="F41" s="27">
        <v>0</v>
      </c>
      <c r="G41" s="27">
        <v>5000</v>
      </c>
      <c r="H41" s="27">
        <v>831574</v>
      </c>
      <c r="I41" s="28">
        <f t="shared" si="0"/>
        <v>1224411</v>
      </c>
    </row>
    <row r="42" spans="1:9">
      <c r="A42" s="17">
        <v>1047</v>
      </c>
      <c r="B42" s="18" t="s">
        <v>48</v>
      </c>
      <c r="C42" s="25">
        <v>104237280</v>
      </c>
      <c r="D42" s="25">
        <v>22203570</v>
      </c>
      <c r="E42" s="25">
        <v>4845582</v>
      </c>
      <c r="F42" s="25">
        <v>864684</v>
      </c>
      <c r="G42" s="25">
        <v>0</v>
      </c>
      <c r="H42" s="25">
        <v>975683</v>
      </c>
      <c r="I42" s="26">
        <f t="shared" si="0"/>
        <v>133126799</v>
      </c>
    </row>
    <row r="43" spans="1:9">
      <c r="A43" s="17">
        <v>1048</v>
      </c>
      <c r="B43" s="18" t="s">
        <v>49</v>
      </c>
      <c r="C43" s="27">
        <v>44088719</v>
      </c>
      <c r="D43" s="27">
        <v>2463880</v>
      </c>
      <c r="E43" s="27">
        <v>2381032</v>
      </c>
      <c r="F43" s="27">
        <v>932229</v>
      </c>
      <c r="G43" s="27">
        <v>0</v>
      </c>
      <c r="H43" s="27">
        <v>984419</v>
      </c>
      <c r="I43" s="28">
        <f t="shared" si="0"/>
        <v>50850279</v>
      </c>
    </row>
    <row r="44" spans="1:9">
      <c r="A44" s="17">
        <v>1050</v>
      </c>
      <c r="B44" s="18" t="s">
        <v>50</v>
      </c>
      <c r="C44" s="25">
        <v>79005</v>
      </c>
      <c r="D44" s="25">
        <v>222852</v>
      </c>
      <c r="E44" s="25">
        <v>3565</v>
      </c>
      <c r="F44" s="25">
        <v>0</v>
      </c>
      <c r="G44" s="25">
        <v>0</v>
      </c>
      <c r="H44" s="25">
        <v>155724</v>
      </c>
      <c r="I44" s="26">
        <f t="shared" si="0"/>
        <v>461146</v>
      </c>
    </row>
    <row r="45" spans="1:9">
      <c r="A45" s="17">
        <v>1052</v>
      </c>
      <c r="B45" s="18" t="s">
        <v>51</v>
      </c>
      <c r="C45" s="27">
        <v>17876236</v>
      </c>
      <c r="D45" s="27">
        <v>1389088</v>
      </c>
      <c r="E45" s="27">
        <v>519758</v>
      </c>
      <c r="F45" s="27">
        <v>36</v>
      </c>
      <c r="G45" s="27">
        <v>0</v>
      </c>
      <c r="H45" s="27">
        <v>488936</v>
      </c>
      <c r="I45" s="28">
        <f t="shared" si="0"/>
        <v>20274054</v>
      </c>
    </row>
    <row r="46" spans="1:9">
      <c r="A46" s="17">
        <v>1054</v>
      </c>
      <c r="B46" s="18" t="s">
        <v>52</v>
      </c>
      <c r="C46" s="25">
        <v>95921587</v>
      </c>
      <c r="D46" s="25">
        <v>1569068</v>
      </c>
      <c r="E46" s="25">
        <v>1094322</v>
      </c>
      <c r="F46" s="25">
        <v>25681</v>
      </c>
      <c r="G46" s="25">
        <v>10003</v>
      </c>
      <c r="H46" s="25">
        <v>1813018</v>
      </c>
      <c r="I46" s="26">
        <f t="shared" si="0"/>
        <v>100433679</v>
      </c>
    </row>
    <row r="47" spans="1:9">
      <c r="A47" s="17">
        <v>1055</v>
      </c>
      <c r="B47" s="18" t="s">
        <v>53</v>
      </c>
      <c r="C47" s="27">
        <v>22292545</v>
      </c>
      <c r="D47" s="27">
        <v>1323619</v>
      </c>
      <c r="E47" s="27">
        <v>2090845</v>
      </c>
      <c r="F47" s="27">
        <v>0</v>
      </c>
      <c r="G47" s="27">
        <v>0</v>
      </c>
      <c r="H47" s="27">
        <v>297088</v>
      </c>
      <c r="I47" s="28">
        <f t="shared" si="0"/>
        <v>26004097</v>
      </c>
    </row>
    <row r="48" spans="1:9">
      <c r="A48" s="17">
        <v>1057</v>
      </c>
      <c r="B48" s="18" t="s">
        <v>54</v>
      </c>
      <c r="C48" s="25">
        <v>2543416</v>
      </c>
      <c r="D48" s="25">
        <v>120953</v>
      </c>
      <c r="E48" s="25">
        <v>86962</v>
      </c>
      <c r="F48" s="25">
        <v>0</v>
      </c>
      <c r="G48" s="25">
        <v>0</v>
      </c>
      <c r="H48" s="25">
        <v>945719</v>
      </c>
      <c r="I48" s="26">
        <f t="shared" si="0"/>
        <v>3697050</v>
      </c>
    </row>
    <row r="49" spans="1:9">
      <c r="A49" s="17">
        <v>1058</v>
      </c>
      <c r="B49" s="18" t="s">
        <v>55</v>
      </c>
      <c r="C49" s="27">
        <v>32243086</v>
      </c>
      <c r="D49" s="27">
        <v>469380</v>
      </c>
      <c r="E49" s="27">
        <v>991644</v>
      </c>
      <c r="F49" s="27">
        <v>383336</v>
      </c>
      <c r="G49" s="27">
        <v>92500</v>
      </c>
      <c r="H49" s="27">
        <v>1359034</v>
      </c>
      <c r="I49" s="28">
        <f t="shared" si="0"/>
        <v>35538980</v>
      </c>
    </row>
    <row r="50" spans="1:9">
      <c r="A50" s="17">
        <v>1062</v>
      </c>
      <c r="B50" s="18" t="s">
        <v>56</v>
      </c>
      <c r="C50" s="25">
        <v>84473550</v>
      </c>
      <c r="D50" s="25">
        <v>2298986</v>
      </c>
      <c r="E50" s="25">
        <v>1583553</v>
      </c>
      <c r="F50" s="25">
        <v>397274</v>
      </c>
      <c r="G50" s="25">
        <v>0</v>
      </c>
      <c r="H50" s="25">
        <v>639648</v>
      </c>
      <c r="I50" s="26">
        <f t="shared" si="0"/>
        <v>89393011</v>
      </c>
    </row>
    <row r="51" spans="1:9">
      <c r="A51" s="17">
        <v>1065</v>
      </c>
      <c r="B51" s="18" t="s">
        <v>57</v>
      </c>
      <c r="C51" s="27">
        <v>95321958</v>
      </c>
      <c r="D51" s="27">
        <v>6019353</v>
      </c>
      <c r="E51" s="27">
        <v>1687135</v>
      </c>
      <c r="F51" s="27">
        <v>212250</v>
      </c>
      <c r="G51" s="27">
        <v>74716</v>
      </c>
      <c r="H51" s="27">
        <v>609163</v>
      </c>
      <c r="I51" s="28">
        <f t="shared" si="0"/>
        <v>103924575</v>
      </c>
    </row>
    <row r="52" spans="1:9">
      <c r="A52" s="17">
        <v>1066</v>
      </c>
      <c r="B52" s="18" t="s">
        <v>58</v>
      </c>
      <c r="C52" s="25">
        <v>153145523</v>
      </c>
      <c r="D52" s="25">
        <v>5966682</v>
      </c>
      <c r="E52" s="25">
        <v>3008078</v>
      </c>
      <c r="F52" s="25">
        <v>191620</v>
      </c>
      <c r="G52" s="25">
        <v>0</v>
      </c>
      <c r="H52" s="25">
        <v>431208</v>
      </c>
      <c r="I52" s="26">
        <f t="shared" si="0"/>
        <v>162743111</v>
      </c>
    </row>
    <row r="53" spans="1:9">
      <c r="A53" s="17">
        <v>1067</v>
      </c>
      <c r="B53" s="18" t="s">
        <v>59</v>
      </c>
      <c r="C53" s="27">
        <v>680006</v>
      </c>
      <c r="D53" s="27">
        <v>24784</v>
      </c>
      <c r="E53" s="27">
        <v>2102</v>
      </c>
      <c r="F53" s="27">
        <v>0</v>
      </c>
      <c r="G53" s="27">
        <v>0</v>
      </c>
      <c r="H53" s="27">
        <v>21440</v>
      </c>
      <c r="I53" s="28">
        <f t="shared" si="0"/>
        <v>728332</v>
      </c>
    </row>
    <row r="54" spans="1:9">
      <c r="A54" s="17">
        <v>1068</v>
      </c>
      <c r="B54" s="18" t="s">
        <v>60</v>
      </c>
      <c r="C54" s="25">
        <v>57246058</v>
      </c>
      <c r="D54" s="25">
        <v>0</v>
      </c>
      <c r="E54" s="25">
        <v>427</v>
      </c>
      <c r="F54" s="25">
        <v>117133918</v>
      </c>
      <c r="G54" s="25">
        <v>0</v>
      </c>
      <c r="H54" s="25">
        <v>3988</v>
      </c>
      <c r="I54" s="26">
        <f t="shared" si="0"/>
        <v>174384391</v>
      </c>
    </row>
    <row r="55" spans="1:9">
      <c r="A55" s="17">
        <v>1069</v>
      </c>
      <c r="B55" s="18" t="s">
        <v>61</v>
      </c>
      <c r="C55" s="27">
        <v>1093356</v>
      </c>
      <c r="D55" s="27">
        <v>24596</v>
      </c>
      <c r="E55" s="27">
        <v>32737</v>
      </c>
      <c r="F55" s="27">
        <v>151409</v>
      </c>
      <c r="G55" s="27">
        <v>0</v>
      </c>
      <c r="H55" s="27">
        <v>25656</v>
      </c>
      <c r="I55" s="28">
        <f t="shared" si="0"/>
        <v>1327754</v>
      </c>
    </row>
    <row r="56" spans="1:9" ht="15" customHeight="1">
      <c r="A56" s="17">
        <v>1070</v>
      </c>
      <c r="B56" s="18" t="s">
        <v>62</v>
      </c>
      <c r="C56" s="25">
        <v>123153778</v>
      </c>
      <c r="D56" s="25">
        <v>34160812</v>
      </c>
      <c r="E56" s="25">
        <v>5898536</v>
      </c>
      <c r="F56" s="25">
        <v>2783308</v>
      </c>
      <c r="G56" s="25">
        <v>0</v>
      </c>
      <c r="H56" s="25">
        <v>993908</v>
      </c>
      <c r="I56" s="26">
        <f t="shared" si="0"/>
        <v>166990342</v>
      </c>
    </row>
    <row r="57" spans="1:9">
      <c r="A57" s="13" t="s">
        <v>70</v>
      </c>
      <c r="B57" s="20" t="s">
        <v>63</v>
      </c>
      <c r="C57" s="16">
        <f t="shared" ref="C57:I57" si="1">SUM(C7:C56)</f>
        <v>2893456412</v>
      </c>
      <c r="D57" s="16">
        <f t="shared" si="1"/>
        <v>396538677</v>
      </c>
      <c r="E57" s="16">
        <f t="shared" si="1"/>
        <v>87393316</v>
      </c>
      <c r="F57" s="16">
        <f t="shared" si="1"/>
        <v>703241788</v>
      </c>
      <c r="G57" s="16">
        <f t="shared" si="1"/>
        <v>802528</v>
      </c>
      <c r="H57" s="16">
        <f t="shared" si="1"/>
        <v>32685394</v>
      </c>
      <c r="I57" s="16">
        <f t="shared" si="1"/>
        <v>4114118115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tabSelected="1" topLeftCell="A4" workbookViewId="0">
      <selection activeCell="F11" sqref="F11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.28515625" style="12" customWidth="1"/>
    <col min="4" max="4" width="19.140625" style="12" customWidth="1"/>
    <col min="5" max="5" width="18.28515625" style="12" customWidth="1"/>
    <col min="6" max="6" width="18.7109375" style="12" customWidth="1"/>
    <col min="7" max="7" width="16" style="12" customWidth="1"/>
    <col min="8" max="8" width="19.710937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71</v>
      </c>
      <c r="B4" s="41"/>
      <c r="C4" s="41"/>
      <c r="D4" s="41"/>
      <c r="E4" s="41"/>
      <c r="F4" s="41"/>
      <c r="G4" s="41"/>
      <c r="H4" s="41"/>
      <c r="I4" s="41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2500</v>
      </c>
      <c r="I7" s="24">
        <f>SUM(C7:H7)</f>
        <v>2500</v>
      </c>
    </row>
    <row r="8" spans="1:9">
      <c r="A8" s="17">
        <v>1002</v>
      </c>
      <c r="B8" s="18" t="s">
        <v>14</v>
      </c>
      <c r="C8" s="25">
        <v>10176425</v>
      </c>
      <c r="D8" s="25">
        <v>12923</v>
      </c>
      <c r="E8" s="25">
        <v>19965</v>
      </c>
      <c r="F8" s="25">
        <v>0</v>
      </c>
      <c r="G8" s="25">
        <v>0</v>
      </c>
      <c r="H8" s="25">
        <v>68740</v>
      </c>
      <c r="I8" s="26">
        <f t="shared" ref="I8:I56" si="0">SUM(C8:H8)</f>
        <v>10278053</v>
      </c>
    </row>
    <row r="9" spans="1:9">
      <c r="A9" s="17">
        <v>1005</v>
      </c>
      <c r="B9" s="18" t="s">
        <v>15</v>
      </c>
      <c r="C9" s="27">
        <v>64469</v>
      </c>
      <c r="D9" s="27">
        <v>0</v>
      </c>
      <c r="E9" s="27">
        <v>17202</v>
      </c>
      <c r="F9" s="27">
        <v>0</v>
      </c>
      <c r="G9" s="27">
        <v>0</v>
      </c>
      <c r="H9" s="27">
        <v>14970</v>
      </c>
      <c r="I9" s="28">
        <f t="shared" si="0"/>
        <v>96641</v>
      </c>
    </row>
    <row r="10" spans="1:9">
      <c r="A10" s="17">
        <v>1006</v>
      </c>
      <c r="B10" s="18" t="s">
        <v>16</v>
      </c>
      <c r="C10" s="25">
        <v>92</v>
      </c>
      <c r="D10" s="25">
        <v>0</v>
      </c>
      <c r="E10" s="25">
        <v>850</v>
      </c>
      <c r="F10" s="25">
        <v>0</v>
      </c>
      <c r="G10" s="25">
        <v>0</v>
      </c>
      <c r="H10" s="25">
        <v>580</v>
      </c>
      <c r="I10" s="26">
        <f t="shared" si="0"/>
        <v>1522</v>
      </c>
    </row>
    <row r="11" spans="1:9">
      <c r="A11" s="17">
        <v>1007</v>
      </c>
      <c r="B11" s="18" t="s">
        <v>17</v>
      </c>
      <c r="C11" s="27">
        <v>264849663</v>
      </c>
      <c r="D11" s="27">
        <v>11771561</v>
      </c>
      <c r="E11" s="27">
        <v>5329888</v>
      </c>
      <c r="F11" s="27">
        <v>680062</v>
      </c>
      <c r="G11" s="27">
        <v>0</v>
      </c>
      <c r="H11" s="27">
        <v>4500275</v>
      </c>
      <c r="I11" s="28">
        <f t="shared" si="0"/>
        <v>287131449</v>
      </c>
    </row>
    <row r="12" spans="1:9">
      <c r="A12" s="17">
        <v>1008</v>
      </c>
      <c r="B12" s="18" t="s">
        <v>18</v>
      </c>
      <c r="C12" s="25">
        <v>794398</v>
      </c>
      <c r="D12" s="25">
        <v>0</v>
      </c>
      <c r="E12" s="25">
        <v>16914</v>
      </c>
      <c r="F12" s="25">
        <v>0</v>
      </c>
      <c r="G12" s="25">
        <v>0</v>
      </c>
      <c r="H12" s="25">
        <v>5212</v>
      </c>
      <c r="I12" s="26">
        <f t="shared" si="0"/>
        <v>816524</v>
      </c>
    </row>
    <row r="13" spans="1:9">
      <c r="A13" s="17">
        <v>1010</v>
      </c>
      <c r="B13" s="18" t="s">
        <v>19</v>
      </c>
      <c r="C13" s="27">
        <v>4670110</v>
      </c>
      <c r="D13" s="27">
        <v>1384450</v>
      </c>
      <c r="E13" s="27">
        <v>352100</v>
      </c>
      <c r="F13" s="27">
        <v>227878</v>
      </c>
      <c r="G13" s="27">
        <v>0</v>
      </c>
      <c r="H13" s="27">
        <v>34844</v>
      </c>
      <c r="I13" s="28">
        <f t="shared" si="0"/>
        <v>6669382</v>
      </c>
    </row>
    <row r="14" spans="1:9">
      <c r="A14" s="17">
        <v>1011</v>
      </c>
      <c r="B14" s="18" t="s">
        <v>20</v>
      </c>
      <c r="C14" s="25">
        <v>15014424</v>
      </c>
      <c r="D14" s="25">
        <v>8767047</v>
      </c>
      <c r="E14" s="25">
        <v>940666</v>
      </c>
      <c r="F14" s="25">
        <v>0</v>
      </c>
      <c r="G14" s="25">
        <v>0</v>
      </c>
      <c r="H14" s="25">
        <v>381482</v>
      </c>
      <c r="I14" s="26">
        <f t="shared" si="0"/>
        <v>25103619</v>
      </c>
    </row>
    <row r="15" spans="1:9">
      <c r="A15" s="17">
        <v>1012</v>
      </c>
      <c r="B15" s="18" t="s">
        <v>21</v>
      </c>
      <c r="C15" s="27">
        <v>690</v>
      </c>
      <c r="D15" s="27">
        <v>8815</v>
      </c>
      <c r="E15" s="27">
        <v>5517</v>
      </c>
      <c r="F15" s="27">
        <v>0</v>
      </c>
      <c r="G15" s="27">
        <v>2500</v>
      </c>
      <c r="H15" s="27">
        <v>189891</v>
      </c>
      <c r="I15" s="28">
        <f t="shared" si="0"/>
        <v>207413</v>
      </c>
    </row>
    <row r="16" spans="1:9">
      <c r="A16" s="17">
        <v>1013</v>
      </c>
      <c r="B16" s="18" t="s">
        <v>22</v>
      </c>
      <c r="C16" s="25">
        <v>296754800</v>
      </c>
      <c r="D16" s="25">
        <v>65564449</v>
      </c>
      <c r="E16" s="25">
        <v>13708799</v>
      </c>
      <c r="F16" s="25">
        <v>0</v>
      </c>
      <c r="G16" s="25">
        <v>0</v>
      </c>
      <c r="H16" s="25">
        <v>879272</v>
      </c>
      <c r="I16" s="26">
        <f t="shared" si="0"/>
        <v>376907320</v>
      </c>
    </row>
    <row r="17" spans="1:9">
      <c r="A17" s="17">
        <v>1014</v>
      </c>
      <c r="B17" s="18" t="s">
        <v>23</v>
      </c>
      <c r="C17" s="27">
        <v>46</v>
      </c>
      <c r="D17" s="27">
        <v>0</v>
      </c>
      <c r="E17" s="27">
        <v>427</v>
      </c>
      <c r="F17" s="27">
        <v>0</v>
      </c>
      <c r="G17" s="27">
        <v>0</v>
      </c>
      <c r="H17" s="27">
        <v>130204</v>
      </c>
      <c r="I17" s="28">
        <f t="shared" si="0"/>
        <v>130677</v>
      </c>
    </row>
    <row r="18" spans="1:9">
      <c r="A18" s="17">
        <v>1016</v>
      </c>
      <c r="B18" s="18" t="s">
        <v>24</v>
      </c>
      <c r="C18" s="25">
        <v>284608418</v>
      </c>
      <c r="D18" s="25">
        <v>76347329</v>
      </c>
      <c r="E18" s="25">
        <v>13807123</v>
      </c>
      <c r="F18" s="25">
        <v>1657458</v>
      </c>
      <c r="G18" s="25">
        <v>0</v>
      </c>
      <c r="H18" s="25">
        <v>2644015</v>
      </c>
      <c r="I18" s="26">
        <f t="shared" si="0"/>
        <v>379064343</v>
      </c>
    </row>
    <row r="19" spans="1:9">
      <c r="A19" s="17">
        <v>1017</v>
      </c>
      <c r="B19" s="18" t="s">
        <v>25</v>
      </c>
      <c r="C19" s="27">
        <v>204800982</v>
      </c>
      <c r="D19" s="27">
        <v>3731799</v>
      </c>
      <c r="E19" s="27">
        <v>1668551</v>
      </c>
      <c r="F19" s="27">
        <v>21024258</v>
      </c>
      <c r="G19" s="27">
        <v>0</v>
      </c>
      <c r="H19" s="27">
        <v>1134875</v>
      </c>
      <c r="I19" s="28">
        <f t="shared" si="0"/>
        <v>232360465</v>
      </c>
    </row>
    <row r="20" spans="1:9">
      <c r="A20" s="17">
        <v>1018</v>
      </c>
      <c r="B20" s="18" t="s">
        <v>26</v>
      </c>
      <c r="C20" s="25">
        <v>2836242</v>
      </c>
      <c r="D20" s="25">
        <v>953636</v>
      </c>
      <c r="E20" s="25">
        <v>786268</v>
      </c>
      <c r="F20" s="25">
        <v>0</v>
      </c>
      <c r="G20" s="25">
        <v>0</v>
      </c>
      <c r="H20" s="25">
        <v>218109</v>
      </c>
      <c r="I20" s="26">
        <f t="shared" si="0"/>
        <v>4794255</v>
      </c>
    </row>
    <row r="21" spans="1:9">
      <c r="A21" s="17">
        <v>1019</v>
      </c>
      <c r="B21" s="18" t="s">
        <v>27</v>
      </c>
      <c r="C21" s="27">
        <v>57853997</v>
      </c>
      <c r="D21" s="27">
        <v>3225905</v>
      </c>
      <c r="E21" s="27">
        <v>1975167</v>
      </c>
      <c r="F21" s="27">
        <v>150469</v>
      </c>
      <c r="G21" s="27">
        <v>2500</v>
      </c>
      <c r="H21" s="27">
        <v>780918</v>
      </c>
      <c r="I21" s="28">
        <f t="shared" si="0"/>
        <v>63988956</v>
      </c>
    </row>
    <row r="22" spans="1:9">
      <c r="A22" s="17">
        <v>1020</v>
      </c>
      <c r="B22" s="18" t="s">
        <v>28</v>
      </c>
      <c r="C22" s="25">
        <v>29414657</v>
      </c>
      <c r="D22" s="25">
        <v>12862680</v>
      </c>
      <c r="E22" s="25">
        <v>1227807</v>
      </c>
      <c r="F22" s="25">
        <v>6480502</v>
      </c>
      <c r="G22" s="25">
        <v>0</v>
      </c>
      <c r="H22" s="25">
        <v>320673</v>
      </c>
      <c r="I22" s="26">
        <f t="shared" si="0"/>
        <v>50306319</v>
      </c>
    </row>
    <row r="23" spans="1:9">
      <c r="A23" s="17">
        <v>1022</v>
      </c>
      <c r="B23" s="18" t="s">
        <v>29</v>
      </c>
      <c r="C23" s="27">
        <v>333370</v>
      </c>
      <c r="D23" s="27">
        <v>8186</v>
      </c>
      <c r="E23" s="27">
        <v>8483</v>
      </c>
      <c r="F23" s="27">
        <v>0</v>
      </c>
      <c r="G23" s="27">
        <v>0</v>
      </c>
      <c r="H23" s="27">
        <v>2320</v>
      </c>
      <c r="I23" s="28">
        <f t="shared" si="0"/>
        <v>352359</v>
      </c>
    </row>
    <row r="24" spans="1:9">
      <c r="A24" s="17">
        <v>1023</v>
      </c>
      <c r="B24" s="18" t="s">
        <v>30</v>
      </c>
      <c r="C24" s="25">
        <v>117190338</v>
      </c>
      <c r="D24" s="25">
        <v>11850277</v>
      </c>
      <c r="E24" s="25">
        <v>3010641</v>
      </c>
      <c r="F24" s="25">
        <v>21139781</v>
      </c>
      <c r="G24" s="25">
        <v>0</v>
      </c>
      <c r="H24" s="25">
        <v>1992191</v>
      </c>
      <c r="I24" s="26">
        <f t="shared" si="0"/>
        <v>155183228</v>
      </c>
    </row>
    <row r="25" spans="1:9">
      <c r="A25" s="17">
        <v>1024</v>
      </c>
      <c r="B25" s="18" t="s">
        <v>31</v>
      </c>
      <c r="C25" s="27">
        <v>1068685783</v>
      </c>
      <c r="D25" s="27">
        <v>86930942</v>
      </c>
      <c r="E25" s="27">
        <v>22548754</v>
      </c>
      <c r="F25" s="27">
        <v>21282525</v>
      </c>
      <c r="G25" s="27">
        <v>8201</v>
      </c>
      <c r="H25" s="27">
        <v>9388435</v>
      </c>
      <c r="I25" s="28">
        <f t="shared" si="0"/>
        <v>1208844640</v>
      </c>
    </row>
    <row r="26" spans="1:9">
      <c r="A26" s="17">
        <v>1025</v>
      </c>
      <c r="B26" s="18" t="s">
        <v>32</v>
      </c>
      <c r="C26" s="25">
        <v>98834206</v>
      </c>
      <c r="D26" s="25">
        <v>69487</v>
      </c>
      <c r="E26" s="25">
        <v>14968</v>
      </c>
      <c r="F26" s="25">
        <v>0</v>
      </c>
      <c r="G26" s="25">
        <v>0</v>
      </c>
      <c r="H26" s="25">
        <v>50085</v>
      </c>
      <c r="I26" s="26">
        <f t="shared" si="0"/>
        <v>98968746</v>
      </c>
    </row>
    <row r="27" spans="1:9">
      <c r="A27" s="17">
        <v>1026</v>
      </c>
      <c r="B27" s="18" t="s">
        <v>33</v>
      </c>
      <c r="C27" s="27">
        <v>1236733</v>
      </c>
      <c r="D27" s="27">
        <v>4862</v>
      </c>
      <c r="E27" s="27">
        <v>1310</v>
      </c>
      <c r="F27" s="27">
        <v>0</v>
      </c>
      <c r="G27" s="27">
        <v>0</v>
      </c>
      <c r="H27" s="27">
        <v>57080</v>
      </c>
      <c r="I27" s="28">
        <f t="shared" si="0"/>
        <v>1299985</v>
      </c>
    </row>
    <row r="28" spans="1:9">
      <c r="A28" s="17">
        <v>1027</v>
      </c>
      <c r="B28" s="18" t="s">
        <v>34</v>
      </c>
      <c r="C28" s="25">
        <v>42614734</v>
      </c>
      <c r="D28" s="25">
        <v>1238333</v>
      </c>
      <c r="E28" s="25">
        <v>369833</v>
      </c>
      <c r="F28" s="25">
        <v>9939798</v>
      </c>
      <c r="G28" s="25">
        <v>7500</v>
      </c>
      <c r="H28" s="25">
        <v>696842</v>
      </c>
      <c r="I28" s="26">
        <f t="shared" si="0"/>
        <v>54867040</v>
      </c>
    </row>
    <row r="29" spans="1:9">
      <c r="A29" s="17">
        <v>1028</v>
      </c>
      <c r="B29" s="18" t="s">
        <v>35</v>
      </c>
      <c r="C29" s="27">
        <v>75538269</v>
      </c>
      <c r="D29" s="27">
        <v>2031021</v>
      </c>
      <c r="E29" s="27">
        <v>2654820</v>
      </c>
      <c r="F29" s="27">
        <v>136530899</v>
      </c>
      <c r="G29" s="27">
        <v>0</v>
      </c>
      <c r="H29" s="27">
        <v>75587</v>
      </c>
      <c r="I29" s="28">
        <f t="shared" si="0"/>
        <v>216830596</v>
      </c>
    </row>
    <row r="30" spans="1:9">
      <c r="A30" s="17">
        <v>1030</v>
      </c>
      <c r="B30" s="18" t="s">
        <v>36</v>
      </c>
      <c r="C30" s="25">
        <v>107916965</v>
      </c>
      <c r="D30" s="25">
        <v>6466297</v>
      </c>
      <c r="E30" s="25">
        <v>2596300</v>
      </c>
      <c r="F30" s="25">
        <v>59316505</v>
      </c>
      <c r="G30" s="25">
        <v>0</v>
      </c>
      <c r="H30" s="25">
        <v>1646230</v>
      </c>
      <c r="I30" s="26">
        <f t="shared" si="0"/>
        <v>177942297</v>
      </c>
    </row>
    <row r="31" spans="1:9">
      <c r="A31" s="17">
        <v>1031</v>
      </c>
      <c r="B31" s="18" t="s">
        <v>37</v>
      </c>
      <c r="C31" s="27">
        <v>184</v>
      </c>
      <c r="D31" s="27">
        <v>0</v>
      </c>
      <c r="E31" s="27">
        <v>0</v>
      </c>
      <c r="F31" s="27">
        <v>0</v>
      </c>
      <c r="G31" s="27">
        <v>0</v>
      </c>
      <c r="H31" s="27">
        <v>7745</v>
      </c>
      <c r="I31" s="28">
        <f t="shared" si="0"/>
        <v>7929</v>
      </c>
    </row>
    <row r="32" spans="1:9">
      <c r="A32" s="17">
        <v>1033</v>
      </c>
      <c r="B32" s="18" t="s">
        <v>38</v>
      </c>
      <c r="C32" s="25">
        <v>1687956</v>
      </c>
      <c r="D32" s="25">
        <v>32351</v>
      </c>
      <c r="E32" s="25">
        <v>93580</v>
      </c>
      <c r="F32" s="25">
        <v>2802</v>
      </c>
      <c r="G32" s="25">
        <v>0</v>
      </c>
      <c r="H32" s="25">
        <v>122810</v>
      </c>
      <c r="I32" s="26">
        <f t="shared" si="0"/>
        <v>1939499</v>
      </c>
    </row>
    <row r="33" spans="1:9">
      <c r="A33" s="17">
        <v>1034</v>
      </c>
      <c r="B33" s="18" t="s">
        <v>39</v>
      </c>
      <c r="C33" s="27">
        <v>2340048</v>
      </c>
      <c r="D33" s="27">
        <v>214051</v>
      </c>
      <c r="E33" s="27">
        <v>82360</v>
      </c>
      <c r="F33" s="27">
        <v>0</v>
      </c>
      <c r="G33" s="27">
        <v>0</v>
      </c>
      <c r="H33" s="27">
        <v>49256</v>
      </c>
      <c r="I33" s="28">
        <f t="shared" si="0"/>
        <v>2685715</v>
      </c>
    </row>
    <row r="34" spans="1:9">
      <c r="A34" s="17">
        <v>1037</v>
      </c>
      <c r="B34" s="18" t="s">
        <v>40</v>
      </c>
      <c r="C34" s="25">
        <v>8642055</v>
      </c>
      <c r="D34" s="25">
        <v>1086592</v>
      </c>
      <c r="E34" s="25">
        <v>191424</v>
      </c>
      <c r="F34" s="25">
        <v>504603</v>
      </c>
      <c r="G34" s="25">
        <v>0</v>
      </c>
      <c r="H34" s="25">
        <v>197083</v>
      </c>
      <c r="I34" s="26">
        <f t="shared" si="0"/>
        <v>10621757</v>
      </c>
    </row>
    <row r="35" spans="1:9">
      <c r="A35" s="17">
        <v>1038</v>
      </c>
      <c r="B35" s="18" t="s">
        <v>41</v>
      </c>
      <c r="C35" s="27">
        <v>11991207</v>
      </c>
      <c r="D35" s="27">
        <v>9832913</v>
      </c>
      <c r="E35" s="27">
        <v>1590211</v>
      </c>
      <c r="F35" s="27">
        <v>0</v>
      </c>
      <c r="G35" s="27">
        <v>2500</v>
      </c>
      <c r="H35" s="27">
        <v>91013</v>
      </c>
      <c r="I35" s="28">
        <f t="shared" si="0"/>
        <v>23507844</v>
      </c>
    </row>
    <row r="36" spans="1:9">
      <c r="A36" s="17">
        <v>1039</v>
      </c>
      <c r="B36" s="18" t="s">
        <v>42</v>
      </c>
      <c r="C36" s="25">
        <v>773304</v>
      </c>
      <c r="D36" s="25">
        <v>44524</v>
      </c>
      <c r="E36" s="25">
        <v>20002</v>
      </c>
      <c r="F36" s="25">
        <v>0</v>
      </c>
      <c r="G36" s="25">
        <v>0</v>
      </c>
      <c r="H36" s="25">
        <v>58675</v>
      </c>
      <c r="I36" s="26">
        <f t="shared" si="0"/>
        <v>896505</v>
      </c>
    </row>
    <row r="37" spans="1:9">
      <c r="A37" s="17">
        <v>1040</v>
      </c>
      <c r="B37" s="18" t="s">
        <v>43</v>
      </c>
      <c r="C37" s="27">
        <v>118927618</v>
      </c>
      <c r="D37" s="27">
        <v>14684896</v>
      </c>
      <c r="E37" s="27">
        <v>4058825</v>
      </c>
      <c r="F37" s="27">
        <v>1392086</v>
      </c>
      <c r="G37" s="27">
        <v>0</v>
      </c>
      <c r="H37" s="27">
        <v>3944367</v>
      </c>
      <c r="I37" s="28">
        <f t="shared" si="0"/>
        <v>143007792</v>
      </c>
    </row>
    <row r="38" spans="1:9">
      <c r="A38" s="17">
        <v>1042</v>
      </c>
      <c r="B38" s="18" t="s">
        <v>44</v>
      </c>
      <c r="C38" s="25">
        <v>175761490</v>
      </c>
      <c r="D38" s="25">
        <v>0</v>
      </c>
      <c r="E38" s="25">
        <v>3319324</v>
      </c>
      <c r="F38" s="25">
        <v>78594992</v>
      </c>
      <c r="G38" s="25">
        <v>0</v>
      </c>
      <c r="H38" s="25">
        <v>37817</v>
      </c>
      <c r="I38" s="26">
        <f t="shared" si="0"/>
        <v>257713623</v>
      </c>
    </row>
    <row r="39" spans="1:9">
      <c r="A39" s="17">
        <v>1043</v>
      </c>
      <c r="B39" s="18" t="s">
        <v>45</v>
      </c>
      <c r="C39" s="27">
        <v>286794428</v>
      </c>
      <c r="D39" s="27">
        <v>34123422</v>
      </c>
      <c r="E39" s="27">
        <v>8202218</v>
      </c>
      <c r="F39" s="27">
        <v>1073113</v>
      </c>
      <c r="G39" s="27">
        <v>0</v>
      </c>
      <c r="H39" s="27">
        <v>5376756</v>
      </c>
      <c r="I39" s="28">
        <f t="shared" si="0"/>
        <v>335569937</v>
      </c>
    </row>
    <row r="40" spans="1:9">
      <c r="A40" s="17">
        <v>1044</v>
      </c>
      <c r="B40" s="18" t="s">
        <v>46</v>
      </c>
      <c r="C40" s="25">
        <v>1987101</v>
      </c>
      <c r="D40" s="25">
        <v>318991</v>
      </c>
      <c r="E40" s="25">
        <v>131749</v>
      </c>
      <c r="F40" s="25">
        <v>0</v>
      </c>
      <c r="G40" s="25">
        <v>0</v>
      </c>
      <c r="H40" s="25">
        <v>255403</v>
      </c>
      <c r="I40" s="26">
        <f t="shared" si="0"/>
        <v>2693244</v>
      </c>
    </row>
    <row r="41" spans="1:9">
      <c r="A41" s="17">
        <v>1046</v>
      </c>
      <c r="B41" s="18" t="s">
        <v>47</v>
      </c>
      <c r="C41" s="27">
        <v>66359</v>
      </c>
      <c r="D41" s="27">
        <v>3450</v>
      </c>
      <c r="E41" s="27">
        <v>8825</v>
      </c>
      <c r="F41" s="27">
        <v>0</v>
      </c>
      <c r="G41" s="27">
        <v>2500</v>
      </c>
      <c r="H41" s="27">
        <v>1182084</v>
      </c>
      <c r="I41" s="28">
        <f t="shared" si="0"/>
        <v>1263218</v>
      </c>
    </row>
    <row r="42" spans="1:9">
      <c r="A42" s="17">
        <v>1047</v>
      </c>
      <c r="B42" s="18" t="s">
        <v>48</v>
      </c>
      <c r="C42" s="25">
        <v>88537350</v>
      </c>
      <c r="D42" s="25">
        <v>18655974</v>
      </c>
      <c r="E42" s="25">
        <v>3607578</v>
      </c>
      <c r="F42" s="25">
        <v>18747</v>
      </c>
      <c r="G42" s="25">
        <v>0</v>
      </c>
      <c r="H42" s="25">
        <v>3227456</v>
      </c>
      <c r="I42" s="26">
        <f t="shared" si="0"/>
        <v>114047105</v>
      </c>
    </row>
    <row r="43" spans="1:9">
      <c r="A43" s="17">
        <v>1048</v>
      </c>
      <c r="B43" s="18" t="s">
        <v>49</v>
      </c>
      <c r="C43" s="27">
        <v>36714535</v>
      </c>
      <c r="D43" s="27">
        <v>3371593</v>
      </c>
      <c r="E43" s="27">
        <v>1898812</v>
      </c>
      <c r="F43" s="27">
        <v>741223</v>
      </c>
      <c r="G43" s="27">
        <v>2500</v>
      </c>
      <c r="H43" s="27">
        <v>996541</v>
      </c>
      <c r="I43" s="28">
        <f t="shared" si="0"/>
        <v>43725204</v>
      </c>
    </row>
    <row r="44" spans="1:9">
      <c r="A44" s="17">
        <v>1050</v>
      </c>
      <c r="B44" s="18" t="s">
        <v>50</v>
      </c>
      <c r="C44" s="25">
        <v>17959</v>
      </c>
      <c r="D44" s="25">
        <v>1949</v>
      </c>
      <c r="E44" s="25">
        <v>425</v>
      </c>
      <c r="F44" s="25">
        <v>0</v>
      </c>
      <c r="G44" s="25">
        <v>0</v>
      </c>
      <c r="H44" s="25">
        <v>14930</v>
      </c>
      <c r="I44" s="26">
        <f t="shared" si="0"/>
        <v>35263</v>
      </c>
    </row>
    <row r="45" spans="1:9">
      <c r="A45" s="17">
        <v>1052</v>
      </c>
      <c r="B45" s="18" t="s">
        <v>51</v>
      </c>
      <c r="C45" s="27">
        <v>14663853</v>
      </c>
      <c r="D45" s="27">
        <v>1242312</v>
      </c>
      <c r="E45" s="27">
        <v>809339</v>
      </c>
      <c r="F45" s="27">
        <v>0</v>
      </c>
      <c r="G45" s="27">
        <v>0</v>
      </c>
      <c r="H45" s="27">
        <v>475115</v>
      </c>
      <c r="I45" s="28">
        <f t="shared" si="0"/>
        <v>17190619</v>
      </c>
    </row>
    <row r="46" spans="1:9">
      <c r="A46" s="17">
        <v>1054</v>
      </c>
      <c r="B46" s="18" t="s">
        <v>52</v>
      </c>
      <c r="C46" s="25">
        <v>232443596</v>
      </c>
      <c r="D46" s="25">
        <v>5810870</v>
      </c>
      <c r="E46" s="25">
        <v>1862077</v>
      </c>
      <c r="F46" s="25">
        <v>1142707</v>
      </c>
      <c r="G46" s="25">
        <v>35023</v>
      </c>
      <c r="H46" s="25">
        <v>3016316</v>
      </c>
      <c r="I46" s="26">
        <f t="shared" si="0"/>
        <v>244310589</v>
      </c>
    </row>
    <row r="47" spans="1:9">
      <c r="A47" s="17">
        <v>1055</v>
      </c>
      <c r="B47" s="18" t="s">
        <v>53</v>
      </c>
      <c r="C47" s="27">
        <v>27873160</v>
      </c>
      <c r="D47" s="27">
        <v>4306565</v>
      </c>
      <c r="E47" s="27">
        <v>1709385</v>
      </c>
      <c r="F47" s="27">
        <v>0</v>
      </c>
      <c r="G47" s="27">
        <v>0</v>
      </c>
      <c r="H47" s="27">
        <v>347845</v>
      </c>
      <c r="I47" s="28">
        <f t="shared" si="0"/>
        <v>34236955</v>
      </c>
    </row>
    <row r="48" spans="1:9">
      <c r="A48" s="17">
        <v>1057</v>
      </c>
      <c r="B48" s="18" t="s">
        <v>54</v>
      </c>
      <c r="C48" s="25">
        <v>655457</v>
      </c>
      <c r="D48" s="25">
        <v>82899</v>
      </c>
      <c r="E48" s="25">
        <v>60693</v>
      </c>
      <c r="F48" s="25">
        <v>0</v>
      </c>
      <c r="G48" s="25">
        <v>0</v>
      </c>
      <c r="H48" s="25">
        <v>692153</v>
      </c>
      <c r="I48" s="26">
        <f t="shared" si="0"/>
        <v>1491202</v>
      </c>
    </row>
    <row r="49" spans="1:9">
      <c r="A49" s="17">
        <v>1058</v>
      </c>
      <c r="B49" s="18" t="s">
        <v>55</v>
      </c>
      <c r="C49" s="27">
        <v>6400288</v>
      </c>
      <c r="D49" s="27">
        <v>465070</v>
      </c>
      <c r="E49" s="27">
        <v>171579</v>
      </c>
      <c r="F49" s="27">
        <v>9751</v>
      </c>
      <c r="G49" s="27">
        <v>2500</v>
      </c>
      <c r="H49" s="27">
        <v>1071099</v>
      </c>
      <c r="I49" s="28">
        <f t="shared" si="0"/>
        <v>8120287</v>
      </c>
    </row>
    <row r="50" spans="1:9">
      <c r="A50" s="17">
        <v>1062</v>
      </c>
      <c r="B50" s="18" t="s">
        <v>56</v>
      </c>
      <c r="C50" s="25">
        <v>124856144</v>
      </c>
      <c r="D50" s="25">
        <v>4180608</v>
      </c>
      <c r="E50" s="25">
        <v>2579158</v>
      </c>
      <c r="F50" s="25">
        <v>674626</v>
      </c>
      <c r="G50" s="25">
        <v>0</v>
      </c>
      <c r="H50" s="25">
        <v>5186674</v>
      </c>
      <c r="I50" s="26">
        <f t="shared" si="0"/>
        <v>137477210</v>
      </c>
    </row>
    <row r="51" spans="1:9">
      <c r="A51" s="17">
        <v>1065</v>
      </c>
      <c r="B51" s="18" t="s">
        <v>57</v>
      </c>
      <c r="C51" s="27">
        <v>111603657</v>
      </c>
      <c r="D51" s="27">
        <v>6570899</v>
      </c>
      <c r="E51" s="27">
        <v>1959893</v>
      </c>
      <c r="F51" s="27">
        <v>1103146</v>
      </c>
      <c r="G51" s="27">
        <v>228825</v>
      </c>
      <c r="H51" s="27">
        <v>660888</v>
      </c>
      <c r="I51" s="28">
        <f t="shared" si="0"/>
        <v>122127308</v>
      </c>
    </row>
    <row r="52" spans="1:9">
      <c r="A52" s="17">
        <v>1066</v>
      </c>
      <c r="B52" s="18" t="s">
        <v>58</v>
      </c>
      <c r="C52" s="25">
        <v>169381487</v>
      </c>
      <c r="D52" s="25">
        <v>7049704</v>
      </c>
      <c r="E52" s="25">
        <v>3957506</v>
      </c>
      <c r="F52" s="25">
        <v>1102302</v>
      </c>
      <c r="G52" s="25">
        <v>0</v>
      </c>
      <c r="H52" s="25">
        <v>515545</v>
      </c>
      <c r="I52" s="26">
        <f t="shared" si="0"/>
        <v>182006544</v>
      </c>
    </row>
    <row r="53" spans="1:9">
      <c r="A53" s="17">
        <v>1067</v>
      </c>
      <c r="B53" s="18" t="s">
        <v>59</v>
      </c>
      <c r="C53" s="27">
        <v>112728198</v>
      </c>
      <c r="D53" s="27">
        <v>3091</v>
      </c>
      <c r="E53" s="27">
        <v>888</v>
      </c>
      <c r="F53" s="27">
        <v>0</v>
      </c>
      <c r="G53" s="27">
        <v>0</v>
      </c>
      <c r="H53" s="27">
        <v>31930</v>
      </c>
      <c r="I53" s="28">
        <f t="shared" si="0"/>
        <v>112764107</v>
      </c>
    </row>
    <row r="54" spans="1:9">
      <c r="A54" s="17">
        <v>1068</v>
      </c>
      <c r="B54" s="18" t="s">
        <v>60</v>
      </c>
      <c r="C54" s="25">
        <v>92</v>
      </c>
      <c r="D54" s="25">
        <v>0</v>
      </c>
      <c r="E54" s="25">
        <v>850</v>
      </c>
      <c r="F54" s="25">
        <v>0</v>
      </c>
      <c r="G54" s="25">
        <v>0</v>
      </c>
      <c r="H54" s="25">
        <v>37221</v>
      </c>
      <c r="I54" s="26">
        <f t="shared" si="0"/>
        <v>38163</v>
      </c>
    </row>
    <row r="55" spans="1:9">
      <c r="A55" s="17">
        <v>1069</v>
      </c>
      <c r="B55" s="18" t="s">
        <v>61</v>
      </c>
      <c r="C55" s="27">
        <v>10489291</v>
      </c>
      <c r="D55" s="27">
        <v>218045</v>
      </c>
      <c r="E55" s="27">
        <v>177450</v>
      </c>
      <c r="F55" s="27">
        <v>75888</v>
      </c>
      <c r="G55" s="27">
        <v>0</v>
      </c>
      <c r="H55" s="27">
        <v>73451</v>
      </c>
      <c r="I55" s="28">
        <f t="shared" si="0"/>
        <v>11034125</v>
      </c>
    </row>
    <row r="56" spans="1:9" ht="15" customHeight="1">
      <c r="A56" s="17">
        <v>1070</v>
      </c>
      <c r="B56" s="18" t="s">
        <v>62</v>
      </c>
      <c r="C56" s="25">
        <v>88284486</v>
      </c>
      <c r="D56" s="25">
        <v>4472719</v>
      </c>
      <c r="E56" s="25">
        <v>3841412</v>
      </c>
      <c r="F56" s="25">
        <v>1216853</v>
      </c>
      <c r="G56" s="25">
        <v>0</v>
      </c>
      <c r="H56" s="25">
        <v>775803</v>
      </c>
      <c r="I56" s="26">
        <f t="shared" si="0"/>
        <v>98591273</v>
      </c>
    </row>
    <row r="57" spans="1:9">
      <c r="A57" s="13" t="s">
        <v>70</v>
      </c>
      <c r="B57" s="20" t="s">
        <v>63</v>
      </c>
      <c r="C57" s="16">
        <f t="shared" ref="C57:I57" si="1">SUM(C7:C56)</f>
        <v>4317811114</v>
      </c>
      <c r="D57" s="16">
        <f t="shared" si="1"/>
        <v>410003487</v>
      </c>
      <c r="E57" s="16">
        <f t="shared" si="1"/>
        <v>111397916</v>
      </c>
      <c r="F57" s="16">
        <f t="shared" si="1"/>
        <v>366082974</v>
      </c>
      <c r="G57" s="16">
        <f t="shared" si="1"/>
        <v>294549</v>
      </c>
      <c r="H57" s="16">
        <f t="shared" si="1"/>
        <v>53661306</v>
      </c>
      <c r="I57" s="16">
        <f t="shared" si="1"/>
        <v>5259251346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R57"/>
  <sheetViews>
    <sheetView topLeftCell="A4" workbookViewId="0">
      <selection activeCell="D11" sqref="D11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.140625" style="12" bestFit="1" customWidth="1"/>
    <col min="4" max="4" width="16.42578125" style="12" bestFit="1" customWidth="1"/>
    <col min="5" max="5" width="15.7109375" style="12" bestFit="1" customWidth="1"/>
    <col min="6" max="6" width="16.85546875" style="12" bestFit="1" customWidth="1"/>
    <col min="7" max="7" width="12.5703125" style="12" bestFit="1" customWidth="1"/>
    <col min="8" max="8" width="14.85546875" style="12" bestFit="1" customWidth="1"/>
    <col min="9" max="9" width="19" style="12" customWidth="1"/>
    <col min="10" max="10" width="11.5703125" style="4" bestFit="1" customWidth="1"/>
    <col min="11" max="11" width="12.85546875" style="4" bestFit="1" customWidth="1"/>
    <col min="12" max="12" width="16.5703125" style="4" customWidth="1"/>
    <col min="13" max="13" width="12.85546875" style="4" bestFit="1" customWidth="1"/>
    <col min="14" max="15" width="11.5703125" style="4" bestFit="1" customWidth="1"/>
    <col min="16" max="16384" width="11.42578125" style="4"/>
  </cols>
  <sheetData>
    <row r="1" spans="1:18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8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8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8" ht="16.5">
      <c r="A4" s="41" t="s">
        <v>65</v>
      </c>
      <c r="B4" s="41"/>
      <c r="C4" s="41"/>
      <c r="D4" s="41"/>
      <c r="E4" s="41"/>
      <c r="F4" s="41"/>
      <c r="G4" s="41"/>
      <c r="H4" s="41"/>
      <c r="I4" s="41"/>
    </row>
    <row r="5" spans="1:18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18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8" ht="16.5" thickTop="1">
      <c r="A7" s="17">
        <v>1001</v>
      </c>
      <c r="B7" s="18" t="s">
        <v>13</v>
      </c>
      <c r="C7" s="35"/>
      <c r="D7" s="35"/>
      <c r="E7" s="35"/>
      <c r="F7" s="35"/>
      <c r="G7" s="35"/>
      <c r="H7" s="35"/>
      <c r="I7" s="35">
        <f>SUM(C7:H7)</f>
        <v>0</v>
      </c>
    </row>
    <row r="8" spans="1:18">
      <c r="A8" s="17">
        <v>1002</v>
      </c>
      <c r="B8" s="18" t="s">
        <v>14</v>
      </c>
      <c r="C8" s="36">
        <v>54116</v>
      </c>
      <c r="D8" s="36">
        <v>4543</v>
      </c>
      <c r="E8" s="36">
        <v>425</v>
      </c>
      <c r="F8" s="36">
        <v>7917</v>
      </c>
      <c r="G8" s="36">
        <v>0</v>
      </c>
      <c r="H8" s="36">
        <v>290</v>
      </c>
      <c r="I8" s="36">
        <f t="shared" ref="I8:I56" si="0">SUM(C8:H8)</f>
        <v>67291</v>
      </c>
    </row>
    <row r="9" spans="1:18">
      <c r="A9" s="17">
        <v>1005</v>
      </c>
      <c r="B9" s="18" t="s">
        <v>15</v>
      </c>
      <c r="C9" s="37"/>
      <c r="D9" s="37"/>
      <c r="E9" s="37"/>
      <c r="F9" s="37"/>
      <c r="G9" s="37"/>
      <c r="H9" s="37"/>
      <c r="I9" s="37">
        <f t="shared" si="0"/>
        <v>0</v>
      </c>
    </row>
    <row r="10" spans="1:18" ht="16.5" thickBot="1">
      <c r="A10" s="17">
        <v>1006</v>
      </c>
      <c r="B10" s="18" t="s">
        <v>16</v>
      </c>
      <c r="C10" s="36"/>
      <c r="D10" s="36"/>
      <c r="E10" s="36"/>
      <c r="F10" s="36"/>
      <c r="G10" s="36"/>
      <c r="H10" s="36"/>
      <c r="I10" s="36">
        <f t="shared" si="0"/>
        <v>0</v>
      </c>
    </row>
    <row r="11" spans="1:18" ht="17.25" thickTop="1" thickBot="1">
      <c r="A11" s="17">
        <v>1007</v>
      </c>
      <c r="B11" s="18" t="s">
        <v>17</v>
      </c>
      <c r="C11" s="37"/>
      <c r="D11" s="37"/>
      <c r="E11" s="37"/>
      <c r="F11" s="37"/>
      <c r="G11" s="37"/>
      <c r="H11" s="37"/>
      <c r="I11" s="37">
        <f t="shared" si="0"/>
        <v>0</v>
      </c>
      <c r="K11" s="38">
        <v>102</v>
      </c>
      <c r="L11" s="39">
        <v>54116</v>
      </c>
      <c r="M11" s="39">
        <v>4543</v>
      </c>
      <c r="N11" s="39">
        <v>425</v>
      </c>
      <c r="O11" s="39">
        <v>7917</v>
      </c>
      <c r="P11" s="39">
        <v>0</v>
      </c>
      <c r="Q11" s="39">
        <v>290</v>
      </c>
      <c r="R11" s="40">
        <f t="shared" ref="R11:R47" si="1">SUM(L11:Q11)</f>
        <v>67291</v>
      </c>
    </row>
    <row r="12" spans="1:18" ht="17.25" thickTop="1" thickBot="1">
      <c r="A12" s="17">
        <v>1008</v>
      </c>
      <c r="B12" s="18" t="s">
        <v>18</v>
      </c>
      <c r="C12" s="36">
        <v>92</v>
      </c>
      <c r="D12" s="36">
        <v>0</v>
      </c>
      <c r="E12" s="36">
        <v>854</v>
      </c>
      <c r="F12" s="36">
        <v>0</v>
      </c>
      <c r="G12" s="36">
        <v>0</v>
      </c>
      <c r="H12" s="36">
        <v>580</v>
      </c>
      <c r="I12" s="36">
        <f t="shared" si="0"/>
        <v>1526</v>
      </c>
      <c r="K12" s="38">
        <v>108</v>
      </c>
      <c r="L12" s="39">
        <v>92</v>
      </c>
      <c r="M12" s="39">
        <v>0</v>
      </c>
      <c r="N12" s="39">
        <v>854</v>
      </c>
      <c r="O12" s="39">
        <v>0</v>
      </c>
      <c r="P12" s="39">
        <v>0</v>
      </c>
      <c r="Q12" s="39">
        <v>580</v>
      </c>
      <c r="R12" s="40">
        <f t="shared" si="1"/>
        <v>1526</v>
      </c>
    </row>
    <row r="13" spans="1:18" ht="17.25" thickTop="1" thickBot="1">
      <c r="A13" s="17">
        <v>1010</v>
      </c>
      <c r="B13" s="18" t="s">
        <v>19</v>
      </c>
      <c r="C13" s="37">
        <v>77447</v>
      </c>
      <c r="D13" s="37">
        <v>0</v>
      </c>
      <c r="E13" s="37">
        <v>9460</v>
      </c>
      <c r="F13" s="37">
        <v>0</v>
      </c>
      <c r="G13" s="37">
        <v>0</v>
      </c>
      <c r="H13" s="37">
        <v>1160</v>
      </c>
      <c r="I13" s="37">
        <f t="shared" si="0"/>
        <v>88067</v>
      </c>
      <c r="K13" s="38">
        <v>110</v>
      </c>
      <c r="L13" s="39">
        <v>77447</v>
      </c>
      <c r="M13" s="39">
        <v>0</v>
      </c>
      <c r="N13" s="39">
        <v>9460</v>
      </c>
      <c r="O13" s="39">
        <v>0</v>
      </c>
      <c r="P13" s="39">
        <v>0</v>
      </c>
      <c r="Q13" s="39">
        <v>1160</v>
      </c>
      <c r="R13" s="40">
        <f t="shared" si="1"/>
        <v>88067</v>
      </c>
    </row>
    <row r="14" spans="1:18" ht="17.25" thickTop="1" thickBot="1">
      <c r="A14" s="17">
        <v>1011</v>
      </c>
      <c r="B14" s="18" t="s">
        <v>20</v>
      </c>
      <c r="C14" s="36">
        <v>773519</v>
      </c>
      <c r="D14" s="36">
        <v>269991</v>
      </c>
      <c r="E14" s="36">
        <v>41045</v>
      </c>
      <c r="F14" s="36">
        <v>0</v>
      </c>
      <c r="G14" s="36">
        <v>0</v>
      </c>
      <c r="H14" s="36">
        <v>143471</v>
      </c>
      <c r="I14" s="36">
        <f t="shared" si="0"/>
        <v>1228026</v>
      </c>
      <c r="K14" s="38">
        <v>111</v>
      </c>
      <c r="L14" s="39">
        <v>773519</v>
      </c>
      <c r="M14" s="39">
        <v>269991</v>
      </c>
      <c r="N14" s="39">
        <v>41045</v>
      </c>
      <c r="O14" s="39">
        <v>0</v>
      </c>
      <c r="P14" s="39">
        <v>0</v>
      </c>
      <c r="Q14" s="39">
        <v>143471</v>
      </c>
      <c r="R14" s="40">
        <f t="shared" si="1"/>
        <v>1228026</v>
      </c>
    </row>
    <row r="15" spans="1:18" ht="17.25" thickTop="1" thickBot="1">
      <c r="A15" s="17">
        <v>1012</v>
      </c>
      <c r="B15" s="18" t="s">
        <v>21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2500</v>
      </c>
      <c r="I15" s="37">
        <f t="shared" si="0"/>
        <v>2500</v>
      </c>
      <c r="K15" s="38">
        <v>112</v>
      </c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39">
        <v>2500</v>
      </c>
      <c r="R15" s="40">
        <f t="shared" si="1"/>
        <v>2500</v>
      </c>
    </row>
    <row r="16" spans="1:18" ht="17.25" thickTop="1" thickBot="1">
      <c r="A16" s="17">
        <v>1013</v>
      </c>
      <c r="B16" s="18" t="s">
        <v>22</v>
      </c>
      <c r="C16" s="36">
        <v>121241812</v>
      </c>
      <c r="D16" s="36">
        <v>12224088</v>
      </c>
      <c r="E16" s="36">
        <v>5662853</v>
      </c>
      <c r="F16" s="36">
        <v>0</v>
      </c>
      <c r="G16" s="36">
        <v>0</v>
      </c>
      <c r="H16" s="36">
        <v>122737</v>
      </c>
      <c r="I16" s="36">
        <f t="shared" si="0"/>
        <v>139251490</v>
      </c>
      <c r="K16" s="38">
        <v>113</v>
      </c>
      <c r="L16" s="39">
        <v>121241812</v>
      </c>
      <c r="M16" s="39">
        <v>12224088</v>
      </c>
      <c r="N16" s="39">
        <v>5662853</v>
      </c>
      <c r="O16" s="39">
        <v>0</v>
      </c>
      <c r="P16" s="39">
        <v>0</v>
      </c>
      <c r="Q16" s="39">
        <v>122737</v>
      </c>
      <c r="R16" s="40">
        <f t="shared" si="1"/>
        <v>139251490</v>
      </c>
    </row>
    <row r="17" spans="1:18" ht="17.25" thickTop="1" thickBot="1">
      <c r="A17" s="17">
        <v>1014</v>
      </c>
      <c r="B17" s="18" t="s">
        <v>23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5000</v>
      </c>
      <c r="I17" s="37">
        <f t="shared" si="0"/>
        <v>5000</v>
      </c>
      <c r="K17" s="38">
        <v>114</v>
      </c>
      <c r="L17" s="39">
        <v>0</v>
      </c>
      <c r="M17" s="39">
        <v>0</v>
      </c>
      <c r="N17" s="39">
        <v>0</v>
      </c>
      <c r="O17" s="39">
        <v>0</v>
      </c>
      <c r="P17" s="39">
        <v>0</v>
      </c>
      <c r="Q17" s="39">
        <v>5000</v>
      </c>
      <c r="R17" s="40">
        <f t="shared" si="1"/>
        <v>5000</v>
      </c>
    </row>
    <row r="18" spans="1:18" ht="17.25" thickTop="1" thickBot="1">
      <c r="A18" s="17">
        <v>1016</v>
      </c>
      <c r="B18" s="18" t="s">
        <v>24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f t="shared" si="0"/>
        <v>0</v>
      </c>
      <c r="K18" s="38">
        <v>117</v>
      </c>
      <c r="L18" s="39">
        <v>28755362</v>
      </c>
      <c r="M18" s="39">
        <v>63901</v>
      </c>
      <c r="N18" s="39">
        <v>1451979</v>
      </c>
      <c r="O18" s="39">
        <v>94509</v>
      </c>
      <c r="P18" s="39">
        <v>0</v>
      </c>
      <c r="Q18" s="39">
        <v>25810</v>
      </c>
      <c r="R18" s="40">
        <f t="shared" si="1"/>
        <v>30391561</v>
      </c>
    </row>
    <row r="19" spans="1:18" ht="17.25" thickTop="1" thickBot="1">
      <c r="A19" s="17">
        <v>1017</v>
      </c>
      <c r="B19" s="18" t="s">
        <v>25</v>
      </c>
      <c r="C19" s="37">
        <v>28755362</v>
      </c>
      <c r="D19" s="37">
        <v>63901</v>
      </c>
      <c r="E19" s="37">
        <v>1451979</v>
      </c>
      <c r="F19" s="37">
        <v>94509</v>
      </c>
      <c r="G19" s="37">
        <v>0</v>
      </c>
      <c r="H19" s="37">
        <v>25810</v>
      </c>
      <c r="I19" s="37">
        <f t="shared" si="0"/>
        <v>30391561</v>
      </c>
      <c r="K19" s="38">
        <v>118</v>
      </c>
      <c r="L19" s="39">
        <v>371430</v>
      </c>
      <c r="M19" s="39">
        <v>355179</v>
      </c>
      <c r="N19" s="39">
        <v>17993</v>
      </c>
      <c r="O19" s="39">
        <v>0</v>
      </c>
      <c r="P19" s="39">
        <v>0</v>
      </c>
      <c r="Q19" s="39">
        <v>1160</v>
      </c>
      <c r="R19" s="40">
        <f t="shared" si="1"/>
        <v>745762</v>
      </c>
    </row>
    <row r="20" spans="1:18" ht="17.25" thickTop="1" thickBot="1">
      <c r="A20" s="17">
        <v>1018</v>
      </c>
      <c r="B20" s="18" t="s">
        <v>26</v>
      </c>
      <c r="C20" s="36">
        <v>371430</v>
      </c>
      <c r="D20" s="36">
        <v>355179</v>
      </c>
      <c r="E20" s="36">
        <v>17993</v>
      </c>
      <c r="F20" s="36">
        <v>0</v>
      </c>
      <c r="G20" s="36">
        <v>0</v>
      </c>
      <c r="H20" s="36">
        <v>1160</v>
      </c>
      <c r="I20" s="36">
        <f t="shared" si="0"/>
        <v>745762</v>
      </c>
      <c r="K20" s="38">
        <v>119</v>
      </c>
      <c r="L20" s="39">
        <v>22661861</v>
      </c>
      <c r="M20" s="39">
        <v>443593</v>
      </c>
      <c r="N20" s="39">
        <v>35590</v>
      </c>
      <c r="O20" s="39">
        <v>44776419</v>
      </c>
      <c r="P20" s="39">
        <v>0</v>
      </c>
      <c r="Q20" s="39">
        <v>40380</v>
      </c>
      <c r="R20" s="40">
        <f t="shared" si="1"/>
        <v>67957843</v>
      </c>
    </row>
    <row r="21" spans="1:18" ht="17.25" thickTop="1" thickBot="1">
      <c r="A21" s="17">
        <v>1019</v>
      </c>
      <c r="B21" s="18" t="s">
        <v>27</v>
      </c>
      <c r="C21" s="37">
        <v>22661861</v>
      </c>
      <c r="D21" s="37">
        <v>443593</v>
      </c>
      <c r="E21" s="37">
        <v>35590</v>
      </c>
      <c r="F21" s="37">
        <v>44776419</v>
      </c>
      <c r="G21" s="37">
        <v>0</v>
      </c>
      <c r="H21" s="37">
        <v>40380</v>
      </c>
      <c r="I21" s="37">
        <f t="shared" si="0"/>
        <v>67957843</v>
      </c>
      <c r="K21" s="38">
        <v>120</v>
      </c>
      <c r="L21" s="39">
        <v>114099</v>
      </c>
      <c r="M21" s="39">
        <v>20498</v>
      </c>
      <c r="N21" s="39">
        <v>33143</v>
      </c>
      <c r="O21" s="39">
        <v>0</v>
      </c>
      <c r="P21" s="39">
        <v>0</v>
      </c>
      <c r="Q21" s="39">
        <v>19455</v>
      </c>
      <c r="R21" s="40">
        <f t="shared" si="1"/>
        <v>187195</v>
      </c>
    </row>
    <row r="22" spans="1:18" ht="17.25" thickTop="1" thickBot="1">
      <c r="A22" s="17">
        <v>1020</v>
      </c>
      <c r="B22" s="18" t="s">
        <v>28</v>
      </c>
      <c r="C22" s="36">
        <v>114099</v>
      </c>
      <c r="D22" s="36">
        <v>20498</v>
      </c>
      <c r="E22" s="36">
        <v>33143</v>
      </c>
      <c r="F22" s="36">
        <v>0</v>
      </c>
      <c r="G22" s="36">
        <v>0</v>
      </c>
      <c r="H22" s="36">
        <v>19455</v>
      </c>
      <c r="I22" s="36">
        <f t="shared" si="0"/>
        <v>187195</v>
      </c>
      <c r="K22" s="38">
        <v>123</v>
      </c>
      <c r="L22" s="39">
        <v>4638135</v>
      </c>
      <c r="M22" s="39">
        <v>419492</v>
      </c>
      <c r="N22" s="39">
        <v>71772</v>
      </c>
      <c r="O22" s="39">
        <v>84362</v>
      </c>
      <c r="P22" s="39">
        <v>0</v>
      </c>
      <c r="Q22" s="39">
        <v>45130</v>
      </c>
      <c r="R22" s="40">
        <f t="shared" si="1"/>
        <v>5258891</v>
      </c>
    </row>
    <row r="23" spans="1:18" ht="17.25" thickTop="1" thickBot="1">
      <c r="A23" s="17">
        <v>1022</v>
      </c>
      <c r="B23" s="18" t="s">
        <v>29</v>
      </c>
      <c r="C23" s="37"/>
      <c r="D23" s="37"/>
      <c r="E23" s="37"/>
      <c r="F23" s="37"/>
      <c r="G23" s="37"/>
      <c r="H23" s="37"/>
      <c r="I23" s="37">
        <f t="shared" si="0"/>
        <v>0</v>
      </c>
      <c r="K23" s="38">
        <v>124</v>
      </c>
      <c r="L23" s="39">
        <v>78218520</v>
      </c>
      <c r="M23" s="39">
        <v>6110674</v>
      </c>
      <c r="N23" s="39">
        <v>1091726</v>
      </c>
      <c r="O23" s="39">
        <v>14184</v>
      </c>
      <c r="P23" s="39">
        <v>0</v>
      </c>
      <c r="Q23" s="39">
        <v>630709</v>
      </c>
      <c r="R23" s="40">
        <f t="shared" si="1"/>
        <v>86065813</v>
      </c>
    </row>
    <row r="24" spans="1:18" ht="17.25" thickTop="1" thickBot="1">
      <c r="A24" s="17">
        <v>1023</v>
      </c>
      <c r="B24" s="18" t="s">
        <v>30</v>
      </c>
      <c r="C24" s="36">
        <v>4638135</v>
      </c>
      <c r="D24" s="36">
        <v>419492</v>
      </c>
      <c r="E24" s="36">
        <v>71772</v>
      </c>
      <c r="F24" s="36">
        <v>84362</v>
      </c>
      <c r="G24" s="36">
        <v>0</v>
      </c>
      <c r="H24" s="36">
        <v>45130</v>
      </c>
      <c r="I24" s="36">
        <f t="shared" si="0"/>
        <v>5258891</v>
      </c>
      <c r="K24" s="38">
        <v>126</v>
      </c>
      <c r="L24" s="39">
        <v>0</v>
      </c>
      <c r="M24" s="39">
        <v>0</v>
      </c>
      <c r="N24" s="39">
        <v>0</v>
      </c>
      <c r="O24" s="39">
        <v>0</v>
      </c>
      <c r="P24" s="39">
        <v>0</v>
      </c>
      <c r="Q24" s="39">
        <v>2500</v>
      </c>
      <c r="R24" s="40">
        <f t="shared" si="1"/>
        <v>2500</v>
      </c>
    </row>
    <row r="25" spans="1:18" ht="17.25" thickTop="1" thickBot="1">
      <c r="A25" s="17">
        <v>1024</v>
      </c>
      <c r="B25" s="18" t="s">
        <v>31</v>
      </c>
      <c r="C25" s="37">
        <v>78218520</v>
      </c>
      <c r="D25" s="37">
        <v>6110674</v>
      </c>
      <c r="E25" s="37">
        <v>1091726</v>
      </c>
      <c r="F25" s="37">
        <v>14184</v>
      </c>
      <c r="G25" s="37">
        <v>0</v>
      </c>
      <c r="H25" s="37">
        <v>630709</v>
      </c>
      <c r="I25" s="37">
        <f t="shared" si="0"/>
        <v>86065813</v>
      </c>
      <c r="K25" s="38">
        <v>127</v>
      </c>
      <c r="L25" s="39">
        <v>6821723</v>
      </c>
      <c r="M25" s="39">
        <v>301515</v>
      </c>
      <c r="N25" s="39">
        <v>35415</v>
      </c>
      <c r="O25" s="39">
        <v>410203</v>
      </c>
      <c r="P25" s="39">
        <v>0</v>
      </c>
      <c r="Q25" s="39">
        <v>58905</v>
      </c>
      <c r="R25" s="40">
        <f t="shared" si="1"/>
        <v>7627761</v>
      </c>
    </row>
    <row r="26" spans="1:18" ht="17.25" thickTop="1" thickBot="1">
      <c r="A26" s="17">
        <v>1025</v>
      </c>
      <c r="B26" s="18" t="s">
        <v>32</v>
      </c>
      <c r="C26" s="36"/>
      <c r="D26" s="36"/>
      <c r="E26" s="36"/>
      <c r="F26" s="36"/>
      <c r="G26" s="36"/>
      <c r="H26" s="36"/>
      <c r="I26" s="36">
        <f t="shared" si="0"/>
        <v>0</v>
      </c>
      <c r="K26" s="38">
        <v>128</v>
      </c>
      <c r="L26" s="39">
        <v>1571352</v>
      </c>
      <c r="M26" s="39">
        <v>416547</v>
      </c>
      <c r="N26" s="39">
        <v>67069</v>
      </c>
      <c r="O26" s="39">
        <v>0</v>
      </c>
      <c r="P26" s="39">
        <v>0</v>
      </c>
      <c r="Q26" s="39">
        <v>8577</v>
      </c>
      <c r="R26" s="40">
        <f t="shared" si="1"/>
        <v>2063545</v>
      </c>
    </row>
    <row r="27" spans="1:18" ht="17.25" thickTop="1" thickBot="1">
      <c r="A27" s="17">
        <v>1026</v>
      </c>
      <c r="B27" s="18" t="s">
        <v>33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2500</v>
      </c>
      <c r="I27" s="37">
        <f t="shared" si="0"/>
        <v>2500</v>
      </c>
      <c r="K27" s="38">
        <v>130</v>
      </c>
      <c r="L27" s="39">
        <v>2520637</v>
      </c>
      <c r="M27" s="39">
        <v>322549</v>
      </c>
      <c r="N27" s="39">
        <v>97297</v>
      </c>
      <c r="O27" s="39">
        <v>0</v>
      </c>
      <c r="P27" s="39">
        <v>0</v>
      </c>
      <c r="Q27" s="39">
        <v>94144</v>
      </c>
      <c r="R27" s="40">
        <f t="shared" si="1"/>
        <v>3034627</v>
      </c>
    </row>
    <row r="28" spans="1:18" ht="17.25" thickTop="1" thickBot="1">
      <c r="A28" s="17">
        <v>1027</v>
      </c>
      <c r="B28" s="18" t="s">
        <v>34</v>
      </c>
      <c r="C28" s="36">
        <v>6821723</v>
      </c>
      <c r="D28" s="36">
        <v>301515</v>
      </c>
      <c r="E28" s="36">
        <v>35415</v>
      </c>
      <c r="F28" s="36">
        <v>410203</v>
      </c>
      <c r="G28" s="36">
        <v>0</v>
      </c>
      <c r="H28" s="36">
        <v>58905</v>
      </c>
      <c r="I28" s="36">
        <f t="shared" si="0"/>
        <v>7627761</v>
      </c>
      <c r="K28" s="38">
        <v>131</v>
      </c>
      <c r="L28" s="39">
        <v>12298</v>
      </c>
      <c r="M28" s="39">
        <v>0</v>
      </c>
      <c r="N28" s="39">
        <v>0</v>
      </c>
      <c r="O28" s="39">
        <v>0</v>
      </c>
      <c r="P28" s="39">
        <v>0</v>
      </c>
      <c r="Q28" s="39">
        <v>290</v>
      </c>
      <c r="R28" s="40">
        <f t="shared" si="1"/>
        <v>12588</v>
      </c>
    </row>
    <row r="29" spans="1:18" ht="17.25" thickTop="1" thickBot="1">
      <c r="A29" s="17">
        <v>1028</v>
      </c>
      <c r="B29" s="18" t="s">
        <v>35</v>
      </c>
      <c r="C29" s="37">
        <v>1571352</v>
      </c>
      <c r="D29" s="37">
        <v>416547</v>
      </c>
      <c r="E29" s="37">
        <v>67069</v>
      </c>
      <c r="F29" s="37">
        <v>0</v>
      </c>
      <c r="G29" s="37">
        <v>0</v>
      </c>
      <c r="H29" s="37">
        <v>8577</v>
      </c>
      <c r="I29" s="37">
        <f t="shared" si="0"/>
        <v>2063545</v>
      </c>
      <c r="K29" s="38">
        <v>134</v>
      </c>
      <c r="L29" s="39">
        <v>30050</v>
      </c>
      <c r="M29" s="39">
        <v>23612</v>
      </c>
      <c r="N29" s="39">
        <v>1704</v>
      </c>
      <c r="O29" s="39">
        <v>0</v>
      </c>
      <c r="P29" s="39">
        <v>0</v>
      </c>
      <c r="Q29" s="39">
        <v>6960</v>
      </c>
      <c r="R29" s="40">
        <f t="shared" si="1"/>
        <v>62326</v>
      </c>
    </row>
    <row r="30" spans="1:18" ht="17.25" thickTop="1" thickBot="1">
      <c r="A30" s="17">
        <v>1030</v>
      </c>
      <c r="B30" s="18" t="s">
        <v>36</v>
      </c>
      <c r="C30" s="36">
        <v>2520637</v>
      </c>
      <c r="D30" s="36">
        <v>322549</v>
      </c>
      <c r="E30" s="36">
        <v>97297</v>
      </c>
      <c r="F30" s="36">
        <v>0</v>
      </c>
      <c r="G30" s="36">
        <v>0</v>
      </c>
      <c r="H30" s="36">
        <v>94144</v>
      </c>
      <c r="I30" s="36">
        <f t="shared" si="0"/>
        <v>3034627</v>
      </c>
      <c r="K30" s="38">
        <v>137</v>
      </c>
      <c r="L30" s="39">
        <v>2219051</v>
      </c>
      <c r="M30" s="39">
        <v>2810974</v>
      </c>
      <c r="N30" s="39">
        <v>170322</v>
      </c>
      <c r="O30" s="39">
        <v>86923</v>
      </c>
      <c r="P30" s="39">
        <v>0</v>
      </c>
      <c r="Q30" s="39">
        <v>241006</v>
      </c>
      <c r="R30" s="40">
        <f t="shared" si="1"/>
        <v>5528276</v>
      </c>
    </row>
    <row r="31" spans="1:18" ht="17.25" thickTop="1" thickBot="1">
      <c r="A31" s="17">
        <v>1031</v>
      </c>
      <c r="B31" s="18" t="s">
        <v>37</v>
      </c>
      <c r="C31" s="37">
        <v>12298</v>
      </c>
      <c r="D31" s="37">
        <v>0</v>
      </c>
      <c r="E31" s="37">
        <v>0</v>
      </c>
      <c r="F31" s="37">
        <v>0</v>
      </c>
      <c r="G31" s="37">
        <v>0</v>
      </c>
      <c r="H31" s="37">
        <v>290</v>
      </c>
      <c r="I31" s="37">
        <f t="shared" si="0"/>
        <v>12588</v>
      </c>
      <c r="K31" s="38">
        <v>138</v>
      </c>
      <c r="L31" s="39">
        <v>431749</v>
      </c>
      <c r="M31" s="39">
        <v>0</v>
      </c>
      <c r="N31" s="39">
        <v>0</v>
      </c>
      <c r="O31" s="39">
        <v>0</v>
      </c>
      <c r="P31" s="39">
        <v>0</v>
      </c>
      <c r="Q31" s="39">
        <v>290</v>
      </c>
      <c r="R31" s="40">
        <f t="shared" si="1"/>
        <v>432039</v>
      </c>
    </row>
    <row r="32" spans="1:18" ht="17.25" thickTop="1" thickBot="1">
      <c r="A32" s="17">
        <v>1033</v>
      </c>
      <c r="B32" s="18" t="s">
        <v>38</v>
      </c>
      <c r="C32" s="36"/>
      <c r="D32" s="36"/>
      <c r="E32" s="36"/>
      <c r="F32" s="36"/>
      <c r="G32" s="36"/>
      <c r="H32" s="36"/>
      <c r="I32" s="36">
        <f t="shared" si="0"/>
        <v>0</v>
      </c>
      <c r="K32" s="38">
        <v>139</v>
      </c>
      <c r="L32" s="39">
        <v>0</v>
      </c>
      <c r="M32" s="39">
        <v>0</v>
      </c>
      <c r="N32" s="39">
        <v>0</v>
      </c>
      <c r="O32" s="39">
        <v>0</v>
      </c>
      <c r="P32" s="39">
        <v>0</v>
      </c>
      <c r="Q32" s="39">
        <v>2500</v>
      </c>
      <c r="R32" s="40">
        <f t="shared" si="1"/>
        <v>2500</v>
      </c>
    </row>
    <row r="33" spans="1:18" ht="17.25" thickTop="1" thickBot="1">
      <c r="A33" s="17">
        <v>1034</v>
      </c>
      <c r="B33" s="18" t="s">
        <v>39</v>
      </c>
      <c r="C33" s="37">
        <v>30050</v>
      </c>
      <c r="D33" s="37">
        <v>23612</v>
      </c>
      <c r="E33" s="37">
        <v>1704</v>
      </c>
      <c r="F33" s="37">
        <v>0</v>
      </c>
      <c r="G33" s="37">
        <v>0</v>
      </c>
      <c r="H33" s="37">
        <v>6960</v>
      </c>
      <c r="I33" s="37">
        <f t="shared" si="0"/>
        <v>62326</v>
      </c>
      <c r="K33" s="38">
        <v>142</v>
      </c>
      <c r="L33" s="39">
        <v>128421656</v>
      </c>
      <c r="M33" s="39">
        <v>0</v>
      </c>
      <c r="N33" s="39">
        <v>425</v>
      </c>
      <c r="O33" s="39">
        <v>276918535</v>
      </c>
      <c r="P33" s="39">
        <v>0</v>
      </c>
      <c r="Q33" s="39">
        <v>5510</v>
      </c>
      <c r="R33" s="40">
        <f t="shared" si="1"/>
        <v>405346126</v>
      </c>
    </row>
    <row r="34" spans="1:18" ht="17.25" thickTop="1" thickBot="1">
      <c r="A34" s="17">
        <v>1037</v>
      </c>
      <c r="B34" s="18" t="s">
        <v>40</v>
      </c>
      <c r="C34" s="36">
        <v>2219051</v>
      </c>
      <c r="D34" s="36">
        <v>2810974</v>
      </c>
      <c r="E34" s="36">
        <v>170322</v>
      </c>
      <c r="F34" s="36">
        <v>86923</v>
      </c>
      <c r="G34" s="36">
        <v>0</v>
      </c>
      <c r="H34" s="36">
        <v>241006</v>
      </c>
      <c r="I34" s="36">
        <f t="shared" si="0"/>
        <v>5528276</v>
      </c>
      <c r="K34" s="38">
        <v>143</v>
      </c>
      <c r="L34" s="39">
        <v>92595406</v>
      </c>
      <c r="M34" s="39">
        <v>29776165</v>
      </c>
      <c r="N34" s="39">
        <v>1553268</v>
      </c>
      <c r="O34" s="39">
        <v>82154</v>
      </c>
      <c r="P34" s="39">
        <v>0</v>
      </c>
      <c r="Q34" s="39">
        <v>318463</v>
      </c>
      <c r="R34" s="40">
        <f t="shared" si="1"/>
        <v>124325456</v>
      </c>
    </row>
    <row r="35" spans="1:18" ht="17.25" thickTop="1" thickBot="1">
      <c r="A35" s="17">
        <v>1038</v>
      </c>
      <c r="B35" s="18" t="s">
        <v>41</v>
      </c>
      <c r="C35" s="37">
        <v>431749</v>
      </c>
      <c r="D35" s="37">
        <v>0</v>
      </c>
      <c r="E35" s="37">
        <v>0</v>
      </c>
      <c r="F35" s="37">
        <v>0</v>
      </c>
      <c r="G35" s="37">
        <v>0</v>
      </c>
      <c r="H35" s="37">
        <v>290</v>
      </c>
      <c r="I35" s="37">
        <f t="shared" si="0"/>
        <v>432039</v>
      </c>
      <c r="K35" s="38">
        <v>144</v>
      </c>
      <c r="L35" s="39">
        <v>201248</v>
      </c>
      <c r="M35" s="39">
        <v>51864</v>
      </c>
      <c r="N35" s="39">
        <v>16416</v>
      </c>
      <c r="O35" s="39">
        <v>0</v>
      </c>
      <c r="P35" s="39">
        <v>0</v>
      </c>
      <c r="Q35" s="39">
        <v>37250</v>
      </c>
      <c r="R35" s="40">
        <f t="shared" si="1"/>
        <v>306778</v>
      </c>
    </row>
    <row r="36" spans="1:18" ht="17.25" thickTop="1" thickBot="1">
      <c r="A36" s="17">
        <v>1039</v>
      </c>
      <c r="B36" s="18" t="s">
        <v>42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2500</v>
      </c>
      <c r="I36" s="36">
        <f t="shared" si="0"/>
        <v>2500</v>
      </c>
      <c r="K36" s="38">
        <v>146</v>
      </c>
      <c r="L36" s="39">
        <v>0</v>
      </c>
      <c r="M36" s="39">
        <v>0</v>
      </c>
      <c r="N36" s="39">
        <v>0</v>
      </c>
      <c r="O36" s="39">
        <v>0</v>
      </c>
      <c r="P36" s="39">
        <v>0</v>
      </c>
      <c r="Q36" s="39">
        <v>282500</v>
      </c>
      <c r="R36" s="40">
        <f t="shared" si="1"/>
        <v>282500</v>
      </c>
    </row>
    <row r="37" spans="1:18" ht="17.25" thickTop="1" thickBot="1">
      <c r="A37" s="17">
        <v>1040</v>
      </c>
      <c r="B37" s="18" t="s">
        <v>43</v>
      </c>
      <c r="C37" s="37"/>
      <c r="D37" s="37"/>
      <c r="E37" s="37"/>
      <c r="F37" s="37"/>
      <c r="G37" s="37"/>
      <c r="H37" s="37"/>
      <c r="I37" s="37">
        <f t="shared" si="0"/>
        <v>0</v>
      </c>
      <c r="K37" s="38">
        <v>147</v>
      </c>
      <c r="L37" s="39">
        <v>11662572</v>
      </c>
      <c r="M37" s="39">
        <v>2641110</v>
      </c>
      <c r="N37" s="39">
        <v>379883</v>
      </c>
      <c r="O37" s="39">
        <v>0</v>
      </c>
      <c r="P37" s="39">
        <v>0</v>
      </c>
      <c r="Q37" s="39">
        <v>54529</v>
      </c>
      <c r="R37" s="40">
        <f t="shared" si="1"/>
        <v>14738094</v>
      </c>
    </row>
    <row r="38" spans="1:18" ht="17.25" thickTop="1" thickBot="1">
      <c r="A38" s="17">
        <v>1042</v>
      </c>
      <c r="B38" s="18" t="s">
        <v>44</v>
      </c>
      <c r="C38" s="36">
        <v>128421656</v>
      </c>
      <c r="D38" s="36">
        <v>0</v>
      </c>
      <c r="E38" s="36">
        <v>425</v>
      </c>
      <c r="F38" s="36">
        <v>276918535</v>
      </c>
      <c r="G38" s="36">
        <v>0</v>
      </c>
      <c r="H38" s="36">
        <v>5510</v>
      </c>
      <c r="I38" s="36">
        <f t="shared" si="0"/>
        <v>405346126</v>
      </c>
      <c r="K38" s="38">
        <v>148</v>
      </c>
      <c r="L38" s="39">
        <v>1898649</v>
      </c>
      <c r="M38" s="39">
        <v>116793</v>
      </c>
      <c r="N38" s="39">
        <v>95772</v>
      </c>
      <c r="O38" s="39">
        <v>356</v>
      </c>
      <c r="P38" s="39">
        <v>0</v>
      </c>
      <c r="Q38" s="39">
        <v>43442</v>
      </c>
      <c r="R38" s="40">
        <f t="shared" si="1"/>
        <v>2155012</v>
      </c>
    </row>
    <row r="39" spans="1:18" ht="17.25" thickTop="1" thickBot="1">
      <c r="A39" s="17">
        <v>1043</v>
      </c>
      <c r="B39" s="18" t="s">
        <v>45</v>
      </c>
      <c r="C39" s="37">
        <v>92595406</v>
      </c>
      <c r="D39" s="37">
        <v>29776165</v>
      </c>
      <c r="E39" s="37">
        <v>1553268</v>
      </c>
      <c r="F39" s="37">
        <v>82154</v>
      </c>
      <c r="G39" s="37">
        <v>0</v>
      </c>
      <c r="H39" s="37">
        <v>318463</v>
      </c>
      <c r="I39" s="37">
        <f t="shared" si="0"/>
        <v>124325456</v>
      </c>
      <c r="K39" s="38">
        <v>152</v>
      </c>
      <c r="L39" s="39">
        <v>353107</v>
      </c>
      <c r="M39" s="39">
        <v>4219</v>
      </c>
      <c r="N39" s="39">
        <v>14059</v>
      </c>
      <c r="O39" s="39">
        <v>0</v>
      </c>
      <c r="P39" s="39">
        <v>0</v>
      </c>
      <c r="Q39" s="39">
        <v>36140</v>
      </c>
      <c r="R39" s="40">
        <f t="shared" si="1"/>
        <v>407525</v>
      </c>
    </row>
    <row r="40" spans="1:18" ht="17.25" thickTop="1" thickBot="1">
      <c r="A40" s="17">
        <v>1044</v>
      </c>
      <c r="B40" s="18" t="s">
        <v>46</v>
      </c>
      <c r="C40" s="36">
        <v>201248</v>
      </c>
      <c r="D40" s="36">
        <v>51864</v>
      </c>
      <c r="E40" s="36">
        <v>16416</v>
      </c>
      <c r="F40" s="36">
        <v>0</v>
      </c>
      <c r="G40" s="36">
        <v>0</v>
      </c>
      <c r="H40" s="36">
        <v>37250</v>
      </c>
      <c r="I40" s="36">
        <f t="shared" si="0"/>
        <v>306778</v>
      </c>
      <c r="K40" s="38">
        <v>154</v>
      </c>
      <c r="L40" s="39">
        <v>1365726</v>
      </c>
      <c r="M40" s="39">
        <v>431393</v>
      </c>
      <c r="N40" s="39">
        <v>46755</v>
      </c>
      <c r="O40" s="39">
        <v>0</v>
      </c>
      <c r="P40" s="39">
        <v>0</v>
      </c>
      <c r="Q40" s="39">
        <v>42630</v>
      </c>
      <c r="R40" s="40">
        <f t="shared" si="1"/>
        <v>1886504</v>
      </c>
    </row>
    <row r="41" spans="1:18" ht="17.25" thickTop="1" thickBot="1">
      <c r="A41" s="17">
        <v>1046</v>
      </c>
      <c r="B41" s="18" t="s">
        <v>47</v>
      </c>
      <c r="C41" s="37">
        <v>0</v>
      </c>
      <c r="D41" s="37">
        <v>0</v>
      </c>
      <c r="E41" s="37">
        <v>0</v>
      </c>
      <c r="F41" s="37">
        <v>0</v>
      </c>
      <c r="G41" s="37">
        <v>0</v>
      </c>
      <c r="H41" s="37">
        <v>282500</v>
      </c>
      <c r="I41" s="37">
        <f t="shared" si="0"/>
        <v>282500</v>
      </c>
      <c r="K41" s="38">
        <v>155</v>
      </c>
      <c r="L41" s="39">
        <v>2380729</v>
      </c>
      <c r="M41" s="39">
        <v>109881</v>
      </c>
      <c r="N41" s="39">
        <v>105328</v>
      </c>
      <c r="O41" s="39">
        <v>0</v>
      </c>
      <c r="P41" s="39">
        <v>0</v>
      </c>
      <c r="Q41" s="39">
        <v>47850</v>
      </c>
      <c r="R41" s="40">
        <f t="shared" si="1"/>
        <v>2643788</v>
      </c>
    </row>
    <row r="42" spans="1:18" ht="17.25" thickTop="1" thickBot="1">
      <c r="A42" s="17">
        <v>1047</v>
      </c>
      <c r="B42" s="18" t="s">
        <v>48</v>
      </c>
      <c r="C42" s="36">
        <v>11662572</v>
      </c>
      <c r="D42" s="36">
        <v>2641110</v>
      </c>
      <c r="E42" s="36">
        <v>379883</v>
      </c>
      <c r="F42" s="36">
        <v>0</v>
      </c>
      <c r="G42" s="36">
        <v>0</v>
      </c>
      <c r="H42" s="36">
        <v>54529</v>
      </c>
      <c r="I42" s="36">
        <f t="shared" si="0"/>
        <v>14738094</v>
      </c>
      <c r="K42" s="38">
        <v>157</v>
      </c>
      <c r="L42" s="39">
        <v>46</v>
      </c>
      <c r="M42" s="39">
        <v>0</v>
      </c>
      <c r="N42" s="39">
        <v>427</v>
      </c>
      <c r="O42" s="39">
        <v>0</v>
      </c>
      <c r="P42" s="39">
        <v>0</v>
      </c>
      <c r="Q42" s="39">
        <v>7790</v>
      </c>
      <c r="R42" s="40">
        <f t="shared" si="1"/>
        <v>8263</v>
      </c>
    </row>
    <row r="43" spans="1:18" ht="17.25" thickTop="1" thickBot="1">
      <c r="A43" s="17">
        <v>1048</v>
      </c>
      <c r="B43" s="18" t="s">
        <v>49</v>
      </c>
      <c r="C43" s="37">
        <v>1898649</v>
      </c>
      <c r="D43" s="37">
        <v>116793</v>
      </c>
      <c r="E43" s="37">
        <v>95772</v>
      </c>
      <c r="F43" s="37">
        <v>356</v>
      </c>
      <c r="G43" s="37">
        <v>0</v>
      </c>
      <c r="H43" s="37">
        <v>43442</v>
      </c>
      <c r="I43" s="37">
        <f t="shared" si="0"/>
        <v>2155012</v>
      </c>
      <c r="K43" s="38">
        <v>158</v>
      </c>
      <c r="L43" s="39">
        <v>726414</v>
      </c>
      <c r="M43" s="39">
        <v>0</v>
      </c>
      <c r="N43" s="39">
        <v>4054</v>
      </c>
      <c r="O43" s="39">
        <v>0</v>
      </c>
      <c r="P43" s="39">
        <v>0</v>
      </c>
      <c r="Q43" s="39">
        <v>33190</v>
      </c>
      <c r="R43" s="40">
        <f t="shared" si="1"/>
        <v>763658</v>
      </c>
    </row>
    <row r="44" spans="1:18" ht="17.25" thickTop="1" thickBot="1">
      <c r="A44" s="17">
        <v>1050</v>
      </c>
      <c r="B44" s="18" t="s">
        <v>50</v>
      </c>
      <c r="C44" s="36"/>
      <c r="D44" s="36"/>
      <c r="E44" s="36"/>
      <c r="F44" s="36"/>
      <c r="G44" s="36"/>
      <c r="H44" s="36"/>
      <c r="I44" s="36">
        <f t="shared" si="0"/>
        <v>0</v>
      </c>
      <c r="K44" s="38">
        <v>165</v>
      </c>
      <c r="L44" s="39">
        <v>2828414</v>
      </c>
      <c r="M44" s="39">
        <v>120990</v>
      </c>
      <c r="N44" s="39">
        <v>62065</v>
      </c>
      <c r="O44" s="39">
        <v>0</v>
      </c>
      <c r="P44" s="39">
        <v>0</v>
      </c>
      <c r="Q44" s="39">
        <v>48885</v>
      </c>
      <c r="R44" s="40">
        <f t="shared" si="1"/>
        <v>3060354</v>
      </c>
    </row>
    <row r="45" spans="1:18" ht="17.25" thickTop="1" thickBot="1">
      <c r="A45" s="17">
        <v>1052</v>
      </c>
      <c r="B45" s="18" t="s">
        <v>51</v>
      </c>
      <c r="C45" s="37">
        <v>353107</v>
      </c>
      <c r="D45" s="37">
        <v>4219</v>
      </c>
      <c r="E45" s="37">
        <v>14059</v>
      </c>
      <c r="F45" s="37">
        <v>0</v>
      </c>
      <c r="G45" s="37">
        <v>0</v>
      </c>
      <c r="H45" s="37">
        <v>36140</v>
      </c>
      <c r="I45" s="37">
        <f t="shared" si="0"/>
        <v>407525</v>
      </c>
      <c r="K45" s="38">
        <v>166</v>
      </c>
      <c r="L45" s="39">
        <v>96925591</v>
      </c>
      <c r="M45" s="39">
        <v>5481316</v>
      </c>
      <c r="N45" s="39">
        <v>577862</v>
      </c>
      <c r="O45" s="39">
        <v>257724</v>
      </c>
      <c r="P45" s="39">
        <v>0</v>
      </c>
      <c r="Q45" s="39">
        <v>148104</v>
      </c>
      <c r="R45" s="40">
        <f t="shared" si="1"/>
        <v>103390597</v>
      </c>
    </row>
    <row r="46" spans="1:18" ht="17.25" thickTop="1" thickBot="1">
      <c r="A46" s="17">
        <v>1054</v>
      </c>
      <c r="B46" s="18" t="s">
        <v>52</v>
      </c>
      <c r="C46" s="36">
        <v>1365726</v>
      </c>
      <c r="D46" s="36">
        <v>431393</v>
      </c>
      <c r="E46" s="36">
        <v>46755</v>
      </c>
      <c r="F46" s="36">
        <v>0</v>
      </c>
      <c r="G46" s="36">
        <v>0</v>
      </c>
      <c r="H46" s="36">
        <v>42630</v>
      </c>
      <c r="I46" s="36">
        <f t="shared" si="0"/>
        <v>1886504</v>
      </c>
      <c r="K46" s="38">
        <v>167</v>
      </c>
      <c r="L46" s="39">
        <v>10917</v>
      </c>
      <c r="M46" s="39">
        <v>0</v>
      </c>
      <c r="N46" s="39">
        <v>0</v>
      </c>
      <c r="O46" s="39">
        <v>0</v>
      </c>
      <c r="P46" s="39">
        <v>0</v>
      </c>
      <c r="Q46" s="39">
        <v>8410</v>
      </c>
      <c r="R46" s="40">
        <f t="shared" si="1"/>
        <v>19327</v>
      </c>
    </row>
    <row r="47" spans="1:18" ht="17.25" thickTop="1" thickBot="1">
      <c r="A47" s="17">
        <v>1055</v>
      </c>
      <c r="B47" s="18" t="s">
        <v>53</v>
      </c>
      <c r="C47" s="37">
        <v>2380729</v>
      </c>
      <c r="D47" s="37">
        <v>109881</v>
      </c>
      <c r="E47" s="37">
        <v>105328</v>
      </c>
      <c r="F47" s="37">
        <v>0</v>
      </c>
      <c r="G47" s="37">
        <v>0</v>
      </c>
      <c r="H47" s="37">
        <v>47850</v>
      </c>
      <c r="I47" s="37">
        <f t="shared" si="0"/>
        <v>2643788</v>
      </c>
      <c r="K47" s="38">
        <v>170</v>
      </c>
      <c r="L47" s="39">
        <v>80710269</v>
      </c>
      <c r="M47" s="39">
        <v>16642712</v>
      </c>
      <c r="N47" s="39">
        <v>3747250</v>
      </c>
      <c r="O47" s="39">
        <v>0</v>
      </c>
      <c r="P47" s="39">
        <v>0</v>
      </c>
      <c r="Q47" s="39">
        <v>176030</v>
      </c>
      <c r="R47" s="40">
        <f t="shared" si="1"/>
        <v>101276261</v>
      </c>
    </row>
    <row r="48" spans="1:18" ht="16.5" thickTop="1">
      <c r="A48" s="17">
        <v>1057</v>
      </c>
      <c r="B48" s="18" t="s">
        <v>54</v>
      </c>
      <c r="C48" s="36">
        <v>46</v>
      </c>
      <c r="D48" s="36">
        <v>0</v>
      </c>
      <c r="E48" s="36">
        <v>427</v>
      </c>
      <c r="F48" s="36">
        <v>0</v>
      </c>
      <c r="G48" s="36">
        <v>0</v>
      </c>
      <c r="H48" s="36">
        <v>7790</v>
      </c>
      <c r="I48" s="36">
        <f t="shared" si="0"/>
        <v>8263</v>
      </c>
    </row>
    <row r="49" spans="1:9">
      <c r="A49" s="17">
        <v>1058</v>
      </c>
      <c r="B49" s="18" t="s">
        <v>55</v>
      </c>
      <c r="C49" s="37">
        <v>726414</v>
      </c>
      <c r="D49" s="37">
        <v>0</v>
      </c>
      <c r="E49" s="37">
        <v>4054</v>
      </c>
      <c r="F49" s="37">
        <v>0</v>
      </c>
      <c r="G49" s="37">
        <v>0</v>
      </c>
      <c r="H49" s="37">
        <v>33190</v>
      </c>
      <c r="I49" s="37">
        <f t="shared" si="0"/>
        <v>763658</v>
      </c>
    </row>
    <row r="50" spans="1:9">
      <c r="A50" s="17">
        <v>1062</v>
      </c>
      <c r="B50" s="18" t="s">
        <v>56</v>
      </c>
      <c r="C50" s="36"/>
      <c r="D50" s="36"/>
      <c r="E50" s="36"/>
      <c r="F50" s="36"/>
      <c r="G50" s="36"/>
      <c r="H50" s="36"/>
      <c r="I50" s="36">
        <f t="shared" si="0"/>
        <v>0</v>
      </c>
    </row>
    <row r="51" spans="1:9">
      <c r="A51" s="17">
        <v>1065</v>
      </c>
      <c r="B51" s="18" t="s">
        <v>57</v>
      </c>
      <c r="C51" s="37">
        <v>2828414</v>
      </c>
      <c r="D51" s="37">
        <v>120990</v>
      </c>
      <c r="E51" s="37">
        <v>62065</v>
      </c>
      <c r="F51" s="37">
        <v>0</v>
      </c>
      <c r="G51" s="37">
        <v>0</v>
      </c>
      <c r="H51" s="37">
        <v>48885</v>
      </c>
      <c r="I51" s="37">
        <f t="shared" si="0"/>
        <v>3060354</v>
      </c>
    </row>
    <row r="52" spans="1:9">
      <c r="A52" s="17">
        <v>1066</v>
      </c>
      <c r="B52" s="18" t="s">
        <v>58</v>
      </c>
      <c r="C52" s="36">
        <v>96925591</v>
      </c>
      <c r="D52" s="36">
        <v>5481316</v>
      </c>
      <c r="E52" s="36">
        <v>577862</v>
      </c>
      <c r="F52" s="36">
        <v>257724</v>
      </c>
      <c r="G52" s="36">
        <v>0</v>
      </c>
      <c r="H52" s="36">
        <v>148104</v>
      </c>
      <c r="I52" s="36">
        <f t="shared" si="0"/>
        <v>103390597</v>
      </c>
    </row>
    <row r="53" spans="1:9">
      <c r="A53" s="17">
        <v>1067</v>
      </c>
      <c r="B53" s="18" t="s">
        <v>59</v>
      </c>
      <c r="C53" s="37">
        <v>10917</v>
      </c>
      <c r="D53" s="37">
        <v>0</v>
      </c>
      <c r="E53" s="37">
        <v>0</v>
      </c>
      <c r="F53" s="37">
        <v>0</v>
      </c>
      <c r="G53" s="37">
        <v>0</v>
      </c>
      <c r="H53" s="37">
        <v>8410</v>
      </c>
      <c r="I53" s="37">
        <f t="shared" si="0"/>
        <v>19327</v>
      </c>
    </row>
    <row r="54" spans="1:9">
      <c r="A54" s="17">
        <v>1068</v>
      </c>
      <c r="B54" s="18" t="s">
        <v>60</v>
      </c>
      <c r="C54" s="36"/>
      <c r="D54" s="36"/>
      <c r="E54" s="36"/>
      <c r="F54" s="36"/>
      <c r="G54" s="36"/>
      <c r="H54" s="36"/>
      <c r="I54" s="36">
        <f t="shared" si="0"/>
        <v>0</v>
      </c>
    </row>
    <row r="55" spans="1:9">
      <c r="A55" s="17">
        <v>1069</v>
      </c>
      <c r="B55" s="18" t="s">
        <v>61</v>
      </c>
      <c r="C55" s="37"/>
      <c r="D55" s="37"/>
      <c r="E55" s="37"/>
      <c r="F55" s="37"/>
      <c r="G55" s="37"/>
      <c r="H55" s="37"/>
      <c r="I55" s="37">
        <f t="shared" si="0"/>
        <v>0</v>
      </c>
    </row>
    <row r="56" spans="1:9" ht="15" customHeight="1">
      <c r="A56" s="17">
        <v>1070</v>
      </c>
      <c r="B56" s="18" t="s">
        <v>62</v>
      </c>
      <c r="C56" s="36">
        <v>80710269</v>
      </c>
      <c r="D56" s="36">
        <v>16642712</v>
      </c>
      <c r="E56" s="36">
        <v>3747250</v>
      </c>
      <c r="F56" s="36">
        <v>0</v>
      </c>
      <c r="G56" s="36">
        <v>0</v>
      </c>
      <c r="H56" s="36">
        <v>176030</v>
      </c>
      <c r="I56" s="36">
        <f t="shared" si="0"/>
        <v>101276261</v>
      </c>
    </row>
    <row r="57" spans="1:9">
      <c r="A57" s="13"/>
      <c r="B57" s="20" t="s">
        <v>63</v>
      </c>
      <c r="C57" s="16">
        <f t="shared" ref="C57:I57" si="2">SUM(C7:C56)</f>
        <v>690593997</v>
      </c>
      <c r="D57" s="16">
        <f t="shared" si="2"/>
        <v>79163599</v>
      </c>
      <c r="E57" s="16">
        <f t="shared" si="2"/>
        <v>15392211</v>
      </c>
      <c r="F57" s="16">
        <f t="shared" si="2"/>
        <v>322733286</v>
      </c>
      <c r="G57" s="16">
        <f t="shared" si="2"/>
        <v>0</v>
      </c>
      <c r="H57" s="16">
        <f t="shared" si="2"/>
        <v>2744277</v>
      </c>
      <c r="I57" s="16">
        <f t="shared" si="2"/>
        <v>1110627370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L59"/>
  <sheetViews>
    <sheetView workbookViewId="0">
      <selection activeCell="A4" sqref="A4:I4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20.28515625" style="12" bestFit="1" customWidth="1"/>
    <col min="4" max="4" width="19.42578125" style="12" bestFit="1" customWidth="1"/>
    <col min="5" max="5" width="19.42578125" style="12" customWidth="1"/>
    <col min="6" max="6" width="19.140625" style="12" bestFit="1" customWidth="1"/>
    <col min="7" max="7" width="14.7109375" style="12" bestFit="1" customWidth="1"/>
    <col min="8" max="8" width="16.42578125" style="12" bestFit="1" customWidth="1"/>
    <col min="9" max="9" width="22.5703125" style="12" customWidth="1"/>
    <col min="10" max="11" width="11.42578125" style="4"/>
    <col min="12" max="12" width="18" style="4" customWidth="1"/>
    <col min="13" max="16384" width="11.42578125" style="4"/>
  </cols>
  <sheetData>
    <row r="1" spans="1:12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2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2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2" ht="15" customHeight="1">
      <c r="A4" s="41" t="s">
        <v>72</v>
      </c>
      <c r="B4" s="41"/>
      <c r="C4" s="41"/>
      <c r="D4" s="41"/>
      <c r="E4" s="41"/>
      <c r="F4" s="41"/>
      <c r="G4" s="41"/>
      <c r="H4" s="41"/>
      <c r="I4" s="41"/>
    </row>
    <row r="5" spans="1:12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12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2">
      <c r="A7" s="17">
        <v>1001</v>
      </c>
      <c r="B7" s="18" t="s">
        <v>13</v>
      </c>
      <c r="C7" s="23">
        <f>SUM('01'!C7+'02'!C7+'03'!C7+'04'!C7+'05'!C7+'06'!C7+'07'!C7+'08'!C7+'09'!C7+'10'!C7+'11'!C7+'12'!C7+'13'!C7+'14'!C7+'15'!C7+'16'!C7+'17'!C7+'18'!C7+'19'!C7+'20'!C7+'21'!C7+'22'!C7+'23'!C7+'24'!C7+'25'!C7+'26'!C7+'27'!C7+'28'!C7+'29'!C7)</f>
        <v>0</v>
      </c>
      <c r="D7" s="23">
        <f>SUM('01'!D7+'02'!D7+'03'!D7+'04'!D7+'05'!D7+'06'!D7+'07'!D7+'08'!D7+'09'!D7+'10'!D7+'11'!D7+'12'!D7+'13'!D7+'14'!D7+'15'!D7+'16'!D7+'17'!D7+'18'!D7+'19'!D7+'20'!D7+'21'!D7+'22'!D7+'23'!D7+'24'!D7+'25'!D7+'26'!D7+'27'!D7+'28'!D7+'29'!D7)</f>
        <v>0</v>
      </c>
      <c r="E7" s="23">
        <f>SUM('01'!E7+'02'!E7+'03'!E7+'04'!E7+'05'!E7+'06'!E7+'07'!E7+'08'!E7+'09'!E7+'10'!E7+'11'!E7+'12'!E7+'13'!E7+'14'!E7+'15'!E7+'16'!E7+'17'!E7+'18'!E7+'19'!E7+'20'!E7+'21'!E7+'22'!E7+'23'!E7+'24'!E7+'25'!E7+'26'!E7+'27'!E7+'28'!E7+'29'!E7)</f>
        <v>0</v>
      </c>
      <c r="F7" s="23">
        <f>SUM('01'!F7+'02'!F7+'03'!F7+'04'!F7+'05'!F7+'06'!F7+'07'!F7+'08'!F7+'09'!F7+'10'!F7+'11'!F7+'12'!F7+'13'!F7+'14'!F7+'15'!F7+'16'!F7+'17'!F7+'18'!F7+'19'!F7+'20'!F7+'21'!F7+'22'!F7+'23'!F7+'24'!F7+'25'!F7+'26'!F7+'27'!F7+'28'!F7+'29'!F7)</f>
        <v>0</v>
      </c>
      <c r="G7" s="23">
        <f>SUM('01'!G7+'02'!G7+'03'!G7+'04'!G7+'05'!G7+'06'!G7+'07'!G7+'08'!G7+'09'!G7+'10'!G7+'11'!G7+'12'!G7+'13'!G7+'14'!G7+'15'!G7+'16'!G7+'17'!G7+'18'!G7+'19'!G7+'20'!G7+'21'!G7+'22'!G7+'23'!G7+'24'!G7+'25'!G7+'26'!G7+'27'!G7+'28'!G7+'29'!G7)</f>
        <v>0</v>
      </c>
      <c r="H7" s="23">
        <f>SUM('01'!H7+'02'!H7+'03'!H7+'04'!H7+'05'!H7+'06'!H7+'07'!H7+'08'!H7+'09'!H7+'10'!H7+'11'!H7+'12'!H7+'13'!H7+'14'!H7+'15'!H7+'16'!H7+'17'!H7+'18'!H7+'19'!H7+'20'!H7+'21'!H7+'22'!H7+'23'!H7+'24'!H7+'25'!H7+'26'!H7+'27'!H7+'28'!H7+'29'!H7)</f>
        <v>77980</v>
      </c>
      <c r="I7" s="23">
        <f t="shared" ref="I7:I38" si="0">SUM(C7:H7)</f>
        <v>77980</v>
      </c>
      <c r="L7" s="14"/>
    </row>
    <row r="8" spans="1:12">
      <c r="A8" s="17">
        <v>1002</v>
      </c>
      <c r="B8" s="18" t="s">
        <v>14</v>
      </c>
      <c r="C8" s="25">
        <f>SUM('01'!C8+'02'!C8+'03'!C8+'04'!C8+'05'!C8+'06'!C8+'07'!C8+'08'!C8+'09'!C8+'10'!C8+'11'!C8+'12'!C8+'13'!C8+'14'!C8+'15'!C8+'16'!C8+'17'!C8+'18'!C8+'19'!C8+'20'!C8+'21'!C8+'22'!C8+'23'!C8+'24'!C8+'25'!C8+'26'!C8+'27'!C8+'28'!C8+'29'!C8)</f>
        <v>91246097</v>
      </c>
      <c r="D8" s="25">
        <f>SUM('01'!D8+'02'!D8+'03'!D8+'04'!D8+'05'!D8+'06'!D8+'07'!D8+'08'!D8+'09'!D8+'10'!D8+'11'!D8+'12'!D8+'13'!D8+'14'!D8+'15'!D8+'16'!D8+'17'!D8+'18'!D8+'19'!D8+'20'!D8+'21'!D8+'22'!D8+'23'!D8+'24'!D8+'25'!D8+'26'!D8+'27'!D8+'28'!D8+'29'!D8)</f>
        <v>1572144</v>
      </c>
      <c r="E8" s="25">
        <f>SUM('01'!E8+'02'!E8+'03'!E8+'04'!E8+'05'!E8+'06'!E8+'07'!E8+'08'!E8+'09'!E8+'10'!E8+'11'!E8+'12'!E8+'13'!E8+'14'!E8+'15'!E8+'16'!E8+'17'!E8+'18'!E8+'19'!E8+'20'!E8+'21'!E8+'22'!E8+'23'!E8+'24'!E8+'25'!E8+'26'!E8+'27'!E8+'28'!E8+'29'!E8)</f>
        <v>1005567</v>
      </c>
      <c r="F8" s="25">
        <f>SUM('01'!F8+'02'!F8+'03'!F8+'04'!F8+'05'!F8+'06'!F8+'07'!F8+'08'!F8+'09'!F8+'10'!F8+'11'!F8+'12'!F8+'13'!F8+'14'!F8+'15'!F8+'16'!F8+'17'!F8+'18'!F8+'19'!F8+'20'!F8+'21'!F8+'22'!F8+'23'!F8+'24'!F8+'25'!F8+'26'!F8+'27'!F8+'28'!F8+'29'!F8)</f>
        <v>7917</v>
      </c>
      <c r="G8" s="25">
        <f>SUM('01'!G8+'02'!G8+'03'!G8+'04'!G8+'05'!G8+'06'!G8+'07'!G8+'08'!G8+'09'!G8+'10'!G8+'11'!G8+'12'!G8+'13'!G8+'14'!G8+'15'!G8+'16'!G8+'17'!G8+'18'!G8+'19'!G8+'20'!G8+'21'!G8+'22'!G8+'23'!G8+'24'!G8+'25'!G8+'26'!G8+'27'!G8+'28'!G8+'29'!G8)</f>
        <v>0</v>
      </c>
      <c r="H8" s="25">
        <f>SUM('01'!H8+'02'!H8+'03'!H8+'04'!H8+'05'!H8+'06'!H8+'07'!H8+'08'!H8+'09'!H8+'10'!H8+'11'!H8+'12'!H8+'13'!H8+'14'!H8+'15'!H8+'16'!H8+'17'!H8+'18'!H8+'19'!H8+'20'!H8+'21'!H8+'22'!H8+'23'!H8+'24'!H8+'25'!H8+'26'!H8+'27'!H8+'28'!H8+'29'!H8)</f>
        <v>2645395</v>
      </c>
      <c r="I8" s="25">
        <f t="shared" si="0"/>
        <v>96477120</v>
      </c>
      <c r="L8" s="14"/>
    </row>
    <row r="9" spans="1:12">
      <c r="A9" s="17">
        <v>1005</v>
      </c>
      <c r="B9" s="18" t="s">
        <v>15</v>
      </c>
      <c r="C9" s="27">
        <f>SUM('01'!C9+'02'!C9+'03'!C9+'04'!C9+'05'!C9+'06'!C9+'07'!C9+'08'!C9+'09'!C9+'10'!C9+'11'!C9+'12'!C9+'13'!C9+'14'!C9+'15'!C9+'16'!C9+'17'!C9+'18'!C9+'19'!C9+'20'!C9+'21'!C9+'22'!C9+'23'!C9+'24'!C9+'25'!C9+'26'!C9+'27'!C9+'28'!C9+'29'!C9)</f>
        <v>822875</v>
      </c>
      <c r="D9" s="27">
        <f>SUM('01'!D9+'02'!D9+'03'!D9+'04'!D9+'05'!D9+'06'!D9+'07'!D9+'08'!D9+'09'!D9+'10'!D9+'11'!D9+'12'!D9+'13'!D9+'14'!D9+'15'!D9+'16'!D9+'17'!D9+'18'!D9+'19'!D9+'20'!D9+'21'!D9+'22'!D9+'23'!D9+'24'!D9+'25'!D9+'26'!D9+'27'!D9+'28'!D9+'29'!D9)</f>
        <v>326392</v>
      </c>
      <c r="E9" s="27">
        <f>SUM('01'!E9+'02'!E9+'03'!E9+'04'!E9+'05'!E9+'06'!E9+'07'!E9+'08'!E9+'09'!E9+'10'!E9+'11'!E9+'12'!E9+'13'!E9+'14'!E9+'15'!E9+'16'!E9+'17'!E9+'18'!E9+'19'!E9+'20'!E9+'21'!E9+'22'!E9+'23'!E9+'24'!E9+'25'!E9+'26'!E9+'27'!E9+'28'!E9+'29'!E9)</f>
        <v>706240</v>
      </c>
      <c r="F9" s="27">
        <f>SUM('01'!F9+'02'!F9+'03'!F9+'04'!F9+'05'!F9+'06'!F9+'07'!F9+'08'!F9+'09'!F9+'10'!F9+'11'!F9+'12'!F9+'13'!F9+'14'!F9+'15'!F9+'16'!F9+'17'!F9+'18'!F9+'19'!F9+'20'!F9+'21'!F9+'22'!F9+'23'!F9+'24'!F9+'25'!F9+'26'!F9+'27'!F9+'28'!F9+'29'!F9)</f>
        <v>27043</v>
      </c>
      <c r="G9" s="27">
        <f>SUM('01'!G9+'02'!G9+'03'!G9+'04'!G9+'05'!G9+'06'!G9+'07'!G9+'08'!G9+'09'!G9+'10'!G9+'11'!G9+'12'!G9+'13'!G9+'14'!G9+'15'!G9+'16'!G9+'17'!G9+'18'!G9+'19'!G9+'20'!G9+'21'!G9+'22'!G9+'23'!G9+'24'!G9+'25'!G9+'26'!G9+'27'!G9+'28'!G9+'29'!G9)</f>
        <v>0</v>
      </c>
      <c r="H9" s="27">
        <f>SUM('01'!H9+'02'!H9+'03'!H9+'04'!H9+'05'!H9+'06'!H9+'07'!H9+'08'!H9+'09'!H9+'10'!H9+'11'!H9+'12'!H9+'13'!H9+'14'!H9+'15'!H9+'16'!H9+'17'!H9+'18'!H9+'19'!H9+'20'!H9+'21'!H9+'22'!H9+'23'!H9+'24'!H9+'25'!H9+'26'!H9+'27'!H9+'28'!H9+'29'!H9)</f>
        <v>236287</v>
      </c>
      <c r="I9" s="27">
        <f t="shared" si="0"/>
        <v>2118837</v>
      </c>
      <c r="L9" s="14"/>
    </row>
    <row r="10" spans="1:12">
      <c r="A10" s="17">
        <v>1006</v>
      </c>
      <c r="B10" s="18" t="s">
        <v>16</v>
      </c>
      <c r="C10" s="25">
        <f>SUM('01'!C10+'02'!C10+'03'!C10+'04'!C10+'05'!C10+'06'!C10+'07'!C10+'08'!C10+'09'!C10+'10'!C10+'11'!C10+'12'!C10+'13'!C10+'14'!C10+'15'!C10+'16'!C10+'17'!C10+'18'!C10+'19'!C10+'20'!C10+'21'!C10+'22'!C10+'23'!C10+'24'!C10+'25'!C10+'26'!C10+'27'!C10+'28'!C10+'29'!C10)</f>
        <v>66655611</v>
      </c>
      <c r="D10" s="25">
        <f>SUM('01'!D10+'02'!D10+'03'!D10+'04'!D10+'05'!D10+'06'!D10+'07'!D10+'08'!D10+'09'!D10+'10'!D10+'11'!D10+'12'!D10+'13'!D10+'14'!D10+'15'!D10+'16'!D10+'17'!D10+'18'!D10+'19'!D10+'20'!D10+'21'!D10+'22'!D10+'23'!D10+'24'!D10+'25'!D10+'26'!D10+'27'!D10+'28'!D10+'29'!D10)</f>
        <v>76587</v>
      </c>
      <c r="E10" s="25">
        <f>SUM('01'!E10+'02'!E10+'03'!E10+'04'!E10+'05'!E10+'06'!E10+'07'!E10+'08'!E10+'09'!E10+'10'!E10+'11'!E10+'12'!E10+'13'!E10+'14'!E10+'15'!E10+'16'!E10+'17'!E10+'18'!E10+'19'!E10+'20'!E10+'21'!E10+'22'!E10+'23'!E10+'24'!E10+'25'!E10+'26'!E10+'27'!E10+'28'!E10+'29'!E10)</f>
        <v>1032896</v>
      </c>
      <c r="F10" s="25">
        <f>SUM('01'!F10+'02'!F10+'03'!F10+'04'!F10+'05'!F10+'06'!F10+'07'!F10+'08'!F10+'09'!F10+'10'!F10+'11'!F10+'12'!F10+'13'!F10+'14'!F10+'15'!F10+'16'!F10+'17'!F10+'18'!F10+'19'!F10+'20'!F10+'21'!F10+'22'!F10+'23'!F10+'24'!F10+'25'!F10+'26'!F10+'27'!F10+'28'!F10+'29'!F10)</f>
        <v>130519125</v>
      </c>
      <c r="G10" s="25">
        <f>SUM('01'!G10+'02'!G10+'03'!G10+'04'!G10+'05'!G10+'06'!G10+'07'!G10+'08'!G10+'09'!G10+'10'!G10+'11'!G10+'12'!G10+'13'!G10+'14'!G10+'15'!G10+'16'!G10+'17'!G10+'18'!G10+'19'!G10+'20'!G10+'21'!G10+'22'!G10+'23'!G10+'24'!G10+'25'!G10+'26'!G10+'27'!G10+'28'!G10+'29'!G10)</f>
        <v>0</v>
      </c>
      <c r="H10" s="25">
        <f>SUM('01'!H10+'02'!H10+'03'!H10+'04'!H10+'05'!H10+'06'!H10+'07'!H10+'08'!H10+'09'!H10+'10'!H10+'11'!H10+'12'!H10+'13'!H10+'14'!H10+'15'!H10+'16'!H10+'17'!H10+'18'!H10+'19'!H10+'20'!H10+'21'!H10+'22'!H10+'23'!H10+'24'!H10+'25'!H10+'26'!H10+'27'!H10+'28'!H10+'29'!H10)</f>
        <v>1573409</v>
      </c>
      <c r="I10" s="25">
        <f t="shared" si="0"/>
        <v>199857628</v>
      </c>
      <c r="L10" s="14"/>
    </row>
    <row r="11" spans="1:12">
      <c r="A11" s="17">
        <v>1007</v>
      </c>
      <c r="B11" s="18" t="s">
        <v>17</v>
      </c>
      <c r="C11" s="27">
        <f>SUM('01'!C11+'02'!C11+'03'!C11+'04'!C11+'05'!C11+'06'!C11+'07'!C11+'08'!C11+'09'!C11+'10'!C11+'11'!C11+'12'!C11+'13'!C11+'14'!C11+'15'!C11+'16'!C11+'17'!C11+'18'!C11+'19'!C11+'20'!C11+'21'!C11+'22'!C11+'23'!C11+'24'!C11+'25'!C11+'26'!C11+'27'!C11+'28'!C11+'29'!C11)</f>
        <v>2004780397</v>
      </c>
      <c r="D11" s="27">
        <f>SUM('01'!D11+'02'!D11+'03'!D11+'04'!D11+'05'!D11+'06'!D11+'07'!D11+'08'!D11+'09'!D11+'10'!D11+'11'!D11+'12'!D11+'13'!D11+'14'!D11+'15'!D11+'16'!D11+'17'!D11+'18'!D11+'19'!D11+'20'!D11+'21'!D11+'22'!D11+'23'!D11+'24'!D11+'25'!D11+'26'!D11+'27'!D11+'28'!D11+'29'!D11)</f>
        <v>143554096</v>
      </c>
      <c r="E11" s="27">
        <f>SUM('01'!E11+'02'!E11+'03'!E11+'04'!E11+'05'!E11+'06'!E11+'07'!E11+'08'!E11+'09'!E11+'10'!E11+'11'!E11+'12'!E11+'13'!E11+'14'!E11+'15'!E11+'16'!E11+'17'!E11+'18'!E11+'19'!E11+'20'!E11+'21'!E11+'22'!E11+'23'!E11+'24'!E11+'25'!E11+'26'!E11+'27'!E11+'28'!E11+'29'!E11)</f>
        <v>57640224</v>
      </c>
      <c r="F11" s="27">
        <f>SUM('01'!F11+'02'!F11+'03'!F11+'04'!F11+'05'!F11+'06'!F11+'07'!F11+'08'!F11+'09'!F11+'10'!F11+'11'!F11+'12'!F11+'13'!F11+'14'!F11+'15'!F11+'16'!F11+'17'!F11+'18'!F11+'19'!F11+'20'!F11+'21'!F11+'22'!F11+'23'!F11+'24'!F11+'25'!F11+'26'!F11+'27'!F11+'28'!F11+'29'!F11)</f>
        <v>1324643633</v>
      </c>
      <c r="G11" s="27">
        <f>SUM('01'!G11+'02'!G11+'03'!G11+'04'!G11+'05'!G11+'06'!G11+'07'!G11+'08'!G11+'09'!G11+'10'!G11+'11'!G11+'12'!G11+'13'!G11+'14'!G11+'15'!G11+'16'!G11+'17'!G11+'18'!G11+'19'!G11+'20'!G11+'21'!G11+'22'!G11+'23'!G11+'24'!G11+'25'!G11+'26'!G11+'27'!G11+'28'!G11+'29'!G11)</f>
        <v>9888</v>
      </c>
      <c r="H11" s="27">
        <f>SUM('01'!H11+'02'!H11+'03'!H11+'04'!H11+'05'!H11+'06'!H11+'07'!H11+'08'!H11+'09'!H11+'10'!H11+'11'!H11+'12'!H11+'13'!H11+'14'!H11+'15'!H11+'16'!H11+'17'!H11+'18'!H11+'19'!H11+'20'!H11+'21'!H11+'22'!H11+'23'!H11+'24'!H11+'25'!H11+'26'!H11+'27'!H11+'28'!H11+'29'!H11)</f>
        <v>47673328</v>
      </c>
      <c r="I11" s="27">
        <f t="shared" si="0"/>
        <v>3578301566</v>
      </c>
      <c r="L11" s="14"/>
    </row>
    <row r="12" spans="1:12">
      <c r="A12" s="17">
        <v>1008</v>
      </c>
      <c r="B12" s="18" t="s">
        <v>18</v>
      </c>
      <c r="C12" s="25">
        <f>SUM('01'!C12+'02'!C12+'03'!C12+'04'!C12+'05'!C12+'06'!C12+'07'!C12+'08'!C12+'09'!C12+'10'!C12+'11'!C12+'12'!C12+'13'!C12+'14'!C12+'15'!C12+'16'!C12+'17'!C12+'18'!C12+'19'!C12+'20'!C12+'21'!C12+'22'!C12+'23'!C12+'24'!C12+'25'!C12+'26'!C12+'27'!C12+'28'!C12+'29'!C12)</f>
        <v>767671257</v>
      </c>
      <c r="D12" s="25">
        <f>SUM('01'!D12+'02'!D12+'03'!D12+'04'!D12+'05'!D12+'06'!D12+'07'!D12+'08'!D12+'09'!D12+'10'!D12+'11'!D12+'12'!D12+'13'!D12+'14'!D12+'15'!D12+'16'!D12+'17'!D12+'18'!D12+'19'!D12+'20'!D12+'21'!D12+'22'!D12+'23'!D12+'24'!D12+'25'!D12+'26'!D12+'27'!D12+'28'!D12+'29'!D12)</f>
        <v>151472</v>
      </c>
      <c r="E12" s="25">
        <f>SUM('01'!E12+'02'!E12+'03'!E12+'04'!E12+'05'!E12+'06'!E12+'07'!E12+'08'!E12+'09'!E12+'10'!E12+'11'!E12+'12'!E12+'13'!E12+'14'!E12+'15'!E12+'16'!E12+'17'!E12+'18'!E12+'19'!E12+'20'!E12+'21'!E12+'22'!E12+'23'!E12+'24'!E12+'25'!E12+'26'!E12+'27'!E12+'28'!E12+'29'!E12)</f>
        <v>17644584</v>
      </c>
      <c r="F12" s="25">
        <f>SUM('01'!F12+'02'!F12+'03'!F12+'04'!F12+'05'!F12+'06'!F12+'07'!F12+'08'!F12+'09'!F12+'10'!F12+'11'!F12+'12'!F12+'13'!F12+'14'!F12+'15'!F12+'16'!F12+'17'!F12+'18'!F12+'19'!F12+'20'!F12+'21'!F12+'22'!F12+'23'!F12+'24'!F12+'25'!F12+'26'!F12+'27'!F12+'28'!F12+'29'!F12)</f>
        <v>312492450</v>
      </c>
      <c r="G12" s="25">
        <f>SUM('01'!G12+'02'!G12+'03'!G12+'04'!G12+'05'!G12+'06'!G12+'07'!G12+'08'!G12+'09'!G12+'10'!G12+'11'!G12+'12'!G12+'13'!G12+'14'!G12+'15'!G12+'16'!G12+'17'!G12+'18'!G12+'19'!G12+'20'!G12+'21'!G12+'22'!G12+'23'!G12+'24'!G12+'25'!G12+'26'!G12+'27'!G12+'28'!G12+'29'!G12)</f>
        <v>0</v>
      </c>
      <c r="H12" s="25">
        <f>SUM('01'!H12+'02'!H12+'03'!H12+'04'!H12+'05'!H12+'06'!H12+'07'!H12+'08'!H12+'09'!H12+'10'!H12+'11'!H12+'12'!H12+'13'!H12+'14'!H12+'15'!H12+'16'!H12+'17'!H12+'18'!H12+'19'!H12+'20'!H12+'21'!H12+'22'!H12+'23'!H12+'24'!H12+'25'!H12+'26'!H12+'27'!H12+'28'!H12+'29'!H12)</f>
        <v>336105</v>
      </c>
      <c r="I12" s="25">
        <f t="shared" si="0"/>
        <v>1098295868</v>
      </c>
      <c r="L12" s="14"/>
    </row>
    <row r="13" spans="1:12">
      <c r="A13" s="17">
        <v>1010</v>
      </c>
      <c r="B13" s="18" t="s">
        <v>19</v>
      </c>
      <c r="C13" s="27">
        <f>SUM('01'!C13+'02'!C13+'03'!C13+'04'!C13+'05'!C13+'06'!C13+'07'!C13+'08'!C13+'09'!C13+'10'!C13+'11'!C13+'12'!C13+'13'!C13+'14'!C13+'15'!C13+'16'!C13+'17'!C13+'18'!C13+'19'!C13+'20'!C13+'21'!C13+'22'!C13+'23'!C13+'24'!C13+'25'!C13+'26'!C13+'27'!C13+'28'!C13+'29'!C13)</f>
        <v>134329934</v>
      </c>
      <c r="D13" s="27">
        <f>SUM('01'!D13+'02'!D13+'03'!D13+'04'!D13+'05'!D13+'06'!D13+'07'!D13+'08'!D13+'09'!D13+'10'!D13+'11'!D13+'12'!D13+'13'!D13+'14'!D13+'15'!D13+'16'!D13+'17'!D13+'18'!D13+'19'!D13+'20'!D13+'21'!D13+'22'!D13+'23'!D13+'24'!D13+'25'!D13+'26'!D13+'27'!D13+'28'!D13+'29'!D13)</f>
        <v>16345233</v>
      </c>
      <c r="E13" s="27">
        <f>SUM('01'!E13+'02'!E13+'03'!E13+'04'!E13+'05'!E13+'06'!E13+'07'!E13+'08'!E13+'09'!E13+'10'!E13+'11'!E13+'12'!E13+'13'!E13+'14'!E13+'15'!E13+'16'!E13+'17'!E13+'18'!E13+'19'!E13+'20'!E13+'21'!E13+'22'!E13+'23'!E13+'24'!E13+'25'!E13+'26'!E13+'27'!E13+'28'!E13+'29'!E13)</f>
        <v>7152406</v>
      </c>
      <c r="F13" s="27">
        <f>SUM('01'!F13+'02'!F13+'03'!F13+'04'!F13+'05'!F13+'06'!F13+'07'!F13+'08'!F13+'09'!F13+'10'!F13+'11'!F13+'12'!F13+'13'!F13+'14'!F13+'15'!F13+'16'!F13+'17'!F13+'18'!F13+'19'!F13+'20'!F13+'21'!F13+'22'!F13+'23'!F13+'24'!F13+'25'!F13+'26'!F13+'27'!F13+'28'!F13+'29'!F13)</f>
        <v>5434408</v>
      </c>
      <c r="G13" s="27">
        <f>SUM('01'!G13+'02'!G13+'03'!G13+'04'!G13+'05'!G13+'06'!G13+'07'!G13+'08'!G13+'09'!G13+'10'!G13+'11'!G13+'12'!G13+'13'!G13+'14'!G13+'15'!G13+'16'!G13+'17'!G13+'18'!G13+'19'!G13+'20'!G13+'21'!G13+'22'!G13+'23'!G13+'24'!G13+'25'!G13+'26'!G13+'27'!G13+'28'!G13+'29'!G13)</f>
        <v>0</v>
      </c>
      <c r="H13" s="27">
        <f>SUM('01'!H13+'02'!H13+'03'!H13+'04'!H13+'05'!H13+'06'!H13+'07'!H13+'08'!H13+'09'!H13+'10'!H13+'11'!H13+'12'!H13+'13'!H13+'14'!H13+'15'!H13+'16'!H13+'17'!H13+'18'!H13+'19'!H13+'20'!H13+'21'!H13+'22'!H13+'23'!H13+'24'!H13+'25'!H13+'26'!H13+'27'!H13+'28'!H13+'29'!H13)</f>
        <v>1541920</v>
      </c>
      <c r="I13" s="27">
        <f t="shared" si="0"/>
        <v>164803901</v>
      </c>
      <c r="L13" s="14"/>
    </row>
    <row r="14" spans="1:12">
      <c r="A14" s="17">
        <v>1011</v>
      </c>
      <c r="B14" s="18" t="s">
        <v>20</v>
      </c>
      <c r="C14" s="25">
        <f>SUM('01'!C14+'02'!C14+'03'!C14+'04'!C14+'05'!C14+'06'!C14+'07'!C14+'08'!C14+'09'!C14+'10'!C14+'11'!C14+'12'!C14+'13'!C14+'14'!C14+'15'!C14+'16'!C14+'17'!C14+'18'!C14+'19'!C14+'20'!C14+'21'!C14+'22'!C14+'23'!C14+'24'!C14+'25'!C14+'26'!C14+'27'!C14+'28'!C14+'29'!C14)</f>
        <v>439164478</v>
      </c>
      <c r="D14" s="25">
        <f>SUM('01'!D14+'02'!D14+'03'!D14+'04'!D14+'05'!D14+'06'!D14+'07'!D14+'08'!D14+'09'!D14+'10'!D14+'11'!D14+'12'!D14+'13'!D14+'14'!D14+'15'!D14+'16'!D14+'17'!D14+'18'!D14+'19'!D14+'20'!D14+'21'!D14+'22'!D14+'23'!D14+'24'!D14+'25'!D14+'26'!D14+'27'!D14+'28'!D14+'29'!D14)</f>
        <v>117950541</v>
      </c>
      <c r="E14" s="25">
        <f>SUM('01'!E14+'02'!E14+'03'!E14+'04'!E14+'05'!E14+'06'!E14+'07'!E14+'08'!E14+'09'!E14+'10'!E14+'11'!E14+'12'!E14+'13'!E14+'14'!E14+'15'!E14+'16'!E14+'17'!E14+'18'!E14+'19'!E14+'20'!E14+'21'!E14+'22'!E14+'23'!E14+'24'!E14+'25'!E14+'26'!E14+'27'!E14+'28'!E14+'29'!E14)</f>
        <v>19116622</v>
      </c>
      <c r="F14" s="25">
        <f>SUM('01'!F14+'02'!F14+'03'!F14+'04'!F14+'05'!F14+'06'!F14+'07'!F14+'08'!F14+'09'!F14+'10'!F14+'11'!F14+'12'!F14+'13'!F14+'14'!F14+'15'!F14+'16'!F14+'17'!F14+'18'!F14+'19'!F14+'20'!F14+'21'!F14+'22'!F14+'23'!F14+'24'!F14+'25'!F14+'26'!F14+'27'!F14+'28'!F14+'29'!F14)</f>
        <v>54727589</v>
      </c>
      <c r="G14" s="25">
        <f>SUM('01'!G14+'02'!G14+'03'!G14+'04'!G14+'05'!G14+'06'!G14+'07'!G14+'08'!G14+'09'!G14+'10'!G14+'11'!G14+'12'!G14+'13'!G14+'14'!G14+'15'!G14+'16'!G14+'17'!G14+'18'!G14+'19'!G14+'20'!G14+'21'!G14+'22'!G14+'23'!G14+'24'!G14+'25'!G14+'26'!G14+'27'!G14+'28'!G14+'29'!G14)</f>
        <v>0</v>
      </c>
      <c r="H14" s="25">
        <f>SUM('01'!H14+'02'!H14+'03'!H14+'04'!H14+'05'!H14+'06'!H14+'07'!H14+'08'!H14+'09'!H14+'10'!H14+'11'!H14+'12'!H14+'13'!H14+'14'!H14+'15'!H14+'16'!H14+'17'!H14+'18'!H14+'19'!H14+'20'!H14+'21'!H14+'22'!H14+'23'!H14+'24'!H14+'25'!H14+'26'!H14+'27'!H14+'28'!H14+'29'!H14)</f>
        <v>12039690</v>
      </c>
      <c r="I14" s="25">
        <f t="shared" si="0"/>
        <v>642998920</v>
      </c>
      <c r="L14" s="14"/>
    </row>
    <row r="15" spans="1:12">
      <c r="A15" s="17">
        <v>1012</v>
      </c>
      <c r="B15" s="18" t="s">
        <v>21</v>
      </c>
      <c r="C15" s="27">
        <f>SUM('01'!C15+'02'!C15+'03'!C15+'04'!C15+'05'!C15+'06'!C15+'07'!C15+'08'!C15+'09'!C15+'10'!C15+'11'!C15+'12'!C15+'13'!C15+'14'!C15+'15'!C15+'16'!C15+'17'!C15+'18'!C15+'19'!C15+'20'!C15+'21'!C15+'22'!C15+'23'!C15+'24'!C15+'25'!C15+'26'!C15+'27'!C15+'28'!C15+'29'!C15)</f>
        <v>180070689</v>
      </c>
      <c r="D15" s="27">
        <f>SUM('01'!D15+'02'!D15+'03'!D15+'04'!D15+'05'!D15+'06'!D15+'07'!D15+'08'!D15+'09'!D15+'10'!D15+'11'!D15+'12'!D15+'13'!D15+'14'!D15+'15'!D15+'16'!D15+'17'!D15+'18'!D15+'19'!D15+'20'!D15+'21'!D15+'22'!D15+'23'!D15+'24'!D15+'25'!D15+'26'!D15+'27'!D15+'28'!D15+'29'!D15)</f>
        <v>3803283</v>
      </c>
      <c r="E15" s="27">
        <f>SUM('01'!E15+'02'!E15+'03'!E15+'04'!E15+'05'!E15+'06'!E15+'07'!E15+'08'!E15+'09'!E15+'10'!E15+'11'!E15+'12'!E15+'13'!E15+'14'!E15+'15'!E15+'16'!E15+'17'!E15+'18'!E15+'19'!E15+'20'!E15+'21'!E15+'22'!E15+'23'!E15+'24'!E15+'25'!E15+'26'!E15+'27'!E15+'28'!E15+'29'!E15)</f>
        <v>4337554</v>
      </c>
      <c r="F15" s="27">
        <f>SUM('01'!F15+'02'!F15+'03'!F15+'04'!F15+'05'!F15+'06'!F15+'07'!F15+'08'!F15+'09'!F15+'10'!F15+'11'!F15+'12'!F15+'13'!F15+'14'!F15+'15'!F15+'16'!F15+'17'!F15+'18'!F15+'19'!F15+'20'!F15+'21'!F15+'22'!F15+'23'!F15+'24'!F15+'25'!F15+'26'!F15+'27'!F15+'28'!F15+'29'!F15)</f>
        <v>239495936</v>
      </c>
      <c r="G15" s="27">
        <f>SUM('01'!G15+'02'!G15+'03'!G15+'04'!G15+'05'!G15+'06'!G15+'07'!G15+'08'!G15+'09'!G15+'10'!G15+'11'!G15+'12'!G15+'13'!G15+'14'!G15+'15'!G15+'16'!G15+'17'!G15+'18'!G15+'19'!G15+'20'!G15+'21'!G15+'22'!G15+'23'!G15+'24'!G15+'25'!G15+'26'!G15+'27'!G15+'28'!G15+'29'!G15)</f>
        <v>165000</v>
      </c>
      <c r="H15" s="27">
        <f>SUM('01'!H15+'02'!H15+'03'!H15+'04'!H15+'05'!H15+'06'!H15+'07'!H15+'08'!H15+'09'!H15+'10'!H15+'11'!H15+'12'!H15+'13'!H15+'14'!H15+'15'!H15+'16'!H15+'17'!H15+'18'!H15+'19'!H15+'20'!H15+'21'!H15+'22'!H15+'23'!H15+'24'!H15+'25'!H15+'26'!H15+'27'!H15+'28'!H15+'29'!H15)</f>
        <v>4635895</v>
      </c>
      <c r="I15" s="27">
        <f t="shared" si="0"/>
        <v>432508357</v>
      </c>
      <c r="L15" s="14"/>
    </row>
    <row r="16" spans="1:12">
      <c r="A16" s="17">
        <v>1013</v>
      </c>
      <c r="B16" s="18" t="s">
        <v>22</v>
      </c>
      <c r="C16" s="25">
        <f>SUM('01'!C16+'02'!C16+'03'!C16+'04'!C16+'05'!C16+'06'!C16+'07'!C16+'08'!C16+'09'!C16+'10'!C16+'11'!C16+'12'!C16+'13'!C16+'14'!C16+'15'!C16+'16'!C16+'17'!C16+'18'!C16+'19'!C16+'20'!C16+'21'!C16+'22'!C16+'23'!C16+'24'!C16+'25'!C16+'26'!C16+'27'!C16+'28'!C16+'29'!C16)</f>
        <v>5827848564</v>
      </c>
      <c r="D16" s="25">
        <f>SUM('01'!D16+'02'!D16+'03'!D16+'04'!D16+'05'!D16+'06'!D16+'07'!D16+'08'!D16+'09'!D16+'10'!D16+'11'!D16+'12'!D16+'13'!D16+'14'!D16+'15'!D16+'16'!D16+'17'!D16+'18'!D16+'19'!D16+'20'!D16+'21'!D16+'22'!D16+'23'!D16+'24'!D16+'25'!D16+'26'!D16+'27'!D16+'28'!D16+'29'!D16)</f>
        <v>2250144760</v>
      </c>
      <c r="E16" s="25">
        <f>SUM('01'!E16+'02'!E16+'03'!E16+'04'!E16+'05'!E16+'06'!E16+'07'!E16+'08'!E16+'09'!E16+'10'!E16+'11'!E16+'12'!E16+'13'!E16+'14'!E16+'15'!E16+'16'!E16+'17'!E16+'18'!E16+'19'!E16+'20'!E16+'21'!E16+'22'!E16+'23'!E16+'24'!E16+'25'!E16+'26'!E16+'27'!E16+'28'!E16+'29'!E16)</f>
        <v>230539161</v>
      </c>
      <c r="F16" s="25">
        <f>SUM('01'!F16+'02'!F16+'03'!F16+'04'!F16+'05'!F16+'06'!F16+'07'!F16+'08'!F16+'09'!F16+'10'!F16+'11'!F16+'12'!F16+'13'!F16+'14'!F16+'15'!F16+'16'!F16+'17'!F16+'18'!F16+'19'!F16+'20'!F16+'21'!F16+'22'!F16+'23'!F16+'24'!F16+'25'!F16+'26'!F16+'27'!F16+'28'!F16+'29'!F16)</f>
        <v>233642886</v>
      </c>
      <c r="G16" s="25">
        <f>SUM('01'!G16+'02'!G16+'03'!G16+'04'!G16+'05'!G16+'06'!G16+'07'!G16+'08'!G16+'09'!G16+'10'!G16+'11'!G16+'12'!G16+'13'!G16+'14'!G16+'15'!G16+'16'!G16+'17'!G16+'18'!G16+'19'!G16+'20'!G16+'21'!G16+'22'!G16+'23'!G16+'24'!G16+'25'!G16+'26'!G16+'27'!G16+'28'!G16+'29'!G16)</f>
        <v>200</v>
      </c>
      <c r="H16" s="25">
        <f>SUM('01'!H16+'02'!H16+'03'!H16+'04'!H16+'05'!H16+'06'!H16+'07'!H16+'08'!H16+'09'!H16+'10'!H16+'11'!H16+'12'!H16+'13'!H16+'14'!H16+'15'!H16+'16'!H16+'17'!H16+'18'!H16+'19'!H16+'20'!H16+'21'!H16+'22'!H16+'23'!H16+'24'!H16+'25'!H16+'26'!H16+'27'!H16+'28'!H16+'29'!H16)</f>
        <v>33721143</v>
      </c>
      <c r="I16" s="25">
        <f t="shared" si="0"/>
        <v>8575896714</v>
      </c>
      <c r="L16" s="14"/>
    </row>
    <row r="17" spans="1:12">
      <c r="A17" s="17">
        <v>1014</v>
      </c>
      <c r="B17" s="18" t="s">
        <v>23</v>
      </c>
      <c r="C17" s="27">
        <f>SUM('01'!C17+'02'!C17+'03'!C17+'04'!C17+'05'!C17+'06'!C17+'07'!C17+'08'!C17+'09'!C17+'10'!C17+'11'!C17+'12'!C17+'13'!C17+'14'!C17+'15'!C17+'16'!C17+'17'!C17+'18'!C17+'19'!C17+'20'!C17+'21'!C17+'22'!C17+'23'!C17+'24'!C17+'25'!C17+'26'!C17+'27'!C17+'28'!C17+'29'!C17)</f>
        <v>48922633</v>
      </c>
      <c r="D17" s="27">
        <f>SUM('01'!D17+'02'!D17+'03'!D17+'04'!D17+'05'!D17+'06'!D17+'07'!D17+'08'!D17+'09'!D17+'10'!D17+'11'!D17+'12'!D17+'13'!D17+'14'!D17+'15'!D17+'16'!D17+'17'!D17+'18'!D17+'19'!D17+'20'!D17+'21'!D17+'22'!D17+'23'!D17+'24'!D17+'25'!D17+'26'!D17+'27'!D17+'28'!D17+'29'!D17)</f>
        <v>8580</v>
      </c>
      <c r="E17" s="27">
        <f>SUM('01'!E17+'02'!E17+'03'!E17+'04'!E17+'05'!E17+'06'!E17+'07'!E17+'08'!E17+'09'!E17+'10'!E17+'11'!E17+'12'!E17+'13'!E17+'14'!E17+'15'!E17+'16'!E17+'17'!E17+'18'!E17+'19'!E17+'20'!E17+'21'!E17+'22'!E17+'23'!E17+'24'!E17+'25'!E17+'26'!E17+'27'!E17+'28'!E17+'29'!E17)</f>
        <v>242176</v>
      </c>
      <c r="F17" s="27">
        <f>SUM('01'!F17+'02'!F17+'03'!F17+'04'!F17+'05'!F17+'06'!F17+'07'!F17+'08'!F17+'09'!F17+'10'!F17+'11'!F17+'12'!F17+'13'!F17+'14'!F17+'15'!F17+'16'!F17+'17'!F17+'18'!F17+'19'!F17+'20'!F17+'21'!F17+'22'!F17+'23'!F17+'24'!F17+'25'!F17+'26'!F17+'27'!F17+'28'!F17+'29'!F17)</f>
        <v>70015289</v>
      </c>
      <c r="G17" s="27">
        <f>SUM('01'!G17+'02'!G17+'03'!G17+'04'!G17+'05'!G17+'06'!G17+'07'!G17+'08'!G17+'09'!G17+'10'!G17+'11'!G17+'12'!G17+'13'!G17+'14'!G17+'15'!G17+'16'!G17+'17'!G17+'18'!G17+'19'!G17+'20'!G17+'21'!G17+'22'!G17+'23'!G17+'24'!G17+'25'!G17+'26'!G17+'27'!G17+'28'!G17+'29'!G17)</f>
        <v>15000</v>
      </c>
      <c r="H17" s="27">
        <f>SUM('01'!H17+'02'!H17+'03'!H17+'04'!H17+'05'!H17+'06'!H17+'07'!H17+'08'!H17+'09'!H17+'10'!H17+'11'!H17+'12'!H17+'13'!H17+'14'!H17+'15'!H17+'16'!H17+'17'!H17+'18'!H17+'19'!H17+'20'!H17+'21'!H17+'22'!H17+'23'!H17+'24'!H17+'25'!H17+'26'!H17+'27'!H17+'28'!H17+'29'!H17)</f>
        <v>2556913</v>
      </c>
      <c r="I17" s="27">
        <f t="shared" si="0"/>
        <v>121760591</v>
      </c>
      <c r="L17" s="14"/>
    </row>
    <row r="18" spans="1:12">
      <c r="A18" s="17">
        <v>1016</v>
      </c>
      <c r="B18" s="18" t="s">
        <v>24</v>
      </c>
      <c r="C18" s="25">
        <f>SUM('01'!C18+'02'!C18+'03'!C18+'04'!C18+'05'!C18+'06'!C18+'07'!C18+'08'!C18+'09'!C18+'10'!C18+'11'!C18+'12'!C18+'13'!C18+'14'!C18+'15'!C18+'16'!C18+'17'!C18+'18'!C18+'19'!C18+'20'!C18+'21'!C18+'22'!C18+'23'!C18+'24'!C18+'25'!C18+'26'!C18+'27'!C18+'28'!C18+'29'!C18)</f>
        <v>8306600854</v>
      </c>
      <c r="D18" s="25">
        <f>SUM('01'!D18+'02'!D18+'03'!D18+'04'!D18+'05'!D18+'06'!D18+'07'!D18+'08'!D18+'09'!D18+'10'!D18+'11'!D18+'12'!D18+'13'!D18+'14'!D18+'15'!D18+'16'!D18+'17'!D18+'18'!D18+'19'!D18+'20'!D18+'21'!D18+'22'!D18+'23'!D18+'24'!D18+'25'!D18+'26'!D18+'27'!D18+'28'!D18+'29'!D18)</f>
        <v>2168724336</v>
      </c>
      <c r="E18" s="25">
        <f>SUM('01'!E18+'02'!E18+'03'!E18+'04'!E18+'05'!E18+'06'!E18+'07'!E18+'08'!E18+'09'!E18+'10'!E18+'11'!E18+'12'!E18+'13'!E18+'14'!E18+'15'!E18+'16'!E18+'17'!E18+'18'!E18+'19'!E18+'20'!E18+'21'!E18+'22'!E18+'23'!E18+'24'!E18+'25'!E18+'26'!E18+'27'!E18+'28'!E18+'29'!E18)</f>
        <v>399094093</v>
      </c>
      <c r="F18" s="25">
        <f>SUM('01'!F18+'02'!F18+'03'!F18+'04'!F18+'05'!F18+'06'!F18+'07'!F18+'08'!F18+'09'!F18+'10'!F18+'11'!F18+'12'!F18+'13'!F18+'14'!F18+'15'!F18+'16'!F18+'17'!F18+'18'!F18+'19'!F18+'20'!F18+'21'!F18+'22'!F18+'23'!F18+'24'!F18+'25'!F18+'26'!F18+'27'!F18+'28'!F18+'29'!F18)</f>
        <v>345428478</v>
      </c>
      <c r="G18" s="25">
        <f>SUM('01'!G18+'02'!G18+'03'!G18+'04'!G18+'05'!G18+'06'!G18+'07'!G18+'08'!G18+'09'!G18+'10'!G18+'11'!G18+'12'!G18+'13'!G18+'14'!G18+'15'!G18+'16'!G18+'17'!G18+'18'!G18+'19'!G18+'20'!G18+'21'!G18+'22'!G18+'23'!G18+'24'!G18+'25'!G18+'26'!G18+'27'!G18+'28'!G18+'29'!G18)</f>
        <v>0</v>
      </c>
      <c r="H18" s="25">
        <f>SUM('01'!H18+'02'!H18+'03'!H18+'04'!H18+'05'!H18+'06'!H18+'07'!H18+'08'!H18+'09'!H18+'10'!H18+'11'!H18+'12'!H18+'13'!H18+'14'!H18+'15'!H18+'16'!H18+'17'!H18+'18'!H18+'19'!H18+'20'!H18+'21'!H18+'22'!H18+'23'!H18+'24'!H18+'25'!H18+'26'!H18+'27'!H18+'28'!H18+'29'!H18)</f>
        <v>58414562</v>
      </c>
      <c r="I18" s="25">
        <f t="shared" si="0"/>
        <v>11278262323</v>
      </c>
      <c r="L18" s="14"/>
    </row>
    <row r="19" spans="1:12">
      <c r="A19" s="17">
        <v>1017</v>
      </c>
      <c r="B19" s="18" t="s">
        <v>25</v>
      </c>
      <c r="C19" s="27">
        <f>SUM('01'!C19+'02'!C19+'03'!C19+'04'!C19+'05'!C19+'06'!C19+'07'!C19+'08'!C19+'09'!C19+'10'!C19+'11'!C19+'12'!C19+'13'!C19+'14'!C19+'15'!C19+'16'!C19+'17'!C19+'18'!C19+'19'!C19+'20'!C19+'21'!C19+'22'!C19+'23'!C19+'24'!C19+'25'!C19+'26'!C19+'27'!C19+'28'!C19+'29'!C19)</f>
        <v>1614431877</v>
      </c>
      <c r="D19" s="27">
        <f>SUM('01'!D19+'02'!D19+'03'!D19+'04'!D19+'05'!D19+'06'!D19+'07'!D19+'08'!D19+'09'!D19+'10'!D19+'11'!D19+'12'!D19+'13'!D19+'14'!D19+'15'!D19+'16'!D19+'17'!D19+'18'!D19+'19'!D19+'20'!D19+'21'!D19+'22'!D19+'23'!D19+'24'!D19+'25'!D19+'26'!D19+'27'!D19+'28'!D19+'29'!D19)</f>
        <v>57138205</v>
      </c>
      <c r="E19" s="27">
        <f>SUM('01'!E19+'02'!E19+'03'!E19+'04'!E19+'05'!E19+'06'!E19+'07'!E19+'08'!E19+'09'!E19+'10'!E19+'11'!E19+'12'!E19+'13'!E19+'14'!E19+'15'!E19+'16'!E19+'17'!E19+'18'!E19+'19'!E19+'20'!E19+'21'!E19+'22'!E19+'23'!E19+'24'!E19+'25'!E19+'26'!E19+'27'!E19+'28'!E19+'29'!E19)</f>
        <v>52885881</v>
      </c>
      <c r="F19" s="27">
        <f>SUM('01'!F19+'02'!F19+'03'!F19+'04'!F19+'05'!F19+'06'!F19+'07'!F19+'08'!F19+'09'!F19+'10'!F19+'11'!F19+'12'!F19+'13'!F19+'14'!F19+'15'!F19+'16'!F19+'17'!F19+'18'!F19+'19'!F19+'20'!F19+'21'!F19+'22'!F19+'23'!F19+'24'!F19+'25'!F19+'26'!F19+'27'!F19+'28'!F19+'29'!F19)</f>
        <v>170965396</v>
      </c>
      <c r="G19" s="27">
        <f>SUM('01'!G19+'02'!G19+'03'!G19+'04'!G19+'05'!G19+'06'!G19+'07'!G19+'08'!G19+'09'!G19+'10'!G19+'11'!G19+'12'!G19+'13'!G19+'14'!G19+'15'!G19+'16'!G19+'17'!G19+'18'!G19+'19'!G19+'20'!G19+'21'!G19+'22'!G19+'23'!G19+'24'!G19+'25'!G19+'26'!G19+'27'!G19+'28'!G19+'29'!G19)</f>
        <v>0</v>
      </c>
      <c r="H19" s="27">
        <f>SUM('01'!H19+'02'!H19+'03'!H19+'04'!H19+'05'!H19+'06'!H19+'07'!H19+'08'!H19+'09'!H19+'10'!H19+'11'!H19+'12'!H19+'13'!H19+'14'!H19+'15'!H19+'16'!H19+'17'!H19+'18'!H19+'19'!H19+'20'!H19+'21'!H19+'22'!H19+'23'!H19+'24'!H19+'25'!H19+'26'!H19+'27'!H19+'28'!H19+'29'!H19)</f>
        <v>22199995</v>
      </c>
      <c r="I19" s="27">
        <f t="shared" si="0"/>
        <v>1917621354</v>
      </c>
      <c r="L19" s="14"/>
    </row>
    <row r="20" spans="1:12">
      <c r="A20" s="17">
        <v>1018</v>
      </c>
      <c r="B20" s="18" t="s">
        <v>26</v>
      </c>
      <c r="C20" s="25">
        <f>SUM('01'!C20+'02'!C20+'03'!C20+'04'!C20+'05'!C20+'06'!C20+'07'!C20+'08'!C20+'09'!C20+'10'!C20+'11'!C20+'12'!C20+'13'!C20+'14'!C20+'15'!C20+'16'!C20+'17'!C20+'18'!C20+'19'!C20+'20'!C20+'21'!C20+'22'!C20+'23'!C20+'24'!C20+'25'!C20+'26'!C20+'27'!C20+'28'!C20+'29'!C20)</f>
        <v>1169547719</v>
      </c>
      <c r="D20" s="25">
        <f>SUM('01'!D20+'02'!D20+'03'!D20+'04'!D20+'05'!D20+'06'!D20+'07'!D20+'08'!D20+'09'!D20+'10'!D20+'11'!D20+'12'!D20+'13'!D20+'14'!D20+'15'!D20+'16'!D20+'17'!D20+'18'!D20+'19'!D20+'20'!D20+'21'!D20+'22'!D20+'23'!D20+'24'!D20+'25'!D20+'26'!D20+'27'!D20+'28'!D20+'29'!D20)</f>
        <v>501292357</v>
      </c>
      <c r="E20" s="25">
        <f>SUM('01'!E20+'02'!E20+'03'!E20+'04'!E20+'05'!E20+'06'!E20+'07'!E20+'08'!E20+'09'!E20+'10'!E20+'11'!E20+'12'!E20+'13'!E20+'14'!E20+'15'!E20+'16'!E20+'17'!E20+'18'!E20+'19'!E20+'20'!E20+'21'!E20+'22'!E20+'23'!E20+'24'!E20+'25'!E20+'26'!E20+'27'!E20+'28'!E20+'29'!E20)</f>
        <v>38849685</v>
      </c>
      <c r="F20" s="25">
        <f>SUM('01'!F20+'02'!F20+'03'!F20+'04'!F20+'05'!F20+'06'!F20+'07'!F20+'08'!F20+'09'!F20+'10'!F20+'11'!F20+'12'!F20+'13'!F20+'14'!F20+'15'!F20+'16'!F20+'17'!F20+'18'!F20+'19'!F20+'20'!F20+'21'!F20+'22'!F20+'23'!F20+'24'!F20+'25'!F20+'26'!F20+'27'!F20+'28'!F20+'29'!F20)</f>
        <v>580838495</v>
      </c>
      <c r="G20" s="25">
        <f>SUM('01'!G20+'02'!G20+'03'!G20+'04'!G20+'05'!G20+'06'!G20+'07'!G20+'08'!G20+'09'!G20+'10'!G20+'11'!G20+'12'!G20+'13'!G20+'14'!G20+'15'!G20+'16'!G20+'17'!G20+'18'!G20+'19'!G20+'20'!G20+'21'!G20+'22'!G20+'23'!G20+'24'!G20+'25'!G20+'26'!G20+'27'!G20+'28'!G20+'29'!G20)</f>
        <v>2500</v>
      </c>
      <c r="H20" s="25">
        <f>SUM('01'!H20+'02'!H20+'03'!H20+'04'!H20+'05'!H20+'06'!H20+'07'!H20+'08'!H20+'09'!H20+'10'!H20+'11'!H20+'12'!H20+'13'!H20+'14'!H20+'15'!H20+'16'!H20+'17'!H20+'18'!H20+'19'!H20+'20'!H20+'21'!H20+'22'!H20+'23'!H20+'24'!H20+'25'!H20+'26'!H20+'27'!H20+'28'!H20+'29'!H20)</f>
        <v>3736349</v>
      </c>
      <c r="I20" s="25">
        <f t="shared" si="0"/>
        <v>2294267105</v>
      </c>
      <c r="L20" s="14"/>
    </row>
    <row r="21" spans="1:12">
      <c r="A21" s="17">
        <v>1019</v>
      </c>
      <c r="B21" s="18" t="s">
        <v>27</v>
      </c>
      <c r="C21" s="27">
        <f>SUM('01'!C21+'02'!C21+'03'!C21+'04'!C21+'05'!C21+'06'!C21+'07'!C21+'08'!C21+'09'!C21+'10'!C21+'11'!C21+'12'!C21+'13'!C21+'14'!C21+'15'!C21+'16'!C21+'17'!C21+'18'!C21+'19'!C21+'20'!C21+'21'!C21+'22'!C21+'23'!C21+'24'!C21+'25'!C21+'26'!C21+'27'!C21+'28'!C21+'29'!C21)</f>
        <v>1035248387</v>
      </c>
      <c r="D21" s="27">
        <f>SUM('01'!D21+'02'!D21+'03'!D21+'04'!D21+'05'!D21+'06'!D21+'07'!D21+'08'!D21+'09'!D21+'10'!D21+'11'!D21+'12'!D21+'13'!D21+'14'!D21+'15'!D21+'16'!D21+'17'!D21+'18'!D21+'19'!D21+'20'!D21+'21'!D21+'22'!D21+'23'!D21+'24'!D21+'25'!D21+'26'!D21+'27'!D21+'28'!D21+'29'!D21)</f>
        <v>60498175</v>
      </c>
      <c r="E21" s="27">
        <f>SUM('01'!E21+'02'!E21+'03'!E21+'04'!E21+'05'!E21+'06'!E21+'07'!E21+'08'!E21+'09'!E21+'10'!E21+'11'!E21+'12'!E21+'13'!E21+'14'!E21+'15'!E21+'16'!E21+'17'!E21+'18'!E21+'19'!E21+'20'!E21+'21'!E21+'22'!E21+'23'!E21+'24'!E21+'25'!E21+'26'!E21+'27'!E21+'28'!E21+'29'!E21)</f>
        <v>26515943</v>
      </c>
      <c r="F21" s="27">
        <f>SUM('01'!F21+'02'!F21+'03'!F21+'04'!F21+'05'!F21+'06'!F21+'07'!F21+'08'!F21+'09'!F21+'10'!F21+'11'!F21+'12'!F21+'13'!F21+'14'!F21+'15'!F21+'16'!F21+'17'!F21+'18'!F21+'19'!F21+'20'!F21+'21'!F21+'22'!F21+'23'!F21+'24'!F21+'25'!F21+'26'!F21+'27'!F21+'28'!F21+'29'!F21)</f>
        <v>201299968</v>
      </c>
      <c r="G21" s="27">
        <f>SUM('01'!G21+'02'!G21+'03'!G21+'04'!G21+'05'!G21+'06'!G21+'07'!G21+'08'!G21+'09'!G21+'10'!G21+'11'!G21+'12'!G21+'13'!G21+'14'!G21+'15'!G21+'16'!G21+'17'!G21+'18'!G21+'19'!G21+'20'!G21+'21'!G21+'22'!G21+'23'!G21+'24'!G21+'25'!G21+'26'!G21+'27'!G21+'28'!G21+'29'!G21)</f>
        <v>72272</v>
      </c>
      <c r="H21" s="27">
        <f>SUM('01'!H21+'02'!H21+'03'!H21+'04'!H21+'05'!H21+'06'!H21+'07'!H21+'08'!H21+'09'!H21+'10'!H21+'11'!H21+'12'!H21+'13'!H21+'14'!H21+'15'!H21+'16'!H21+'17'!H21+'18'!H21+'19'!H21+'20'!H21+'21'!H21+'22'!H21+'23'!H21+'24'!H21+'25'!H21+'26'!H21+'27'!H21+'28'!H21+'29'!H21)</f>
        <v>67208198</v>
      </c>
      <c r="I21" s="27">
        <f t="shared" si="0"/>
        <v>1390842943</v>
      </c>
      <c r="L21" s="14"/>
    </row>
    <row r="22" spans="1:12">
      <c r="A22" s="17">
        <v>1020</v>
      </c>
      <c r="B22" s="18" t="s">
        <v>28</v>
      </c>
      <c r="C22" s="25">
        <f>SUM('01'!C22+'02'!C22+'03'!C22+'04'!C22+'05'!C22+'06'!C22+'07'!C22+'08'!C22+'09'!C22+'10'!C22+'11'!C22+'12'!C22+'13'!C22+'14'!C22+'15'!C22+'16'!C22+'17'!C22+'18'!C22+'19'!C22+'20'!C22+'21'!C22+'22'!C22+'23'!C22+'24'!C22+'25'!C22+'26'!C22+'27'!C22+'28'!C22+'29'!C22)</f>
        <v>470695393</v>
      </c>
      <c r="D22" s="25">
        <f>SUM('01'!D22+'02'!D22+'03'!D22+'04'!D22+'05'!D22+'06'!D22+'07'!D22+'08'!D22+'09'!D22+'10'!D22+'11'!D22+'12'!D22+'13'!D22+'14'!D22+'15'!D22+'16'!D22+'17'!D22+'18'!D22+'19'!D22+'20'!D22+'21'!D22+'22'!D22+'23'!D22+'24'!D22+'25'!D22+'26'!D22+'27'!D22+'28'!D22+'29'!D22)</f>
        <v>149916090</v>
      </c>
      <c r="E22" s="25">
        <f>SUM('01'!E22+'02'!E22+'03'!E22+'04'!E22+'05'!E22+'06'!E22+'07'!E22+'08'!E22+'09'!E22+'10'!E22+'11'!E22+'12'!E22+'13'!E22+'14'!E22+'15'!E22+'16'!E22+'17'!E22+'18'!E22+'19'!E22+'20'!E22+'21'!E22+'22'!E22+'23'!E22+'24'!E22+'25'!E22+'26'!E22+'27'!E22+'28'!E22+'29'!E22)</f>
        <v>17159316</v>
      </c>
      <c r="F22" s="25">
        <f>SUM('01'!F22+'02'!F22+'03'!F22+'04'!F22+'05'!F22+'06'!F22+'07'!F22+'08'!F22+'09'!F22+'10'!F22+'11'!F22+'12'!F22+'13'!F22+'14'!F22+'15'!F22+'16'!F22+'17'!F22+'18'!F22+'19'!F22+'20'!F22+'21'!F22+'22'!F22+'23'!F22+'24'!F22+'25'!F22+'26'!F22+'27'!F22+'28'!F22+'29'!F22)</f>
        <v>228001532</v>
      </c>
      <c r="G22" s="25">
        <f>SUM('01'!G22+'02'!G22+'03'!G22+'04'!G22+'05'!G22+'06'!G22+'07'!G22+'08'!G22+'09'!G22+'10'!G22+'11'!G22+'12'!G22+'13'!G22+'14'!G22+'15'!G22+'16'!G22+'17'!G22+'18'!G22+'19'!G22+'20'!G22+'21'!G22+'22'!G22+'23'!G22+'24'!G22+'25'!G22+'26'!G22+'27'!G22+'28'!G22+'29'!G22)</f>
        <v>0</v>
      </c>
      <c r="H22" s="25">
        <f>SUM('01'!H22+'02'!H22+'03'!H22+'04'!H22+'05'!H22+'06'!H22+'07'!H22+'08'!H22+'09'!H22+'10'!H22+'11'!H22+'12'!H22+'13'!H22+'14'!H22+'15'!H22+'16'!H22+'17'!H22+'18'!H22+'19'!H22+'20'!H22+'21'!H22+'22'!H22+'23'!H22+'24'!H22+'25'!H22+'26'!H22+'27'!H22+'28'!H22+'29'!H22)</f>
        <v>23020854</v>
      </c>
      <c r="I22" s="25">
        <f t="shared" si="0"/>
        <v>888793185</v>
      </c>
      <c r="L22" s="14"/>
    </row>
    <row r="23" spans="1:12">
      <c r="A23" s="17">
        <v>1022</v>
      </c>
      <c r="B23" s="18" t="s">
        <v>29</v>
      </c>
      <c r="C23" s="27">
        <f>SUM('01'!C23+'02'!C23+'03'!C23+'04'!C23+'05'!C23+'06'!C23+'07'!C23+'08'!C23+'09'!C23+'10'!C23+'11'!C23+'12'!C23+'13'!C23+'14'!C23+'15'!C23+'16'!C23+'17'!C23+'18'!C23+'19'!C23+'20'!C23+'21'!C23+'22'!C23+'23'!C23+'24'!C23+'25'!C23+'26'!C23+'27'!C23+'28'!C23+'29'!C23)</f>
        <v>21433460</v>
      </c>
      <c r="D23" s="27">
        <f>SUM('01'!D23+'02'!D23+'03'!D23+'04'!D23+'05'!D23+'06'!D23+'07'!D23+'08'!D23+'09'!D23+'10'!D23+'11'!D23+'12'!D23+'13'!D23+'14'!D23+'15'!D23+'16'!D23+'17'!D23+'18'!D23+'19'!D23+'20'!D23+'21'!D23+'22'!D23+'23'!D23+'24'!D23+'25'!D23+'26'!D23+'27'!D23+'28'!D23+'29'!D23)</f>
        <v>566624</v>
      </c>
      <c r="E23" s="27">
        <f>SUM('01'!E23+'02'!E23+'03'!E23+'04'!E23+'05'!E23+'06'!E23+'07'!E23+'08'!E23+'09'!E23+'10'!E23+'11'!E23+'12'!E23+'13'!E23+'14'!E23+'15'!E23+'16'!E23+'17'!E23+'18'!E23+'19'!E23+'20'!E23+'21'!E23+'22'!E23+'23'!E23+'24'!E23+'25'!E23+'26'!E23+'27'!E23+'28'!E23+'29'!E23)</f>
        <v>315189</v>
      </c>
      <c r="F23" s="27">
        <f>SUM('01'!F23+'02'!F23+'03'!F23+'04'!F23+'05'!F23+'06'!F23+'07'!F23+'08'!F23+'09'!F23+'10'!F23+'11'!F23+'12'!F23+'13'!F23+'14'!F23+'15'!F23+'16'!F23+'17'!F23+'18'!F23+'19'!F23+'20'!F23+'21'!F23+'22'!F23+'23'!F23+'24'!F23+'25'!F23+'26'!F23+'27'!F23+'28'!F23+'29'!F23)</f>
        <v>0</v>
      </c>
      <c r="G23" s="27">
        <f>SUM('01'!G23+'02'!G23+'03'!G23+'04'!G23+'05'!G23+'06'!G23+'07'!G23+'08'!G23+'09'!G23+'10'!G23+'11'!G23+'12'!G23+'13'!G23+'14'!G23+'15'!G23+'16'!G23+'17'!G23+'18'!G23+'19'!G23+'20'!G23+'21'!G23+'22'!G23+'23'!G23+'24'!G23+'25'!G23+'26'!G23+'27'!G23+'28'!G23+'29'!G23)</f>
        <v>0</v>
      </c>
      <c r="H23" s="27">
        <f>SUM('01'!H23+'02'!H23+'03'!H23+'04'!H23+'05'!H23+'06'!H23+'07'!H23+'08'!H23+'09'!H23+'10'!H23+'11'!H23+'12'!H23+'13'!H23+'14'!H23+'15'!H23+'16'!H23+'17'!H23+'18'!H23+'19'!H23+'20'!H23+'21'!H23+'22'!H23+'23'!H23+'24'!H23+'25'!H23+'26'!H23+'27'!H23+'28'!H23+'29'!H23)</f>
        <v>114394</v>
      </c>
      <c r="I23" s="27">
        <f t="shared" si="0"/>
        <v>22429667</v>
      </c>
      <c r="L23" s="14"/>
    </row>
    <row r="24" spans="1:12">
      <c r="A24" s="17">
        <v>1023</v>
      </c>
      <c r="B24" s="18" t="s">
        <v>30</v>
      </c>
      <c r="C24" s="25">
        <f>SUM('01'!C24+'02'!C24+'03'!C24+'04'!C24+'05'!C24+'06'!C24+'07'!C24+'08'!C24+'09'!C24+'10'!C24+'11'!C24+'12'!C24+'13'!C24+'14'!C24+'15'!C24+'16'!C24+'17'!C24+'18'!C24+'19'!C24+'20'!C24+'21'!C24+'22'!C24+'23'!C24+'24'!C24+'25'!C24+'26'!C24+'27'!C24+'28'!C24+'29'!C24)</f>
        <v>603846947</v>
      </c>
      <c r="D24" s="25">
        <f>SUM('01'!D24+'02'!D24+'03'!D24+'04'!D24+'05'!D24+'06'!D24+'07'!D24+'08'!D24+'09'!D24+'10'!D24+'11'!D24+'12'!D24+'13'!D24+'14'!D24+'15'!D24+'16'!D24+'17'!D24+'18'!D24+'19'!D24+'20'!D24+'21'!D24+'22'!D24+'23'!D24+'24'!D24+'25'!D24+'26'!D24+'27'!D24+'28'!D24+'29'!D24)</f>
        <v>78064293</v>
      </c>
      <c r="E24" s="25">
        <f>SUM('01'!E24+'02'!E24+'03'!E24+'04'!E24+'05'!E24+'06'!E24+'07'!E24+'08'!E24+'09'!E24+'10'!E24+'11'!E24+'12'!E24+'13'!E24+'14'!E24+'15'!E24+'16'!E24+'17'!E24+'18'!E24+'19'!E24+'20'!E24+'21'!E24+'22'!E24+'23'!E24+'24'!E24+'25'!E24+'26'!E24+'27'!E24+'28'!E24+'29'!E24)</f>
        <v>16234022</v>
      </c>
      <c r="F24" s="25">
        <f>SUM('01'!F24+'02'!F24+'03'!F24+'04'!F24+'05'!F24+'06'!F24+'07'!F24+'08'!F24+'09'!F24+'10'!F24+'11'!F24+'12'!F24+'13'!F24+'14'!F24+'15'!F24+'16'!F24+'17'!F24+'18'!F24+'19'!F24+'20'!F24+'21'!F24+'22'!F24+'23'!F24+'24'!F24+'25'!F24+'26'!F24+'27'!F24+'28'!F24+'29'!F24)</f>
        <v>56809643</v>
      </c>
      <c r="G24" s="25">
        <f>SUM('01'!G24+'02'!G24+'03'!G24+'04'!G24+'05'!G24+'06'!G24+'07'!G24+'08'!G24+'09'!G24+'10'!G24+'11'!G24+'12'!G24+'13'!G24+'14'!G24+'15'!G24+'16'!G24+'17'!G24+'18'!G24+'19'!G24+'20'!G24+'21'!G24+'22'!G24+'23'!G24+'24'!G24+'25'!G24+'26'!G24+'27'!G24+'28'!G24+'29'!G24)</f>
        <v>0</v>
      </c>
      <c r="H24" s="25">
        <f>SUM('01'!H24+'02'!H24+'03'!H24+'04'!H24+'05'!H24+'06'!H24+'07'!H24+'08'!H24+'09'!H24+'10'!H24+'11'!H24+'12'!H24+'13'!H24+'14'!H24+'15'!H24+'16'!H24+'17'!H24+'18'!H24+'19'!H24+'20'!H24+'21'!H24+'22'!H24+'23'!H24+'24'!H24+'25'!H24+'26'!H24+'27'!H24+'28'!H24+'29'!H24)</f>
        <v>14219143</v>
      </c>
      <c r="I24" s="25">
        <f t="shared" si="0"/>
        <v>769174048</v>
      </c>
      <c r="L24" s="14"/>
    </row>
    <row r="25" spans="1:12">
      <c r="A25" s="17">
        <v>1024</v>
      </c>
      <c r="B25" s="18" t="s">
        <v>31</v>
      </c>
      <c r="C25" s="27">
        <f>SUM('01'!C25+'02'!C25+'03'!C25+'04'!C25+'05'!C25+'06'!C25+'07'!C25+'08'!C25+'09'!C25+'10'!C25+'11'!C25+'12'!C25+'13'!C25+'14'!C25+'15'!C25+'16'!C25+'17'!C25+'18'!C25+'19'!C25+'20'!C25+'21'!C25+'22'!C25+'23'!C25+'24'!C25+'25'!C25+'26'!C25+'27'!C25+'28'!C25+'29'!C25)</f>
        <v>12283008311</v>
      </c>
      <c r="D25" s="27">
        <f>SUM('01'!D25+'02'!D25+'03'!D25+'04'!D25+'05'!D25+'06'!D25+'07'!D25+'08'!D25+'09'!D25+'10'!D25+'11'!D25+'12'!D25+'13'!D25+'14'!D25+'15'!D25+'16'!D25+'17'!D25+'18'!D25+'19'!D25+'20'!D25+'21'!D25+'22'!D25+'23'!D25+'24'!D25+'25'!D25+'26'!D25+'27'!D25+'28'!D25+'29'!D25)</f>
        <v>953039645</v>
      </c>
      <c r="E25" s="27">
        <f>SUM('01'!E25+'02'!E25+'03'!E25+'04'!E25+'05'!E25+'06'!E25+'07'!E25+'08'!E25+'09'!E25+'10'!E25+'11'!E25+'12'!E25+'13'!E25+'14'!E25+'15'!E25+'16'!E25+'17'!E25+'18'!E25+'19'!E25+'20'!E25+'21'!E25+'22'!E25+'23'!E25+'24'!E25+'25'!E25+'26'!E25+'27'!E25+'28'!E25+'29'!E25)</f>
        <v>264731749</v>
      </c>
      <c r="F25" s="27">
        <f>SUM('01'!F25+'02'!F25+'03'!F25+'04'!F25+'05'!F25+'06'!F25+'07'!F25+'08'!F25+'09'!F25+'10'!F25+'11'!F25+'12'!F25+'13'!F25+'14'!F25+'15'!F25+'16'!F25+'17'!F25+'18'!F25+'19'!F25+'20'!F25+'21'!F25+'22'!F25+'23'!F25+'24'!F25+'25'!F25+'26'!F25+'27'!F25+'28'!F25+'29'!F25)</f>
        <v>1729844790</v>
      </c>
      <c r="G25" s="27">
        <f>SUM('01'!G25+'02'!G25+'03'!G25+'04'!G25+'05'!G25+'06'!G25+'07'!G25+'08'!G25+'09'!G25+'10'!G25+'11'!G25+'12'!G25+'13'!G25+'14'!G25+'15'!G25+'16'!G25+'17'!G25+'18'!G25+'19'!G25+'20'!G25+'21'!G25+'22'!G25+'23'!G25+'24'!G25+'25'!G25+'26'!G25+'27'!G25+'28'!G25+'29'!G25)</f>
        <v>84167</v>
      </c>
      <c r="H25" s="27">
        <f>SUM('01'!H25+'02'!H25+'03'!H25+'04'!H25+'05'!H25+'06'!H25+'07'!H25+'08'!H25+'09'!H25+'10'!H25+'11'!H25+'12'!H25+'13'!H25+'14'!H25+'15'!H25+'16'!H25+'17'!H25+'18'!H25+'19'!H25+'20'!H25+'21'!H25+'22'!H25+'23'!H25+'24'!H25+'25'!H25+'26'!H25+'27'!H25+'28'!H25+'29'!H25)</f>
        <v>98929472</v>
      </c>
      <c r="I25" s="27">
        <f t="shared" si="0"/>
        <v>15329638134</v>
      </c>
      <c r="L25" s="14"/>
    </row>
    <row r="26" spans="1:12">
      <c r="A26" s="17">
        <v>1025</v>
      </c>
      <c r="B26" s="18" t="s">
        <v>32</v>
      </c>
      <c r="C26" s="25">
        <f>SUM('01'!C26+'02'!C26+'03'!C26+'04'!C26+'05'!C26+'06'!C26+'07'!C26+'08'!C26+'09'!C26+'10'!C26+'11'!C26+'12'!C26+'13'!C26+'14'!C26+'15'!C26+'16'!C26+'17'!C26+'18'!C26+'19'!C26+'20'!C26+'21'!C26+'22'!C26+'23'!C26+'24'!C26+'25'!C26+'26'!C26+'27'!C26+'28'!C26+'29'!C26)</f>
        <v>108525142</v>
      </c>
      <c r="D26" s="25">
        <f>SUM('01'!D26+'02'!D26+'03'!D26+'04'!D26+'05'!D26+'06'!D26+'07'!D26+'08'!D26+'09'!D26+'10'!D26+'11'!D26+'12'!D26+'13'!D26+'14'!D26+'15'!D26+'16'!D26+'17'!D26+'18'!D26+'19'!D26+'20'!D26+'21'!D26+'22'!D26+'23'!D26+'24'!D26+'25'!D26+'26'!D26+'27'!D26+'28'!D26+'29'!D26)</f>
        <v>618774</v>
      </c>
      <c r="E26" s="25">
        <f>SUM('01'!E26+'02'!E26+'03'!E26+'04'!E26+'05'!E26+'06'!E26+'07'!E26+'08'!E26+'09'!E26+'10'!E26+'11'!E26+'12'!E26+'13'!E26+'14'!E26+'15'!E26+'16'!E26+'17'!E26+'18'!E26+'19'!E26+'20'!E26+'21'!E26+'22'!E26+'23'!E26+'24'!E26+'25'!E26+'26'!E26+'27'!E26+'28'!E26+'29'!E26)</f>
        <v>425352</v>
      </c>
      <c r="F26" s="25">
        <f>SUM('01'!F26+'02'!F26+'03'!F26+'04'!F26+'05'!F26+'06'!F26+'07'!F26+'08'!F26+'09'!F26+'10'!F26+'11'!F26+'12'!F26+'13'!F26+'14'!F26+'15'!F26+'16'!F26+'17'!F26+'18'!F26+'19'!F26+'20'!F26+'21'!F26+'22'!F26+'23'!F26+'24'!F26+'25'!F26+'26'!F26+'27'!F26+'28'!F26+'29'!F26)</f>
        <v>0</v>
      </c>
      <c r="G26" s="25">
        <f>SUM('01'!G26+'02'!G26+'03'!G26+'04'!G26+'05'!G26+'06'!G26+'07'!G26+'08'!G26+'09'!G26+'10'!G26+'11'!G26+'12'!G26+'13'!G26+'14'!G26+'15'!G26+'16'!G26+'17'!G26+'18'!G26+'19'!G26+'20'!G26+'21'!G26+'22'!G26+'23'!G26+'24'!G26+'25'!G26+'26'!G26+'27'!G26+'28'!G26+'29'!G26)</f>
        <v>0</v>
      </c>
      <c r="H26" s="25">
        <f>SUM('01'!H26+'02'!H26+'03'!H26+'04'!H26+'05'!H26+'06'!H26+'07'!H26+'08'!H26+'09'!H26+'10'!H26+'11'!H26+'12'!H26+'13'!H26+'14'!H26+'15'!H26+'16'!H26+'17'!H26+'18'!H26+'19'!H26+'20'!H26+'21'!H26+'22'!H26+'23'!H26+'24'!H26+'25'!H26+'26'!H26+'27'!H26+'28'!H26+'29'!H26)</f>
        <v>1543241</v>
      </c>
      <c r="I26" s="25">
        <f t="shared" si="0"/>
        <v>111112509</v>
      </c>
      <c r="L26" s="14"/>
    </row>
    <row r="27" spans="1:12">
      <c r="A27" s="17">
        <v>1026</v>
      </c>
      <c r="B27" s="18" t="s">
        <v>33</v>
      </c>
      <c r="C27" s="27">
        <f>SUM('01'!C27+'02'!C27+'03'!C27+'04'!C27+'05'!C27+'06'!C27+'07'!C27+'08'!C27+'09'!C27+'10'!C27+'11'!C27+'12'!C27+'13'!C27+'14'!C27+'15'!C27+'16'!C27+'17'!C27+'18'!C27+'19'!C27+'20'!C27+'21'!C27+'22'!C27+'23'!C27+'24'!C27+'25'!C27+'26'!C27+'27'!C27+'28'!C27+'29'!C27)</f>
        <v>14352135</v>
      </c>
      <c r="D27" s="27">
        <f>SUM('01'!D27+'02'!D27+'03'!D27+'04'!D27+'05'!D27+'06'!D27+'07'!D27+'08'!D27+'09'!D27+'10'!D27+'11'!D27+'12'!D27+'13'!D27+'14'!D27+'15'!D27+'16'!D27+'17'!D27+'18'!D27+'19'!D27+'20'!D27+'21'!D27+'22'!D27+'23'!D27+'24'!D27+'25'!D27+'26'!D27+'27'!D27+'28'!D27+'29'!D27)</f>
        <v>186352</v>
      </c>
      <c r="E27" s="27">
        <f>SUM('01'!E27+'02'!E27+'03'!E27+'04'!E27+'05'!E27+'06'!E27+'07'!E27+'08'!E27+'09'!E27+'10'!E27+'11'!E27+'12'!E27+'13'!E27+'14'!E27+'15'!E27+'16'!E27+'17'!E27+'18'!E27+'19'!E27+'20'!E27+'21'!E27+'22'!E27+'23'!E27+'24'!E27+'25'!E27+'26'!E27+'27'!E27+'28'!E27+'29'!E27)</f>
        <v>36030</v>
      </c>
      <c r="F27" s="27">
        <f>SUM('01'!F27+'02'!F27+'03'!F27+'04'!F27+'05'!F27+'06'!F27+'07'!F27+'08'!F27+'09'!F27+'10'!F27+'11'!F27+'12'!F27+'13'!F27+'14'!F27+'15'!F27+'16'!F27+'17'!F27+'18'!F27+'19'!F27+'20'!F27+'21'!F27+'22'!F27+'23'!F27+'24'!F27+'25'!F27+'26'!F27+'27'!F27+'28'!F27+'29'!F27)</f>
        <v>0</v>
      </c>
      <c r="G27" s="27">
        <f>SUM('01'!G27+'02'!G27+'03'!G27+'04'!G27+'05'!G27+'06'!G27+'07'!G27+'08'!G27+'09'!G27+'10'!G27+'11'!G27+'12'!G27+'13'!G27+'14'!G27+'15'!G27+'16'!G27+'17'!G27+'18'!G27+'19'!G27+'20'!G27+'21'!G27+'22'!G27+'23'!G27+'24'!G27+'25'!G27+'26'!G27+'27'!G27+'28'!G27+'29'!G27)</f>
        <v>0</v>
      </c>
      <c r="H27" s="27">
        <f>SUM('01'!H27+'02'!H27+'03'!H27+'04'!H27+'05'!H27+'06'!H27+'07'!H27+'08'!H27+'09'!H27+'10'!H27+'11'!H27+'12'!H27+'13'!H27+'14'!H27+'15'!H27+'16'!H27+'17'!H27+'18'!H27+'19'!H27+'20'!H27+'21'!H27+'22'!H27+'23'!H27+'24'!H27+'25'!H27+'26'!H27+'27'!H27+'28'!H27+'29'!H27)</f>
        <v>967107</v>
      </c>
      <c r="I27" s="27">
        <f t="shared" si="0"/>
        <v>15541624</v>
      </c>
      <c r="L27" s="14"/>
    </row>
    <row r="28" spans="1:12">
      <c r="A28" s="17">
        <v>1027</v>
      </c>
      <c r="B28" s="18" t="s">
        <v>34</v>
      </c>
      <c r="C28" s="25">
        <f>SUM('01'!C28+'02'!C28+'03'!C28+'04'!C28+'05'!C28+'06'!C28+'07'!C28+'08'!C28+'09'!C28+'10'!C28+'11'!C28+'12'!C28+'13'!C28+'14'!C28+'15'!C28+'16'!C28+'17'!C28+'18'!C28+'19'!C28+'20'!C28+'21'!C28+'22'!C28+'23'!C28+'24'!C28+'25'!C28+'26'!C28+'27'!C28+'28'!C28+'29'!C28)</f>
        <v>842011076</v>
      </c>
      <c r="D28" s="25">
        <f>SUM('01'!D28+'02'!D28+'03'!D28+'04'!D28+'05'!D28+'06'!D28+'07'!D28+'08'!D28+'09'!D28+'10'!D28+'11'!D28+'12'!D28+'13'!D28+'14'!D28+'15'!D28+'16'!D28+'17'!D28+'18'!D28+'19'!D28+'20'!D28+'21'!D28+'22'!D28+'23'!D28+'24'!D28+'25'!D28+'26'!D28+'27'!D28+'28'!D28+'29'!D28)</f>
        <v>17818806</v>
      </c>
      <c r="E28" s="25">
        <f>SUM('01'!E28+'02'!E28+'03'!E28+'04'!E28+'05'!E28+'06'!E28+'07'!E28+'08'!E28+'09'!E28+'10'!E28+'11'!E28+'12'!E28+'13'!E28+'14'!E28+'15'!E28+'16'!E28+'17'!E28+'18'!E28+'19'!E28+'20'!E28+'21'!E28+'22'!E28+'23'!E28+'24'!E28+'25'!E28+'26'!E28+'27'!E28+'28'!E28+'29'!E28)</f>
        <v>10222295</v>
      </c>
      <c r="F28" s="25">
        <f>SUM('01'!F28+'02'!F28+'03'!F28+'04'!F28+'05'!F28+'06'!F28+'07'!F28+'08'!F28+'09'!F28+'10'!F28+'11'!F28+'12'!F28+'13'!F28+'14'!F28+'15'!F28+'16'!F28+'17'!F28+'18'!F28+'19'!F28+'20'!F28+'21'!F28+'22'!F28+'23'!F28+'24'!F28+'25'!F28+'26'!F28+'27'!F28+'28'!F28+'29'!F28)</f>
        <v>112870453</v>
      </c>
      <c r="G28" s="25">
        <f>SUM('01'!G28+'02'!G28+'03'!G28+'04'!G28+'05'!G28+'06'!G28+'07'!G28+'08'!G28+'09'!G28+'10'!G28+'11'!G28+'12'!G28+'13'!G28+'14'!G28+'15'!G28+'16'!G28+'17'!G28+'18'!G28+'19'!G28+'20'!G28+'21'!G28+'22'!G28+'23'!G28+'24'!G28+'25'!G28+'26'!G28+'27'!G28+'28'!G28+'29'!G28)</f>
        <v>97500</v>
      </c>
      <c r="H28" s="25">
        <f>SUM('01'!H28+'02'!H28+'03'!H28+'04'!H28+'05'!H28+'06'!H28+'07'!H28+'08'!H28+'09'!H28+'10'!H28+'11'!H28+'12'!H28+'13'!H28+'14'!H28+'15'!H28+'16'!H28+'17'!H28+'18'!H28+'19'!H28+'20'!H28+'21'!H28+'22'!H28+'23'!H28+'24'!H28+'25'!H28+'26'!H28+'27'!H28+'28'!H28+'29'!H28)</f>
        <v>12945363</v>
      </c>
      <c r="I28" s="25">
        <f t="shared" si="0"/>
        <v>995965493</v>
      </c>
      <c r="L28" s="14"/>
    </row>
    <row r="29" spans="1:12">
      <c r="A29" s="17">
        <v>1028</v>
      </c>
      <c r="B29" s="18" t="s">
        <v>35</v>
      </c>
      <c r="C29" s="27">
        <f>SUM('01'!C29+'02'!C29+'03'!C29+'04'!C29+'05'!C29+'06'!C29+'07'!C29+'08'!C29+'09'!C29+'10'!C29+'11'!C29+'12'!C29+'13'!C29+'14'!C29+'15'!C29+'16'!C29+'17'!C29+'18'!C29+'19'!C29+'20'!C29+'21'!C29+'22'!C29+'23'!C29+'24'!C29+'25'!C29+'26'!C29+'27'!C29+'28'!C29+'29'!C29)</f>
        <v>613679963</v>
      </c>
      <c r="D29" s="27">
        <f>SUM('01'!D29+'02'!D29+'03'!D29+'04'!D29+'05'!D29+'06'!D29+'07'!D29+'08'!D29+'09'!D29+'10'!D29+'11'!D29+'12'!D29+'13'!D29+'14'!D29+'15'!D29+'16'!D29+'17'!D29+'18'!D29+'19'!D29+'20'!D29+'21'!D29+'22'!D29+'23'!D29+'24'!D29+'25'!D29+'26'!D29+'27'!D29+'28'!D29+'29'!D29)</f>
        <v>23207542</v>
      </c>
      <c r="E29" s="27">
        <f>SUM('01'!E29+'02'!E29+'03'!E29+'04'!E29+'05'!E29+'06'!E29+'07'!E29+'08'!E29+'09'!E29+'10'!E29+'11'!E29+'12'!E29+'13'!E29+'14'!E29+'15'!E29+'16'!E29+'17'!E29+'18'!E29+'19'!E29+'20'!E29+'21'!E29+'22'!E29+'23'!E29+'24'!E29+'25'!E29+'26'!E29+'27'!E29+'28'!E29+'29'!E29)</f>
        <v>15903610</v>
      </c>
      <c r="F29" s="27">
        <f>SUM('01'!F29+'02'!F29+'03'!F29+'04'!F29+'05'!F29+'06'!F29+'07'!F29+'08'!F29+'09'!F29+'10'!F29+'11'!F29+'12'!F29+'13'!F29+'14'!F29+'15'!F29+'16'!F29+'17'!F29+'18'!F29+'19'!F29+'20'!F29+'21'!F29+'22'!F29+'23'!F29+'24'!F29+'25'!F29+'26'!F29+'27'!F29+'28'!F29+'29'!F29)</f>
        <v>628093264</v>
      </c>
      <c r="G29" s="27">
        <f>SUM('01'!G29+'02'!G29+'03'!G29+'04'!G29+'05'!G29+'06'!G29+'07'!G29+'08'!G29+'09'!G29+'10'!G29+'11'!G29+'12'!G29+'13'!G29+'14'!G29+'15'!G29+'16'!G29+'17'!G29+'18'!G29+'19'!G29+'20'!G29+'21'!G29+'22'!G29+'23'!G29+'24'!G29+'25'!G29+'26'!G29+'27'!G29+'28'!G29+'29'!G29)</f>
        <v>0</v>
      </c>
      <c r="H29" s="27">
        <f>SUM('01'!H29+'02'!H29+'03'!H29+'04'!H29+'05'!H29+'06'!H29+'07'!H29+'08'!H29+'09'!H29+'10'!H29+'11'!H29+'12'!H29+'13'!H29+'14'!H29+'15'!H29+'16'!H29+'17'!H29+'18'!H29+'19'!H29+'20'!H29+'21'!H29+'22'!H29+'23'!H29+'24'!H29+'25'!H29+'26'!H29+'27'!H29+'28'!H29+'29'!H29)</f>
        <v>15061429</v>
      </c>
      <c r="I29" s="27">
        <f t="shared" si="0"/>
        <v>1295945808</v>
      </c>
      <c r="L29" s="14"/>
    </row>
    <row r="30" spans="1:12">
      <c r="A30" s="17">
        <v>1030</v>
      </c>
      <c r="B30" s="18" t="s">
        <v>36</v>
      </c>
      <c r="C30" s="25">
        <f>SUM('01'!C30+'02'!C30+'03'!C30+'04'!C30+'05'!C30+'06'!C30+'07'!C30+'08'!C30+'09'!C30+'10'!C30+'11'!C30+'12'!C30+'13'!C30+'14'!C30+'15'!C30+'16'!C30+'17'!C30+'18'!C30+'19'!C30+'20'!C30+'21'!C30+'22'!C30+'23'!C30+'24'!C30+'25'!C30+'26'!C30+'27'!C30+'28'!C30+'29'!C30)</f>
        <v>1577958048</v>
      </c>
      <c r="D30" s="25">
        <f>SUM('01'!D30+'02'!D30+'03'!D30+'04'!D30+'05'!D30+'06'!D30+'07'!D30+'08'!D30+'09'!D30+'10'!D30+'11'!D30+'12'!D30+'13'!D30+'14'!D30+'15'!D30+'16'!D30+'17'!D30+'18'!D30+'19'!D30+'20'!D30+'21'!D30+'22'!D30+'23'!D30+'24'!D30+'25'!D30+'26'!D30+'27'!D30+'28'!D30+'29'!D30)</f>
        <v>95382389</v>
      </c>
      <c r="E30" s="25">
        <f>SUM('01'!E30+'02'!E30+'03'!E30+'04'!E30+'05'!E30+'06'!E30+'07'!E30+'08'!E30+'09'!E30+'10'!E30+'11'!E30+'12'!E30+'13'!E30+'14'!E30+'15'!E30+'16'!E30+'17'!E30+'18'!E30+'19'!E30+'20'!E30+'21'!E30+'22'!E30+'23'!E30+'24'!E30+'25'!E30+'26'!E30+'27'!E30+'28'!E30+'29'!E30)</f>
        <v>36495588</v>
      </c>
      <c r="F30" s="25">
        <f>SUM('01'!F30+'02'!F30+'03'!F30+'04'!F30+'05'!F30+'06'!F30+'07'!F30+'08'!F30+'09'!F30+'10'!F30+'11'!F30+'12'!F30+'13'!F30+'14'!F30+'15'!F30+'16'!F30+'17'!F30+'18'!F30+'19'!F30+'20'!F30+'21'!F30+'22'!F30+'23'!F30+'24'!F30+'25'!F30+'26'!F30+'27'!F30+'28'!F30+'29'!F30)</f>
        <v>590807476</v>
      </c>
      <c r="G30" s="25">
        <f>SUM('01'!G30+'02'!G30+'03'!G30+'04'!G30+'05'!G30+'06'!G30+'07'!G30+'08'!G30+'09'!G30+'10'!G30+'11'!G30+'12'!G30+'13'!G30+'14'!G30+'15'!G30+'16'!G30+'17'!G30+'18'!G30+'19'!G30+'20'!G30+'21'!G30+'22'!G30+'23'!G30+'24'!G30+'25'!G30+'26'!G30+'27'!G30+'28'!G30+'29'!G30)</f>
        <v>7500</v>
      </c>
      <c r="H30" s="25">
        <f>SUM('01'!H30+'02'!H30+'03'!H30+'04'!H30+'05'!H30+'06'!H30+'07'!H30+'08'!H30+'09'!H30+'10'!H30+'11'!H30+'12'!H30+'13'!H30+'14'!H30+'15'!H30+'16'!H30+'17'!H30+'18'!H30+'19'!H30+'20'!H30+'21'!H30+'22'!H30+'23'!H30+'24'!H30+'25'!H30+'26'!H30+'27'!H30+'28'!H30+'29'!H30)</f>
        <v>26688485</v>
      </c>
      <c r="I30" s="25">
        <f t="shared" si="0"/>
        <v>2327339486</v>
      </c>
      <c r="L30" s="14"/>
    </row>
    <row r="31" spans="1:12">
      <c r="A31" s="17">
        <v>1031</v>
      </c>
      <c r="B31" s="18" t="s">
        <v>37</v>
      </c>
      <c r="C31" s="27">
        <f>SUM('01'!C31+'02'!C31+'03'!C31+'04'!C31+'05'!C31+'06'!C31+'07'!C31+'08'!C31+'09'!C31+'10'!C31+'11'!C31+'12'!C31+'13'!C31+'14'!C31+'15'!C31+'16'!C31+'17'!C31+'18'!C31+'19'!C31+'20'!C31+'21'!C31+'22'!C31+'23'!C31+'24'!C31+'25'!C31+'26'!C31+'27'!C31+'28'!C31+'29'!C31)</f>
        <v>3116264</v>
      </c>
      <c r="D31" s="27">
        <f>SUM('01'!D31+'02'!D31+'03'!D31+'04'!D31+'05'!D31+'06'!D31+'07'!D31+'08'!D31+'09'!D31+'10'!D31+'11'!D31+'12'!D31+'13'!D31+'14'!D31+'15'!D31+'16'!D31+'17'!D31+'18'!D31+'19'!D31+'20'!D31+'21'!D31+'22'!D31+'23'!D31+'24'!D31+'25'!D31+'26'!D31+'27'!D31+'28'!D31+'29'!D31)</f>
        <v>36592</v>
      </c>
      <c r="E31" s="27">
        <f>SUM('01'!E31+'02'!E31+'03'!E31+'04'!E31+'05'!E31+'06'!E31+'07'!E31+'08'!E31+'09'!E31+'10'!E31+'11'!E31+'12'!E31+'13'!E31+'14'!E31+'15'!E31+'16'!E31+'17'!E31+'18'!E31+'19'!E31+'20'!E31+'21'!E31+'22'!E31+'23'!E31+'24'!E31+'25'!E31+'26'!E31+'27'!E31+'28'!E31+'29'!E31)</f>
        <v>209131</v>
      </c>
      <c r="F31" s="27">
        <f>SUM('01'!F31+'02'!F31+'03'!F31+'04'!F31+'05'!F31+'06'!F31+'07'!F31+'08'!F31+'09'!F31+'10'!F31+'11'!F31+'12'!F31+'13'!F31+'14'!F31+'15'!F31+'16'!F31+'17'!F31+'18'!F31+'19'!F31+'20'!F31+'21'!F31+'22'!F31+'23'!F31+'24'!F31+'25'!F31+'26'!F31+'27'!F31+'28'!F31+'29'!F31)</f>
        <v>0</v>
      </c>
      <c r="G31" s="27">
        <f>SUM('01'!G31+'02'!G31+'03'!G31+'04'!G31+'05'!G31+'06'!G31+'07'!G31+'08'!G31+'09'!G31+'10'!G31+'11'!G31+'12'!G31+'13'!G31+'14'!G31+'15'!G31+'16'!G31+'17'!G31+'18'!G31+'19'!G31+'20'!G31+'21'!G31+'22'!G31+'23'!G31+'24'!G31+'25'!G31+'26'!G31+'27'!G31+'28'!G31+'29'!G31)</f>
        <v>0</v>
      </c>
      <c r="H31" s="27">
        <f>SUM('01'!H31+'02'!H31+'03'!H31+'04'!H31+'05'!H31+'06'!H31+'07'!H31+'08'!H31+'09'!H31+'10'!H31+'11'!H31+'12'!H31+'13'!H31+'14'!H31+'15'!H31+'16'!H31+'17'!H31+'18'!H31+'19'!H31+'20'!H31+'21'!H31+'22'!H31+'23'!H31+'24'!H31+'25'!H31+'26'!H31+'27'!H31+'28'!H31+'29'!H31)</f>
        <v>100656</v>
      </c>
      <c r="I31" s="27">
        <f t="shared" si="0"/>
        <v>3462643</v>
      </c>
      <c r="L31" s="14"/>
    </row>
    <row r="32" spans="1:12">
      <c r="A32" s="17">
        <v>1033</v>
      </c>
      <c r="B32" s="18" t="s">
        <v>38</v>
      </c>
      <c r="C32" s="25">
        <f>SUM('01'!C32+'02'!C32+'03'!C32+'04'!C32+'05'!C32+'06'!C32+'07'!C32+'08'!C32+'09'!C32+'10'!C32+'11'!C32+'12'!C32+'13'!C32+'14'!C32+'15'!C32+'16'!C32+'17'!C32+'18'!C32+'19'!C32+'20'!C32+'21'!C32+'22'!C32+'23'!C32+'24'!C32+'25'!C32+'26'!C32+'27'!C32+'28'!C32+'29'!C32)</f>
        <v>63241167</v>
      </c>
      <c r="D32" s="25">
        <f>SUM('01'!D32+'02'!D32+'03'!D32+'04'!D32+'05'!D32+'06'!D32+'07'!D32+'08'!D32+'09'!D32+'10'!D32+'11'!D32+'12'!D32+'13'!D32+'14'!D32+'15'!D32+'16'!D32+'17'!D32+'18'!D32+'19'!D32+'20'!D32+'21'!D32+'22'!D32+'23'!D32+'24'!D32+'25'!D32+'26'!D32+'27'!D32+'28'!D32+'29'!D32)</f>
        <v>2269124</v>
      </c>
      <c r="E32" s="25">
        <f>SUM('01'!E32+'02'!E32+'03'!E32+'04'!E32+'05'!E32+'06'!E32+'07'!E32+'08'!E32+'09'!E32+'10'!E32+'11'!E32+'12'!E32+'13'!E32+'14'!E32+'15'!E32+'16'!E32+'17'!E32+'18'!E32+'19'!E32+'20'!E32+'21'!E32+'22'!E32+'23'!E32+'24'!E32+'25'!E32+'26'!E32+'27'!E32+'28'!E32+'29'!E32)</f>
        <v>3011354</v>
      </c>
      <c r="F32" s="25">
        <f>SUM('01'!F32+'02'!F32+'03'!F32+'04'!F32+'05'!F32+'06'!F32+'07'!F32+'08'!F32+'09'!F32+'10'!F32+'11'!F32+'12'!F32+'13'!F32+'14'!F32+'15'!F32+'16'!F32+'17'!F32+'18'!F32+'19'!F32+'20'!F32+'21'!F32+'22'!F32+'23'!F32+'24'!F32+'25'!F32+'26'!F32+'27'!F32+'28'!F32+'29'!F32)</f>
        <v>259085</v>
      </c>
      <c r="G32" s="25">
        <f>SUM('01'!G32+'02'!G32+'03'!G32+'04'!G32+'05'!G32+'06'!G32+'07'!G32+'08'!G32+'09'!G32+'10'!G32+'11'!G32+'12'!G32+'13'!G32+'14'!G32+'15'!G32+'16'!G32+'17'!G32+'18'!G32+'19'!G32+'20'!G32+'21'!G32+'22'!G32+'23'!G32+'24'!G32+'25'!G32+'26'!G32+'27'!G32+'28'!G32+'29'!G32)</f>
        <v>0</v>
      </c>
      <c r="H32" s="25">
        <f>SUM('01'!H32+'02'!H32+'03'!H32+'04'!H32+'05'!H32+'06'!H32+'07'!H32+'08'!H32+'09'!H32+'10'!H32+'11'!H32+'12'!H32+'13'!H32+'14'!H32+'15'!H32+'16'!H32+'17'!H32+'18'!H32+'19'!H32+'20'!H32+'21'!H32+'22'!H32+'23'!H32+'24'!H32+'25'!H32+'26'!H32+'27'!H32+'28'!H32+'29'!H32)</f>
        <v>2845025</v>
      </c>
      <c r="I32" s="25">
        <f t="shared" si="0"/>
        <v>71625755</v>
      </c>
      <c r="L32" s="14"/>
    </row>
    <row r="33" spans="1:12">
      <c r="A33" s="17">
        <v>1034</v>
      </c>
      <c r="B33" s="18" t="s">
        <v>39</v>
      </c>
      <c r="C33" s="27">
        <f>SUM('01'!C33+'02'!C33+'03'!C33+'04'!C33+'05'!C33+'06'!C33+'07'!C33+'08'!C33+'09'!C33+'10'!C33+'11'!C33+'12'!C33+'13'!C33+'14'!C33+'15'!C33+'16'!C33+'17'!C33+'18'!C33+'19'!C33+'20'!C33+'21'!C33+'22'!C33+'23'!C33+'24'!C33+'25'!C33+'26'!C33+'27'!C33+'28'!C33+'29'!C33)</f>
        <v>83801344</v>
      </c>
      <c r="D33" s="27">
        <f>SUM('01'!D33+'02'!D33+'03'!D33+'04'!D33+'05'!D33+'06'!D33+'07'!D33+'08'!D33+'09'!D33+'10'!D33+'11'!D33+'12'!D33+'13'!D33+'14'!D33+'15'!D33+'16'!D33+'17'!D33+'18'!D33+'19'!D33+'20'!D33+'21'!D33+'22'!D33+'23'!D33+'24'!D33+'25'!D33+'26'!D33+'27'!D33+'28'!D33+'29'!D33)</f>
        <v>1117848</v>
      </c>
      <c r="E33" s="27">
        <f>SUM('01'!E33+'02'!E33+'03'!E33+'04'!E33+'05'!E33+'06'!E33+'07'!E33+'08'!E33+'09'!E33+'10'!E33+'11'!E33+'12'!E33+'13'!E33+'14'!E33+'15'!E33+'16'!E33+'17'!E33+'18'!E33+'19'!E33+'20'!E33+'21'!E33+'22'!E33+'23'!E33+'24'!E33+'25'!E33+'26'!E33+'27'!E33+'28'!E33+'29'!E33)</f>
        <v>471184</v>
      </c>
      <c r="F33" s="27">
        <f>SUM('01'!F33+'02'!F33+'03'!F33+'04'!F33+'05'!F33+'06'!F33+'07'!F33+'08'!F33+'09'!F33+'10'!F33+'11'!F33+'12'!F33+'13'!F33+'14'!F33+'15'!F33+'16'!F33+'17'!F33+'18'!F33+'19'!F33+'20'!F33+'21'!F33+'22'!F33+'23'!F33+'24'!F33+'25'!F33+'26'!F33+'27'!F33+'28'!F33+'29'!F33)</f>
        <v>0</v>
      </c>
      <c r="G33" s="27">
        <f>SUM('01'!G33+'02'!G33+'03'!G33+'04'!G33+'05'!G33+'06'!G33+'07'!G33+'08'!G33+'09'!G33+'10'!G33+'11'!G33+'12'!G33+'13'!G33+'14'!G33+'15'!G33+'16'!G33+'17'!G33+'18'!G33+'19'!G33+'20'!G33+'21'!G33+'22'!G33+'23'!G33+'24'!G33+'25'!G33+'26'!G33+'27'!G33+'28'!G33+'29'!G33)</f>
        <v>2500</v>
      </c>
      <c r="H33" s="27">
        <f>SUM('01'!H33+'02'!H33+'03'!H33+'04'!H33+'05'!H33+'06'!H33+'07'!H33+'08'!H33+'09'!H33+'10'!H33+'11'!H33+'12'!H33+'13'!H33+'14'!H33+'15'!H33+'16'!H33+'17'!H33+'18'!H33+'19'!H33+'20'!H33+'21'!H33+'22'!H33+'23'!H33+'24'!H33+'25'!H33+'26'!H33+'27'!H33+'28'!H33+'29'!H33)</f>
        <v>1051701</v>
      </c>
      <c r="I33" s="27">
        <f t="shared" si="0"/>
        <v>86444577</v>
      </c>
      <c r="L33" s="14"/>
    </row>
    <row r="34" spans="1:12">
      <c r="A34" s="17">
        <v>1037</v>
      </c>
      <c r="B34" s="18" t="s">
        <v>40</v>
      </c>
      <c r="C34" s="25">
        <f>SUM('01'!C34+'02'!C34+'03'!C34+'04'!C34+'05'!C34+'06'!C34+'07'!C34+'08'!C34+'09'!C34+'10'!C34+'11'!C34+'12'!C34+'13'!C34+'14'!C34+'15'!C34+'16'!C34+'17'!C34+'18'!C34+'19'!C34+'20'!C34+'21'!C34+'22'!C34+'23'!C34+'24'!C34+'25'!C34+'26'!C34+'27'!C34+'28'!C34+'29'!C34)</f>
        <v>130355805</v>
      </c>
      <c r="D34" s="25">
        <f>SUM('01'!D34+'02'!D34+'03'!D34+'04'!D34+'05'!D34+'06'!D34+'07'!D34+'08'!D34+'09'!D34+'10'!D34+'11'!D34+'12'!D34+'13'!D34+'14'!D34+'15'!D34+'16'!D34+'17'!D34+'18'!D34+'19'!D34+'20'!D34+'21'!D34+'22'!D34+'23'!D34+'24'!D34+'25'!D34+'26'!D34+'27'!D34+'28'!D34+'29'!D34)</f>
        <v>66887072</v>
      </c>
      <c r="E34" s="25">
        <f>SUM('01'!E34+'02'!E34+'03'!E34+'04'!E34+'05'!E34+'06'!E34+'07'!E34+'08'!E34+'09'!E34+'10'!E34+'11'!E34+'12'!E34+'13'!E34+'14'!E34+'15'!E34+'16'!E34+'17'!E34+'18'!E34+'19'!E34+'20'!E34+'21'!E34+'22'!E34+'23'!E34+'24'!E34+'25'!E34+'26'!E34+'27'!E34+'28'!E34+'29'!E34)</f>
        <v>5399349</v>
      </c>
      <c r="F34" s="25">
        <f>SUM('01'!F34+'02'!F34+'03'!F34+'04'!F34+'05'!F34+'06'!F34+'07'!F34+'08'!F34+'09'!F34+'10'!F34+'11'!F34+'12'!F34+'13'!F34+'14'!F34+'15'!F34+'16'!F34+'17'!F34+'18'!F34+'19'!F34+'20'!F34+'21'!F34+'22'!F34+'23'!F34+'24'!F34+'25'!F34+'26'!F34+'27'!F34+'28'!F34+'29'!F34)</f>
        <v>7287386</v>
      </c>
      <c r="G34" s="25">
        <f>SUM('01'!G34+'02'!G34+'03'!G34+'04'!G34+'05'!G34+'06'!G34+'07'!G34+'08'!G34+'09'!G34+'10'!G34+'11'!G34+'12'!G34+'13'!G34+'14'!G34+'15'!G34+'16'!G34+'17'!G34+'18'!G34+'19'!G34+'20'!G34+'21'!G34+'22'!G34+'23'!G34+'24'!G34+'25'!G34+'26'!G34+'27'!G34+'28'!G34+'29'!G34)</f>
        <v>0</v>
      </c>
      <c r="H34" s="25">
        <f>SUM('01'!H34+'02'!H34+'03'!H34+'04'!H34+'05'!H34+'06'!H34+'07'!H34+'08'!H34+'09'!H34+'10'!H34+'11'!H34+'12'!H34+'13'!H34+'14'!H34+'15'!H34+'16'!H34+'17'!H34+'18'!H34+'19'!H34+'20'!H34+'21'!H34+'22'!H34+'23'!H34+'24'!H34+'25'!H34+'26'!H34+'27'!H34+'28'!H34+'29'!H34)</f>
        <v>4722936</v>
      </c>
      <c r="I34" s="25">
        <f t="shared" si="0"/>
        <v>214652548</v>
      </c>
      <c r="L34" s="14"/>
    </row>
    <row r="35" spans="1:12">
      <c r="A35" s="17">
        <v>1038</v>
      </c>
      <c r="B35" s="18" t="s">
        <v>41</v>
      </c>
      <c r="C35" s="27">
        <f>SUM('01'!C35+'02'!C35+'03'!C35+'04'!C35+'05'!C35+'06'!C35+'07'!C35+'08'!C35+'09'!C35+'10'!C35+'11'!C35+'12'!C35+'13'!C35+'14'!C35+'15'!C35+'16'!C35+'17'!C35+'18'!C35+'19'!C35+'20'!C35+'21'!C35+'22'!C35+'23'!C35+'24'!C35+'25'!C35+'26'!C35+'27'!C35+'28'!C35+'29'!C35)</f>
        <v>381209765</v>
      </c>
      <c r="D35" s="27">
        <f>SUM('01'!D35+'02'!D35+'03'!D35+'04'!D35+'05'!D35+'06'!D35+'07'!D35+'08'!D35+'09'!D35+'10'!D35+'11'!D35+'12'!D35+'13'!D35+'14'!D35+'15'!D35+'16'!D35+'17'!D35+'18'!D35+'19'!D35+'20'!D35+'21'!D35+'22'!D35+'23'!D35+'24'!D35+'25'!D35+'26'!D35+'27'!D35+'28'!D35+'29'!D35)</f>
        <v>18771887</v>
      </c>
      <c r="E35" s="27">
        <f>SUM('01'!E35+'02'!E35+'03'!E35+'04'!E35+'05'!E35+'06'!E35+'07'!E35+'08'!E35+'09'!E35+'10'!E35+'11'!E35+'12'!E35+'13'!E35+'14'!E35+'15'!E35+'16'!E35+'17'!E35+'18'!E35+'19'!E35+'20'!E35+'21'!E35+'22'!E35+'23'!E35+'24'!E35+'25'!E35+'26'!E35+'27'!E35+'28'!E35+'29'!E35)</f>
        <v>10589304</v>
      </c>
      <c r="F35" s="27">
        <f>SUM('01'!F35+'02'!F35+'03'!F35+'04'!F35+'05'!F35+'06'!F35+'07'!F35+'08'!F35+'09'!F35+'10'!F35+'11'!F35+'12'!F35+'13'!F35+'14'!F35+'15'!F35+'16'!F35+'17'!F35+'18'!F35+'19'!F35+'20'!F35+'21'!F35+'22'!F35+'23'!F35+'24'!F35+'25'!F35+'26'!F35+'27'!F35+'28'!F35+'29'!F35)</f>
        <v>243801064</v>
      </c>
      <c r="G35" s="27">
        <f>SUM('01'!G35+'02'!G35+'03'!G35+'04'!G35+'05'!G35+'06'!G35+'07'!G35+'08'!G35+'09'!G35+'10'!G35+'11'!G35+'12'!G35+'13'!G35+'14'!G35+'15'!G35+'16'!G35+'17'!G35+'18'!G35+'19'!G35+'20'!G35+'21'!G35+'22'!G35+'23'!G35+'24'!G35+'25'!G35+'26'!G35+'27'!G35+'28'!G35+'29'!G35)</f>
        <v>2500</v>
      </c>
      <c r="H35" s="27">
        <f>SUM('01'!H35+'02'!H35+'03'!H35+'04'!H35+'05'!H35+'06'!H35+'07'!H35+'08'!H35+'09'!H35+'10'!H35+'11'!H35+'12'!H35+'13'!H35+'14'!H35+'15'!H35+'16'!H35+'17'!H35+'18'!H35+'19'!H35+'20'!H35+'21'!H35+'22'!H35+'23'!H35+'24'!H35+'25'!H35+'26'!H35+'27'!H35+'28'!H35+'29'!H35)</f>
        <v>1381010</v>
      </c>
      <c r="I35" s="27">
        <f t="shared" si="0"/>
        <v>655755530</v>
      </c>
      <c r="L35" s="14"/>
    </row>
    <row r="36" spans="1:12">
      <c r="A36" s="17">
        <v>1039</v>
      </c>
      <c r="B36" s="18" t="s">
        <v>42</v>
      </c>
      <c r="C36" s="25">
        <f>SUM('01'!C36+'02'!C36+'03'!C36+'04'!C36+'05'!C36+'06'!C36+'07'!C36+'08'!C36+'09'!C36+'10'!C36+'11'!C36+'12'!C36+'13'!C36+'14'!C36+'15'!C36+'16'!C36+'17'!C36+'18'!C36+'19'!C36+'20'!C36+'21'!C36+'22'!C36+'23'!C36+'24'!C36+'25'!C36+'26'!C36+'27'!C36+'28'!C36+'29'!C36)</f>
        <v>23141758</v>
      </c>
      <c r="D36" s="25">
        <f>SUM('01'!D36+'02'!D36+'03'!D36+'04'!D36+'05'!D36+'06'!D36+'07'!D36+'08'!D36+'09'!D36+'10'!D36+'11'!D36+'12'!D36+'13'!D36+'14'!D36+'15'!D36+'16'!D36+'17'!D36+'18'!D36+'19'!D36+'20'!D36+'21'!D36+'22'!D36+'23'!D36+'24'!D36+'25'!D36+'26'!D36+'27'!D36+'28'!D36+'29'!D36)</f>
        <v>1560625</v>
      </c>
      <c r="E36" s="25">
        <f>SUM('01'!E36+'02'!E36+'03'!E36+'04'!E36+'05'!E36+'06'!E36+'07'!E36+'08'!E36+'09'!E36+'10'!E36+'11'!E36+'12'!E36+'13'!E36+'14'!E36+'15'!E36+'16'!E36+'17'!E36+'18'!E36+'19'!E36+'20'!E36+'21'!E36+'22'!E36+'23'!E36+'24'!E36+'25'!E36+'26'!E36+'27'!E36+'28'!E36+'29'!E36)</f>
        <v>599327</v>
      </c>
      <c r="F36" s="25">
        <f>SUM('01'!F36+'02'!F36+'03'!F36+'04'!F36+'05'!F36+'06'!F36+'07'!F36+'08'!F36+'09'!F36+'10'!F36+'11'!F36+'12'!F36+'13'!F36+'14'!F36+'15'!F36+'16'!F36+'17'!F36+'18'!F36+'19'!F36+'20'!F36+'21'!F36+'22'!F36+'23'!F36+'24'!F36+'25'!F36+'26'!F36+'27'!F36+'28'!F36+'29'!F36)</f>
        <v>0</v>
      </c>
      <c r="G36" s="25">
        <f>SUM('01'!G36+'02'!G36+'03'!G36+'04'!G36+'05'!G36+'06'!G36+'07'!G36+'08'!G36+'09'!G36+'10'!G36+'11'!G36+'12'!G36+'13'!G36+'14'!G36+'15'!G36+'16'!G36+'17'!G36+'18'!G36+'19'!G36+'20'!G36+'21'!G36+'22'!G36+'23'!G36+'24'!G36+'25'!G36+'26'!G36+'27'!G36+'28'!G36+'29'!G36)</f>
        <v>0</v>
      </c>
      <c r="H36" s="25">
        <f>SUM('01'!H36+'02'!H36+'03'!H36+'04'!H36+'05'!H36+'06'!H36+'07'!H36+'08'!H36+'09'!H36+'10'!H36+'11'!H36+'12'!H36+'13'!H36+'14'!H36+'15'!H36+'16'!H36+'17'!H36+'18'!H36+'19'!H36+'20'!H36+'21'!H36+'22'!H36+'23'!H36+'24'!H36+'25'!H36+'26'!H36+'27'!H36+'28'!H36+'29'!H36)</f>
        <v>1324933</v>
      </c>
      <c r="I36" s="25">
        <f t="shared" si="0"/>
        <v>26626643</v>
      </c>
      <c r="L36" s="14"/>
    </row>
    <row r="37" spans="1:12">
      <c r="A37" s="17">
        <v>1040</v>
      </c>
      <c r="B37" s="18" t="s">
        <v>43</v>
      </c>
      <c r="C37" s="27">
        <f>SUM('01'!C37+'02'!C37+'03'!C37+'04'!C37+'05'!C37+'06'!C37+'07'!C37+'08'!C37+'09'!C37+'10'!C37+'11'!C37+'12'!C37+'13'!C37+'14'!C37+'15'!C37+'16'!C37+'17'!C37+'18'!C37+'19'!C37+'20'!C37+'21'!C37+'22'!C37+'23'!C37+'24'!C37+'25'!C37+'26'!C37+'27'!C37+'28'!C37+'29'!C37)</f>
        <v>1129065039</v>
      </c>
      <c r="D37" s="27">
        <f>SUM('01'!D37+'02'!D37+'03'!D37+'04'!D37+'05'!D37+'06'!D37+'07'!D37+'08'!D37+'09'!D37+'10'!D37+'11'!D37+'12'!D37+'13'!D37+'14'!D37+'15'!D37+'16'!D37+'17'!D37+'18'!D37+'19'!D37+'20'!D37+'21'!D37+'22'!D37+'23'!D37+'24'!D37+'25'!D37+'26'!D37+'27'!D37+'28'!D37+'29'!D37)</f>
        <v>127056381</v>
      </c>
      <c r="E37" s="27">
        <f>SUM('01'!E37+'02'!E37+'03'!E37+'04'!E37+'05'!E37+'06'!E37+'07'!E37+'08'!E37+'09'!E37+'10'!E37+'11'!E37+'12'!E37+'13'!E37+'14'!E37+'15'!E37+'16'!E37+'17'!E37+'18'!E37+'19'!E37+'20'!E37+'21'!E37+'22'!E37+'23'!E37+'24'!E37+'25'!E37+'26'!E37+'27'!E37+'28'!E37+'29'!E37)</f>
        <v>38184771</v>
      </c>
      <c r="F37" s="27">
        <f>SUM('01'!F37+'02'!F37+'03'!F37+'04'!F37+'05'!F37+'06'!F37+'07'!F37+'08'!F37+'09'!F37+'10'!F37+'11'!F37+'12'!F37+'13'!F37+'14'!F37+'15'!F37+'16'!F37+'17'!F37+'18'!F37+'19'!F37+'20'!F37+'21'!F37+'22'!F37+'23'!F37+'24'!F37+'25'!F37+'26'!F37+'27'!F37+'28'!F37+'29'!F37)</f>
        <v>11602813</v>
      </c>
      <c r="G37" s="27">
        <f>SUM('01'!G37+'02'!G37+'03'!G37+'04'!G37+'05'!G37+'06'!G37+'07'!G37+'08'!G37+'09'!G37+'10'!G37+'11'!G37+'12'!G37+'13'!G37+'14'!G37+'15'!G37+'16'!G37+'17'!G37+'18'!G37+'19'!G37+'20'!G37+'21'!G37+'22'!G37+'23'!G37+'24'!G37+'25'!G37+'26'!G37+'27'!G37+'28'!G37+'29'!G37)</f>
        <v>2500</v>
      </c>
      <c r="H37" s="27">
        <f>SUM('01'!H37+'02'!H37+'03'!H37+'04'!H37+'05'!H37+'06'!H37+'07'!H37+'08'!H37+'09'!H37+'10'!H37+'11'!H37+'12'!H37+'13'!H37+'14'!H37+'15'!H37+'16'!H37+'17'!H37+'18'!H37+'19'!H37+'20'!H37+'21'!H37+'22'!H37+'23'!H37+'24'!H37+'25'!H37+'26'!H37+'27'!H37+'28'!H37+'29'!H37)</f>
        <v>40327234</v>
      </c>
      <c r="I37" s="27">
        <f t="shared" si="0"/>
        <v>1346238738</v>
      </c>
      <c r="L37" s="14"/>
    </row>
    <row r="38" spans="1:12">
      <c r="A38" s="17">
        <v>1042</v>
      </c>
      <c r="B38" s="18" t="s">
        <v>44</v>
      </c>
      <c r="C38" s="25">
        <f>SUM('01'!C38+'02'!C38+'03'!C38+'04'!C38+'05'!C38+'06'!C38+'07'!C38+'08'!C38+'09'!C38+'10'!C38+'11'!C38+'12'!C38+'13'!C38+'14'!C38+'15'!C38+'16'!C38+'17'!C38+'18'!C38+'19'!C38+'20'!C38+'21'!C38+'22'!C38+'23'!C38+'24'!C38+'25'!C38+'26'!C38+'27'!C38+'28'!C38+'29'!C38)</f>
        <v>1603101397</v>
      </c>
      <c r="D38" s="25">
        <f>SUM('01'!D38+'02'!D38+'03'!D38+'04'!D38+'05'!D38+'06'!D38+'07'!D38+'08'!D38+'09'!D38+'10'!D38+'11'!D38+'12'!D38+'13'!D38+'14'!D38+'15'!D38+'16'!D38+'17'!D38+'18'!D38+'19'!D38+'20'!D38+'21'!D38+'22'!D38+'23'!D38+'24'!D38+'25'!D38+'26'!D38+'27'!D38+'28'!D38+'29'!D38)</f>
        <v>0</v>
      </c>
      <c r="E38" s="25">
        <f>SUM('01'!E38+'02'!E38+'03'!E38+'04'!E38+'05'!E38+'06'!E38+'07'!E38+'08'!E38+'09'!E38+'10'!E38+'11'!E38+'12'!E38+'13'!E38+'14'!E38+'15'!E38+'16'!E38+'17'!E38+'18'!E38+'19'!E38+'20'!E38+'21'!E38+'22'!E38+'23'!E38+'24'!E38+'25'!E38+'26'!E38+'27'!E38+'28'!E38+'29'!E38)</f>
        <v>23486766</v>
      </c>
      <c r="F38" s="25">
        <f>SUM('01'!F38+'02'!F38+'03'!F38+'04'!F38+'05'!F38+'06'!F38+'07'!F38+'08'!F38+'09'!F38+'10'!F38+'11'!F38+'12'!F38+'13'!F38+'14'!F38+'15'!F38+'16'!F38+'17'!F38+'18'!F38+'19'!F38+'20'!F38+'21'!F38+'22'!F38+'23'!F38+'24'!F38+'25'!F38+'26'!F38+'27'!F38+'28'!F38+'29'!F38)</f>
        <v>1772712094</v>
      </c>
      <c r="G38" s="25">
        <f>SUM('01'!G38+'02'!G38+'03'!G38+'04'!G38+'05'!G38+'06'!G38+'07'!G38+'08'!G38+'09'!G38+'10'!G38+'11'!G38+'12'!G38+'13'!G38+'14'!G38+'15'!G38+'16'!G38+'17'!G38+'18'!G38+'19'!G38+'20'!G38+'21'!G38+'22'!G38+'23'!G38+'24'!G38+'25'!G38+'26'!G38+'27'!G38+'28'!G38+'29'!G38)</f>
        <v>0</v>
      </c>
      <c r="H38" s="25">
        <f>SUM('01'!H38+'02'!H38+'03'!H38+'04'!H38+'05'!H38+'06'!H38+'07'!H38+'08'!H38+'09'!H38+'10'!H38+'11'!H38+'12'!H38+'13'!H38+'14'!H38+'15'!H38+'16'!H38+'17'!H38+'18'!H38+'19'!H38+'20'!H38+'21'!H38+'22'!H38+'23'!H38+'24'!H38+'25'!H38+'26'!H38+'27'!H38+'28'!H38+'29'!H38)</f>
        <v>24184170</v>
      </c>
      <c r="I38" s="25">
        <f t="shared" si="0"/>
        <v>3423484427</v>
      </c>
      <c r="L38" s="14"/>
    </row>
    <row r="39" spans="1:12">
      <c r="A39" s="17">
        <v>1043</v>
      </c>
      <c r="B39" s="18" t="s">
        <v>45</v>
      </c>
      <c r="C39" s="27">
        <f>SUM('01'!C39+'02'!C39+'03'!C39+'04'!C39+'05'!C39+'06'!C39+'07'!C39+'08'!C39+'09'!C39+'10'!C39+'11'!C39+'12'!C39+'13'!C39+'14'!C39+'15'!C39+'16'!C39+'17'!C39+'18'!C39+'19'!C39+'20'!C39+'21'!C39+'22'!C39+'23'!C39+'24'!C39+'25'!C39+'26'!C39+'27'!C39+'28'!C39+'29'!C39)</f>
        <v>6835248046</v>
      </c>
      <c r="D39" s="27">
        <f>SUM('01'!D39+'02'!D39+'03'!D39+'04'!D39+'05'!D39+'06'!D39+'07'!D39+'08'!D39+'09'!D39+'10'!D39+'11'!D39+'12'!D39+'13'!D39+'14'!D39+'15'!D39+'16'!D39+'17'!D39+'18'!D39+'19'!D39+'20'!D39+'21'!D39+'22'!D39+'23'!D39+'24'!D39+'25'!D39+'26'!D39+'27'!D39+'28'!D39+'29'!D39)</f>
        <v>889770218</v>
      </c>
      <c r="E39" s="27">
        <f>SUM('01'!E39+'02'!E39+'03'!E39+'04'!E39+'05'!E39+'06'!E39+'07'!E39+'08'!E39+'09'!E39+'10'!E39+'11'!E39+'12'!E39+'13'!E39+'14'!E39+'15'!E39+'16'!E39+'17'!E39+'18'!E39+'19'!E39+'20'!E39+'21'!E39+'22'!E39+'23'!E39+'24'!E39+'25'!E39+'26'!E39+'27'!E39+'28'!E39+'29'!E39)</f>
        <v>192493561</v>
      </c>
      <c r="F39" s="27">
        <f>SUM('01'!F39+'02'!F39+'03'!F39+'04'!F39+'05'!F39+'06'!F39+'07'!F39+'08'!F39+'09'!F39+'10'!F39+'11'!F39+'12'!F39+'13'!F39+'14'!F39+'15'!F39+'16'!F39+'17'!F39+'18'!F39+'19'!F39+'20'!F39+'21'!F39+'22'!F39+'23'!F39+'24'!F39+'25'!F39+'26'!F39+'27'!F39+'28'!F39+'29'!F39)</f>
        <v>1902997309</v>
      </c>
      <c r="G39" s="27">
        <f>SUM('01'!G39+'02'!G39+'03'!G39+'04'!G39+'05'!G39+'06'!G39+'07'!G39+'08'!G39+'09'!G39+'10'!G39+'11'!G39+'12'!G39+'13'!G39+'14'!G39+'15'!G39+'16'!G39+'17'!G39+'18'!G39+'19'!G39+'20'!G39+'21'!G39+'22'!G39+'23'!G39+'24'!G39+'25'!G39+'26'!G39+'27'!G39+'28'!G39+'29'!G39)</f>
        <v>1113972</v>
      </c>
      <c r="H39" s="27">
        <f>SUM('01'!H39+'02'!H39+'03'!H39+'04'!H39+'05'!H39+'06'!H39+'07'!H39+'08'!H39+'09'!H39+'10'!H39+'11'!H39+'12'!H39+'13'!H39+'14'!H39+'15'!H39+'16'!H39+'17'!H39+'18'!H39+'19'!H39+'20'!H39+'21'!H39+'22'!H39+'23'!H39+'24'!H39+'25'!H39+'26'!H39+'27'!H39+'28'!H39+'29'!H39)</f>
        <v>39513470</v>
      </c>
      <c r="I39" s="27">
        <f t="shared" ref="I39:I56" si="1">SUM(C39:H39)</f>
        <v>9861136576</v>
      </c>
      <c r="L39" s="14"/>
    </row>
    <row r="40" spans="1:12">
      <c r="A40" s="17">
        <v>1044</v>
      </c>
      <c r="B40" s="18" t="s">
        <v>46</v>
      </c>
      <c r="C40" s="25">
        <f>SUM('01'!C40+'02'!C40+'03'!C40+'04'!C40+'05'!C40+'06'!C40+'07'!C40+'08'!C40+'09'!C40+'10'!C40+'11'!C40+'12'!C40+'13'!C40+'14'!C40+'15'!C40+'16'!C40+'17'!C40+'18'!C40+'19'!C40+'20'!C40+'21'!C40+'22'!C40+'23'!C40+'24'!C40+'25'!C40+'26'!C40+'27'!C40+'28'!C40+'29'!C40)</f>
        <v>75853783</v>
      </c>
      <c r="D40" s="25">
        <f>SUM('01'!D40+'02'!D40+'03'!D40+'04'!D40+'05'!D40+'06'!D40+'07'!D40+'08'!D40+'09'!D40+'10'!D40+'11'!D40+'12'!D40+'13'!D40+'14'!D40+'15'!D40+'16'!D40+'17'!D40+'18'!D40+'19'!D40+'20'!D40+'21'!D40+'22'!D40+'23'!D40+'24'!D40+'25'!D40+'26'!D40+'27'!D40+'28'!D40+'29'!D40)</f>
        <v>6281663</v>
      </c>
      <c r="E40" s="25">
        <f>SUM('01'!E40+'02'!E40+'03'!E40+'04'!E40+'05'!E40+'06'!E40+'07'!E40+'08'!E40+'09'!E40+'10'!E40+'11'!E40+'12'!E40+'13'!E40+'14'!E40+'15'!E40+'16'!E40+'17'!E40+'18'!E40+'19'!E40+'20'!E40+'21'!E40+'22'!E40+'23'!E40+'24'!E40+'25'!E40+'26'!E40+'27'!E40+'28'!E40+'29'!E40)</f>
        <v>2416274</v>
      </c>
      <c r="F40" s="25">
        <f>SUM('01'!F40+'02'!F40+'03'!F40+'04'!F40+'05'!F40+'06'!F40+'07'!F40+'08'!F40+'09'!F40+'10'!F40+'11'!F40+'12'!F40+'13'!F40+'14'!F40+'15'!F40+'16'!F40+'17'!F40+'18'!F40+'19'!F40+'20'!F40+'21'!F40+'22'!F40+'23'!F40+'24'!F40+'25'!F40+'26'!F40+'27'!F40+'28'!F40+'29'!F40)</f>
        <v>76366</v>
      </c>
      <c r="G40" s="25">
        <f>SUM('01'!G40+'02'!G40+'03'!G40+'04'!G40+'05'!G40+'06'!G40+'07'!G40+'08'!G40+'09'!G40+'10'!G40+'11'!G40+'12'!G40+'13'!G40+'14'!G40+'15'!G40+'16'!G40+'17'!G40+'18'!G40+'19'!G40+'20'!G40+'21'!G40+'22'!G40+'23'!G40+'24'!G40+'25'!G40+'26'!G40+'27'!G40+'28'!G40+'29'!G40)</f>
        <v>0</v>
      </c>
      <c r="H40" s="25">
        <f>SUM('01'!H40+'02'!H40+'03'!H40+'04'!H40+'05'!H40+'06'!H40+'07'!H40+'08'!H40+'09'!H40+'10'!H40+'11'!H40+'12'!H40+'13'!H40+'14'!H40+'15'!H40+'16'!H40+'17'!H40+'18'!H40+'19'!H40+'20'!H40+'21'!H40+'22'!H40+'23'!H40+'24'!H40+'25'!H40+'26'!H40+'27'!H40+'28'!H40+'29'!H40)</f>
        <v>4292016</v>
      </c>
      <c r="I40" s="25">
        <f t="shared" si="1"/>
        <v>88920102</v>
      </c>
      <c r="L40" s="14"/>
    </row>
    <row r="41" spans="1:12">
      <c r="A41" s="17">
        <v>1046</v>
      </c>
      <c r="B41" s="18" t="s">
        <v>47</v>
      </c>
      <c r="C41" s="27">
        <f>SUM('01'!C41+'02'!C41+'03'!C41+'04'!C41+'05'!C41+'06'!C41+'07'!C41+'08'!C41+'09'!C41+'10'!C41+'11'!C41+'12'!C41+'13'!C41+'14'!C41+'15'!C41+'16'!C41+'17'!C41+'18'!C41+'19'!C41+'20'!C41+'21'!C41+'22'!C41+'23'!C41+'24'!C41+'25'!C41+'26'!C41+'27'!C41+'28'!C41+'29'!C41)</f>
        <v>32335105</v>
      </c>
      <c r="D41" s="27">
        <f>SUM('01'!D41+'02'!D41+'03'!D41+'04'!D41+'05'!D41+'06'!D41+'07'!D41+'08'!D41+'09'!D41+'10'!D41+'11'!D41+'12'!D41+'13'!D41+'14'!D41+'15'!D41+'16'!D41+'17'!D41+'18'!D41+'19'!D41+'20'!D41+'21'!D41+'22'!D41+'23'!D41+'24'!D41+'25'!D41+'26'!D41+'27'!D41+'28'!D41+'29'!D41)</f>
        <v>302288</v>
      </c>
      <c r="E41" s="27">
        <f>SUM('01'!E41+'02'!E41+'03'!E41+'04'!E41+'05'!E41+'06'!E41+'07'!E41+'08'!E41+'09'!E41+'10'!E41+'11'!E41+'12'!E41+'13'!E41+'14'!E41+'15'!E41+'16'!E41+'17'!E41+'18'!E41+'19'!E41+'20'!E41+'21'!E41+'22'!E41+'23'!E41+'24'!E41+'25'!E41+'26'!E41+'27'!E41+'28'!E41+'29'!E41)</f>
        <v>465626</v>
      </c>
      <c r="F41" s="27">
        <f>SUM('01'!F41+'02'!F41+'03'!F41+'04'!F41+'05'!F41+'06'!F41+'07'!F41+'08'!F41+'09'!F41+'10'!F41+'11'!F41+'12'!F41+'13'!F41+'14'!F41+'15'!F41+'16'!F41+'17'!F41+'18'!F41+'19'!F41+'20'!F41+'21'!F41+'22'!F41+'23'!F41+'24'!F41+'25'!F41+'26'!F41+'27'!F41+'28'!F41+'29'!F41)</f>
        <v>0</v>
      </c>
      <c r="G41" s="27">
        <f>SUM('01'!G41+'02'!G41+'03'!G41+'04'!G41+'05'!G41+'06'!G41+'07'!G41+'08'!G41+'09'!G41+'10'!G41+'11'!G41+'12'!G41+'13'!G41+'14'!G41+'15'!G41+'16'!G41+'17'!G41+'18'!G41+'19'!G41+'20'!G41+'21'!G41+'22'!G41+'23'!G41+'24'!G41+'25'!G41+'26'!G41+'27'!G41+'28'!G41+'29'!G41)</f>
        <v>120000</v>
      </c>
      <c r="H41" s="27">
        <f>SUM('01'!H41+'02'!H41+'03'!H41+'04'!H41+'05'!H41+'06'!H41+'07'!H41+'08'!H41+'09'!H41+'10'!H41+'11'!H41+'12'!H41+'13'!H41+'14'!H41+'15'!H41+'16'!H41+'17'!H41+'18'!H41+'19'!H41+'20'!H41+'21'!H41+'22'!H41+'23'!H41+'24'!H41+'25'!H41+'26'!H41+'27'!H41+'28'!H41+'29'!H41)</f>
        <v>17403651</v>
      </c>
      <c r="I41" s="27">
        <f t="shared" si="1"/>
        <v>50626670</v>
      </c>
      <c r="L41" s="14"/>
    </row>
    <row r="42" spans="1:12">
      <c r="A42" s="17">
        <v>1047</v>
      </c>
      <c r="B42" s="18" t="s">
        <v>48</v>
      </c>
      <c r="C42" s="25">
        <f>SUM('01'!C42+'02'!C42+'03'!C42+'04'!C42+'05'!C42+'06'!C42+'07'!C42+'08'!C42+'09'!C42+'10'!C42+'11'!C42+'12'!C42+'13'!C42+'14'!C42+'15'!C42+'16'!C42+'17'!C42+'18'!C42+'19'!C42+'20'!C42+'21'!C42+'22'!C42+'23'!C42+'24'!C42+'25'!C42+'26'!C42+'27'!C42+'28'!C42+'29'!C42)</f>
        <v>2137428493</v>
      </c>
      <c r="D42" s="25">
        <f>SUM('01'!D42+'02'!D42+'03'!D42+'04'!D42+'05'!D42+'06'!D42+'07'!D42+'08'!D42+'09'!D42+'10'!D42+'11'!D42+'12'!D42+'13'!D42+'14'!D42+'15'!D42+'16'!D42+'17'!D42+'18'!D42+'19'!D42+'20'!D42+'21'!D42+'22'!D42+'23'!D42+'24'!D42+'25'!D42+'26'!D42+'27'!D42+'28'!D42+'29'!D42)</f>
        <v>466545545</v>
      </c>
      <c r="E42" s="25">
        <f>SUM('01'!E42+'02'!E42+'03'!E42+'04'!E42+'05'!E42+'06'!E42+'07'!E42+'08'!E42+'09'!E42+'10'!E42+'11'!E42+'12'!E42+'13'!E42+'14'!E42+'15'!E42+'16'!E42+'17'!E42+'18'!E42+'19'!E42+'20'!E42+'21'!E42+'22'!E42+'23'!E42+'24'!E42+'25'!E42+'26'!E42+'27'!E42+'28'!E42+'29'!E42)</f>
        <v>101208586</v>
      </c>
      <c r="F42" s="25">
        <f>SUM('01'!F42+'02'!F42+'03'!F42+'04'!F42+'05'!F42+'06'!F42+'07'!F42+'08'!F42+'09'!F42+'10'!F42+'11'!F42+'12'!F42+'13'!F42+'14'!F42+'15'!F42+'16'!F42+'17'!F42+'18'!F42+'19'!F42+'20'!F42+'21'!F42+'22'!F42+'23'!F42+'24'!F42+'25'!F42+'26'!F42+'27'!F42+'28'!F42+'29'!F42)</f>
        <v>4937703</v>
      </c>
      <c r="G42" s="25">
        <f>SUM('01'!G42+'02'!G42+'03'!G42+'04'!G42+'05'!G42+'06'!G42+'07'!G42+'08'!G42+'09'!G42+'10'!G42+'11'!G42+'12'!G42+'13'!G42+'14'!G42+'15'!G42+'16'!G42+'17'!G42+'18'!G42+'19'!G42+'20'!G42+'21'!G42+'22'!G42+'23'!G42+'24'!G42+'25'!G42+'26'!G42+'27'!G42+'28'!G42+'29'!G42)</f>
        <v>32500</v>
      </c>
      <c r="H42" s="25">
        <f>SUM('01'!H42+'02'!H42+'03'!H42+'04'!H42+'05'!H42+'06'!H42+'07'!H42+'08'!H42+'09'!H42+'10'!H42+'11'!H42+'12'!H42+'13'!H42+'14'!H42+'15'!H42+'16'!H42+'17'!H42+'18'!H42+'19'!H42+'20'!H42+'21'!H42+'22'!H42+'23'!H42+'24'!H42+'25'!H42+'26'!H42+'27'!H42+'28'!H42+'29'!H42)</f>
        <v>37691780</v>
      </c>
      <c r="I42" s="25">
        <f t="shared" si="1"/>
        <v>2747844607</v>
      </c>
      <c r="L42" s="14"/>
    </row>
    <row r="43" spans="1:12">
      <c r="A43" s="17">
        <v>1048</v>
      </c>
      <c r="B43" s="18" t="s">
        <v>49</v>
      </c>
      <c r="C43" s="27">
        <f>SUM('01'!C43+'02'!C43+'03'!C43+'04'!C43+'05'!C43+'06'!C43+'07'!C43+'08'!C43+'09'!C43+'10'!C43+'11'!C43+'12'!C43+'13'!C43+'14'!C43+'15'!C43+'16'!C43+'17'!C43+'18'!C43+'19'!C43+'20'!C43+'21'!C43+'22'!C43+'23'!C43+'24'!C43+'25'!C43+'26'!C43+'27'!C43+'28'!C43+'29'!C43)</f>
        <v>800751654</v>
      </c>
      <c r="D43" s="27">
        <f>SUM('01'!D43+'02'!D43+'03'!D43+'04'!D43+'05'!D43+'06'!D43+'07'!D43+'08'!D43+'09'!D43+'10'!D43+'11'!D43+'12'!D43+'13'!D43+'14'!D43+'15'!D43+'16'!D43+'17'!D43+'18'!D43+'19'!D43+'20'!D43+'21'!D43+'22'!D43+'23'!D43+'24'!D43+'25'!D43+'26'!D43+'27'!D43+'28'!D43+'29'!D43)</f>
        <v>81751751</v>
      </c>
      <c r="E43" s="27">
        <f>SUM('01'!E43+'02'!E43+'03'!E43+'04'!E43+'05'!E43+'06'!E43+'07'!E43+'08'!E43+'09'!E43+'10'!E43+'11'!E43+'12'!E43+'13'!E43+'14'!E43+'15'!E43+'16'!E43+'17'!E43+'18'!E43+'19'!E43+'20'!E43+'21'!E43+'22'!E43+'23'!E43+'24'!E43+'25'!E43+'26'!E43+'27'!E43+'28'!E43+'29'!E43)</f>
        <v>41016889</v>
      </c>
      <c r="F43" s="27">
        <f>SUM('01'!F43+'02'!F43+'03'!F43+'04'!F43+'05'!F43+'06'!F43+'07'!F43+'08'!F43+'09'!F43+'10'!F43+'11'!F43+'12'!F43+'13'!F43+'14'!F43+'15'!F43+'16'!F43+'17'!F43+'18'!F43+'19'!F43+'20'!F43+'21'!F43+'22'!F43+'23'!F43+'24'!F43+'25'!F43+'26'!F43+'27'!F43+'28'!F43+'29'!F43)</f>
        <v>12968377</v>
      </c>
      <c r="G43" s="27">
        <f>SUM('01'!G43+'02'!G43+'03'!G43+'04'!G43+'05'!G43+'06'!G43+'07'!G43+'08'!G43+'09'!G43+'10'!G43+'11'!G43+'12'!G43+'13'!G43+'14'!G43+'15'!G43+'16'!G43+'17'!G43+'18'!G43+'19'!G43+'20'!G43+'21'!G43+'22'!G43+'23'!G43+'24'!G43+'25'!G43+'26'!G43+'27'!G43+'28'!G43+'29'!G43)</f>
        <v>2500</v>
      </c>
      <c r="H43" s="27">
        <f>SUM('01'!H43+'02'!H43+'03'!H43+'04'!H43+'05'!H43+'06'!H43+'07'!H43+'08'!H43+'09'!H43+'10'!H43+'11'!H43+'12'!H43+'13'!H43+'14'!H43+'15'!H43+'16'!H43+'17'!H43+'18'!H43+'19'!H43+'20'!H43+'21'!H43+'22'!H43+'23'!H43+'24'!H43+'25'!H43+'26'!H43+'27'!H43+'28'!H43+'29'!H43)</f>
        <v>20261660</v>
      </c>
      <c r="I43" s="27">
        <f t="shared" si="1"/>
        <v>956752831</v>
      </c>
      <c r="L43" s="14"/>
    </row>
    <row r="44" spans="1:12">
      <c r="A44" s="17">
        <v>1050</v>
      </c>
      <c r="B44" s="18" t="s">
        <v>50</v>
      </c>
      <c r="C44" s="25">
        <f>SUM('01'!C44+'02'!C44+'03'!C44+'04'!C44+'05'!C44+'06'!C44+'07'!C44+'08'!C44+'09'!C44+'10'!C44+'11'!C44+'12'!C44+'13'!C44+'14'!C44+'15'!C44+'16'!C44+'17'!C44+'18'!C44+'19'!C44+'20'!C44+'21'!C44+'22'!C44+'23'!C44+'24'!C44+'25'!C44+'26'!C44+'27'!C44+'28'!C44+'29'!C44)</f>
        <v>719721</v>
      </c>
      <c r="D44" s="25">
        <f>SUM('01'!D44+'02'!D44+'03'!D44+'04'!D44+'05'!D44+'06'!D44+'07'!D44+'08'!D44+'09'!D44+'10'!D44+'11'!D44+'12'!D44+'13'!D44+'14'!D44+'15'!D44+'16'!D44+'17'!D44+'18'!D44+'19'!D44+'20'!D44+'21'!D44+'22'!D44+'23'!D44+'24'!D44+'25'!D44+'26'!D44+'27'!D44+'28'!D44+'29'!D44)</f>
        <v>940182</v>
      </c>
      <c r="E44" s="25">
        <f>SUM('01'!E44+'02'!E44+'03'!E44+'04'!E44+'05'!E44+'06'!E44+'07'!E44+'08'!E44+'09'!E44+'10'!E44+'11'!E44+'12'!E44+'13'!E44+'14'!E44+'15'!E44+'16'!E44+'17'!E44+'18'!E44+'19'!E44+'20'!E44+'21'!E44+'22'!E44+'23'!E44+'24'!E44+'25'!E44+'26'!E44+'27'!E44+'28'!E44+'29'!E44)</f>
        <v>19642</v>
      </c>
      <c r="F44" s="25">
        <f>SUM('01'!F44+'02'!F44+'03'!F44+'04'!F44+'05'!F44+'06'!F44+'07'!F44+'08'!F44+'09'!F44+'10'!F44+'11'!F44+'12'!F44+'13'!F44+'14'!F44+'15'!F44+'16'!F44+'17'!F44+'18'!F44+'19'!F44+'20'!F44+'21'!F44+'22'!F44+'23'!F44+'24'!F44+'25'!F44+'26'!F44+'27'!F44+'28'!F44+'29'!F44)</f>
        <v>0</v>
      </c>
      <c r="G44" s="25">
        <f>SUM('01'!G44+'02'!G44+'03'!G44+'04'!G44+'05'!G44+'06'!G44+'07'!G44+'08'!G44+'09'!G44+'10'!G44+'11'!G44+'12'!G44+'13'!G44+'14'!G44+'15'!G44+'16'!G44+'17'!G44+'18'!G44+'19'!G44+'20'!G44+'21'!G44+'22'!G44+'23'!G44+'24'!G44+'25'!G44+'26'!G44+'27'!G44+'28'!G44+'29'!G44)</f>
        <v>0</v>
      </c>
      <c r="H44" s="25">
        <f>SUM('01'!H44+'02'!H44+'03'!H44+'04'!H44+'05'!H44+'06'!H44+'07'!H44+'08'!H44+'09'!H44+'10'!H44+'11'!H44+'12'!H44+'13'!H44+'14'!H44+'15'!H44+'16'!H44+'17'!H44+'18'!H44+'19'!H44+'20'!H44+'21'!H44+'22'!H44+'23'!H44+'24'!H44+'25'!H44+'26'!H44+'27'!H44+'28'!H44+'29'!H44)</f>
        <v>778393</v>
      </c>
      <c r="I44" s="25">
        <f t="shared" si="1"/>
        <v>2457938</v>
      </c>
      <c r="L44" s="14"/>
    </row>
    <row r="45" spans="1:12">
      <c r="A45" s="17">
        <v>1052</v>
      </c>
      <c r="B45" s="18" t="s">
        <v>51</v>
      </c>
      <c r="C45" s="27">
        <f>SUM('01'!C45+'02'!C45+'03'!C45+'04'!C45+'05'!C45+'06'!C45+'07'!C45+'08'!C45+'09'!C45+'10'!C45+'11'!C45+'12'!C45+'13'!C45+'14'!C45+'15'!C45+'16'!C45+'17'!C45+'18'!C45+'19'!C45+'20'!C45+'21'!C45+'22'!C45+'23'!C45+'24'!C45+'25'!C45+'26'!C45+'27'!C45+'28'!C45+'29'!C45)</f>
        <v>488752072</v>
      </c>
      <c r="D45" s="27">
        <f>SUM('01'!D45+'02'!D45+'03'!D45+'04'!D45+'05'!D45+'06'!D45+'07'!D45+'08'!D45+'09'!D45+'10'!D45+'11'!D45+'12'!D45+'13'!D45+'14'!D45+'15'!D45+'16'!D45+'17'!D45+'18'!D45+'19'!D45+'20'!D45+'21'!D45+'22'!D45+'23'!D45+'24'!D45+'25'!D45+'26'!D45+'27'!D45+'28'!D45+'29'!D45)</f>
        <v>91603674</v>
      </c>
      <c r="E45" s="27">
        <f>SUM('01'!E45+'02'!E45+'03'!E45+'04'!E45+'05'!E45+'06'!E45+'07'!E45+'08'!E45+'09'!E45+'10'!E45+'11'!E45+'12'!E45+'13'!E45+'14'!E45+'15'!E45+'16'!E45+'17'!E45+'18'!E45+'19'!E45+'20'!E45+'21'!E45+'22'!E45+'23'!E45+'24'!E45+'25'!E45+'26'!E45+'27'!E45+'28'!E45+'29'!E45)</f>
        <v>26031172</v>
      </c>
      <c r="F45" s="27">
        <f>SUM('01'!F45+'02'!F45+'03'!F45+'04'!F45+'05'!F45+'06'!F45+'07'!F45+'08'!F45+'09'!F45+'10'!F45+'11'!F45+'12'!F45+'13'!F45+'14'!F45+'15'!F45+'16'!F45+'17'!F45+'18'!F45+'19'!F45+'20'!F45+'21'!F45+'22'!F45+'23'!F45+'24'!F45+'25'!F45+'26'!F45+'27'!F45+'28'!F45+'29'!F45)</f>
        <v>2976701</v>
      </c>
      <c r="G45" s="27">
        <f>SUM('01'!G45+'02'!G45+'03'!G45+'04'!G45+'05'!G45+'06'!G45+'07'!G45+'08'!G45+'09'!G45+'10'!G45+'11'!G45+'12'!G45+'13'!G45+'14'!G45+'15'!G45+'16'!G45+'17'!G45+'18'!G45+'19'!G45+'20'!G45+'21'!G45+'22'!G45+'23'!G45+'24'!G45+'25'!G45+'26'!G45+'27'!G45+'28'!G45+'29'!G45)</f>
        <v>0</v>
      </c>
      <c r="H45" s="27">
        <f>SUM('01'!H45+'02'!H45+'03'!H45+'04'!H45+'05'!H45+'06'!H45+'07'!H45+'08'!H45+'09'!H45+'10'!H45+'11'!H45+'12'!H45+'13'!H45+'14'!H45+'15'!H45+'16'!H45+'17'!H45+'18'!H45+'19'!H45+'20'!H45+'21'!H45+'22'!H45+'23'!H45+'24'!H45+'25'!H45+'26'!H45+'27'!H45+'28'!H45+'29'!H45)</f>
        <v>9865022</v>
      </c>
      <c r="I45" s="27">
        <f t="shared" si="1"/>
        <v>619228641</v>
      </c>
      <c r="L45" s="14"/>
    </row>
    <row r="46" spans="1:12">
      <c r="A46" s="17">
        <v>1054</v>
      </c>
      <c r="B46" s="18" t="s">
        <v>52</v>
      </c>
      <c r="C46" s="25">
        <f>SUM('01'!C46+'02'!C46+'03'!C46+'04'!C46+'05'!C46+'06'!C46+'07'!C46+'08'!C46+'09'!C46+'10'!C46+'11'!C46+'12'!C46+'13'!C46+'14'!C46+'15'!C46+'16'!C46+'17'!C46+'18'!C46+'19'!C46+'20'!C46+'21'!C46+'22'!C46+'23'!C46+'24'!C46+'25'!C46+'26'!C46+'27'!C46+'28'!C46+'29'!C46)</f>
        <v>1054394854</v>
      </c>
      <c r="D46" s="25">
        <f>SUM('01'!D46+'02'!D46+'03'!D46+'04'!D46+'05'!D46+'06'!D46+'07'!D46+'08'!D46+'09'!D46+'10'!D46+'11'!D46+'12'!D46+'13'!D46+'14'!D46+'15'!D46+'16'!D46+'17'!D46+'18'!D46+'19'!D46+'20'!D46+'21'!D46+'22'!D46+'23'!D46+'24'!D46+'25'!D46+'26'!D46+'27'!D46+'28'!D46+'29'!D46)</f>
        <v>47630657</v>
      </c>
      <c r="E46" s="25">
        <f>SUM('01'!E46+'02'!E46+'03'!E46+'04'!E46+'05'!E46+'06'!E46+'07'!E46+'08'!E46+'09'!E46+'10'!E46+'11'!E46+'12'!E46+'13'!E46+'14'!E46+'15'!E46+'16'!E46+'17'!E46+'18'!E46+'19'!E46+'20'!E46+'21'!E46+'22'!E46+'23'!E46+'24'!E46+'25'!E46+'26'!E46+'27'!E46+'28'!E46+'29'!E46)</f>
        <v>26038963</v>
      </c>
      <c r="F46" s="25">
        <f>SUM('01'!F46+'02'!F46+'03'!F46+'04'!F46+'05'!F46+'06'!F46+'07'!F46+'08'!F46+'09'!F46+'10'!F46+'11'!F46+'12'!F46+'13'!F46+'14'!F46+'15'!F46+'16'!F46+'17'!F46+'18'!F46+'19'!F46+'20'!F46+'21'!F46+'22'!F46+'23'!F46+'24'!F46+'25'!F46+'26'!F46+'27'!F46+'28'!F46+'29'!F46)</f>
        <v>10106255</v>
      </c>
      <c r="G46" s="25">
        <f>SUM('01'!G46+'02'!G46+'03'!G46+'04'!G46+'05'!G46+'06'!G46+'07'!G46+'08'!G46+'09'!G46+'10'!G46+'11'!G46+'12'!G46+'13'!G46+'14'!G46+'15'!G46+'16'!G46+'17'!G46+'18'!G46+'19'!G46+'20'!G46+'21'!G46+'22'!G46+'23'!G46+'24'!G46+'25'!G46+'26'!G46+'27'!G46+'28'!G46+'29'!G46)</f>
        <v>297924</v>
      </c>
      <c r="H46" s="25">
        <f>SUM('01'!H46+'02'!H46+'03'!H46+'04'!H46+'05'!H46+'06'!H46+'07'!H46+'08'!H46+'09'!H46+'10'!H46+'11'!H46+'12'!H46+'13'!H46+'14'!H46+'15'!H46+'16'!H46+'17'!H46+'18'!H46+'19'!H46+'20'!H46+'21'!H46+'22'!H46+'23'!H46+'24'!H46+'25'!H46+'26'!H46+'27'!H46+'28'!H46+'29'!H46)</f>
        <v>19410715</v>
      </c>
      <c r="I46" s="25">
        <f t="shared" si="1"/>
        <v>1157879368</v>
      </c>
      <c r="L46" s="14"/>
    </row>
    <row r="47" spans="1:12">
      <c r="A47" s="17">
        <v>1055</v>
      </c>
      <c r="B47" s="18" t="s">
        <v>53</v>
      </c>
      <c r="C47" s="27">
        <f>SUM('01'!C47+'02'!C47+'03'!C47+'04'!C47+'05'!C47+'06'!C47+'07'!C47+'08'!C47+'09'!C47+'10'!C47+'11'!C47+'12'!C47+'13'!C47+'14'!C47+'15'!C47+'16'!C47+'17'!C47+'18'!C47+'19'!C47+'20'!C47+'21'!C47+'22'!C47+'23'!C47+'24'!C47+'25'!C47+'26'!C47+'27'!C47+'28'!C47+'29'!C47)</f>
        <v>1963168808</v>
      </c>
      <c r="D47" s="27">
        <f>SUM('01'!D47+'02'!D47+'03'!D47+'04'!D47+'05'!D47+'06'!D47+'07'!D47+'08'!D47+'09'!D47+'10'!D47+'11'!D47+'12'!D47+'13'!D47+'14'!D47+'15'!D47+'16'!D47+'17'!D47+'18'!D47+'19'!D47+'20'!D47+'21'!D47+'22'!D47+'23'!D47+'24'!D47+'25'!D47+'26'!D47+'27'!D47+'28'!D47+'29'!D47)</f>
        <v>39602384</v>
      </c>
      <c r="E47" s="27">
        <f>SUM('01'!E47+'02'!E47+'03'!E47+'04'!E47+'05'!E47+'06'!E47+'07'!E47+'08'!E47+'09'!E47+'10'!E47+'11'!E47+'12'!E47+'13'!E47+'14'!E47+'15'!E47+'16'!E47+'17'!E47+'18'!E47+'19'!E47+'20'!E47+'21'!E47+'22'!E47+'23'!E47+'24'!E47+'25'!E47+'26'!E47+'27'!E47+'28'!E47+'29'!E47)</f>
        <v>63850469</v>
      </c>
      <c r="F47" s="27">
        <f>SUM('01'!F47+'02'!F47+'03'!F47+'04'!F47+'05'!F47+'06'!F47+'07'!F47+'08'!F47+'09'!F47+'10'!F47+'11'!F47+'12'!F47+'13'!F47+'14'!F47+'15'!F47+'16'!F47+'17'!F47+'18'!F47+'19'!F47+'20'!F47+'21'!F47+'22'!F47+'23'!F47+'24'!F47+'25'!F47+'26'!F47+'27'!F47+'28'!F47+'29'!F47)</f>
        <v>2270568</v>
      </c>
      <c r="G47" s="27">
        <f>SUM('01'!G47+'02'!G47+'03'!G47+'04'!G47+'05'!G47+'06'!G47+'07'!G47+'08'!G47+'09'!G47+'10'!G47+'11'!G47+'12'!G47+'13'!G47+'14'!G47+'15'!G47+'16'!G47+'17'!G47+'18'!G47+'19'!G47+'20'!G47+'21'!G47+'22'!G47+'23'!G47+'24'!G47+'25'!G47+'26'!G47+'27'!G47+'28'!G47+'29'!G47)</f>
        <v>0</v>
      </c>
      <c r="H47" s="27">
        <f>SUM('01'!H47+'02'!H47+'03'!H47+'04'!H47+'05'!H47+'06'!H47+'07'!H47+'08'!H47+'09'!H47+'10'!H47+'11'!H47+'12'!H47+'13'!H47+'14'!H47+'15'!H47+'16'!H47+'17'!H47+'18'!H47+'19'!H47+'20'!H47+'21'!H47+'22'!H47+'23'!H47+'24'!H47+'25'!H47+'26'!H47+'27'!H47+'28'!H47+'29'!H47)</f>
        <v>6272715</v>
      </c>
      <c r="I47" s="27">
        <f t="shared" si="1"/>
        <v>2075164944</v>
      </c>
      <c r="L47" s="14"/>
    </row>
    <row r="48" spans="1:12">
      <c r="A48" s="17">
        <v>1057</v>
      </c>
      <c r="B48" s="18" t="s">
        <v>54</v>
      </c>
      <c r="C48" s="25">
        <f>SUM('01'!C48+'02'!C48+'03'!C48+'04'!C48+'05'!C48+'06'!C48+'07'!C48+'08'!C48+'09'!C48+'10'!C48+'11'!C48+'12'!C48+'13'!C48+'14'!C48+'15'!C48+'16'!C48+'17'!C48+'18'!C48+'19'!C48+'20'!C48+'21'!C48+'22'!C48+'23'!C48+'24'!C48+'25'!C48+'26'!C48+'27'!C48+'28'!C48+'29'!C48)</f>
        <v>47556788</v>
      </c>
      <c r="D48" s="25">
        <f>SUM('01'!D48+'02'!D48+'03'!D48+'04'!D48+'05'!D48+'06'!D48+'07'!D48+'08'!D48+'09'!D48+'10'!D48+'11'!D48+'12'!D48+'13'!D48+'14'!D48+'15'!D48+'16'!D48+'17'!D48+'18'!D48+'19'!D48+'20'!D48+'21'!D48+'22'!D48+'23'!D48+'24'!D48+'25'!D48+'26'!D48+'27'!D48+'28'!D48+'29'!D48)</f>
        <v>1843562</v>
      </c>
      <c r="E48" s="25">
        <f>SUM('01'!E48+'02'!E48+'03'!E48+'04'!E48+'05'!E48+'06'!E48+'07'!E48+'08'!E48+'09'!E48+'10'!E48+'11'!E48+'12'!E48+'13'!E48+'14'!E48+'15'!E48+'16'!E48+'17'!E48+'18'!E48+'19'!E48+'20'!E48+'21'!E48+'22'!E48+'23'!E48+'24'!E48+'25'!E48+'26'!E48+'27'!E48+'28'!E48+'29'!E48)</f>
        <v>1659377</v>
      </c>
      <c r="F48" s="25">
        <f>SUM('01'!F48+'02'!F48+'03'!F48+'04'!F48+'05'!F48+'06'!F48+'07'!F48+'08'!F48+'09'!F48+'10'!F48+'11'!F48+'12'!F48+'13'!F48+'14'!F48+'15'!F48+'16'!F48+'17'!F48+'18'!F48+'19'!F48+'20'!F48+'21'!F48+'22'!F48+'23'!F48+'24'!F48+'25'!F48+'26'!F48+'27'!F48+'28'!F48+'29'!F48)</f>
        <v>115</v>
      </c>
      <c r="G48" s="25">
        <f>SUM('01'!G48+'02'!G48+'03'!G48+'04'!G48+'05'!G48+'06'!G48+'07'!G48+'08'!G48+'09'!G48+'10'!G48+'11'!G48+'12'!G48+'13'!G48+'14'!G48+'15'!G48+'16'!G48+'17'!G48+'18'!G48+'19'!G48+'20'!G48+'21'!G48+'22'!G48+'23'!G48+'24'!G48+'25'!G48+'26'!G48+'27'!G48+'28'!G48+'29'!G48)</f>
        <v>0</v>
      </c>
      <c r="H48" s="25">
        <f>SUM('01'!H48+'02'!H48+'03'!H48+'04'!H48+'05'!H48+'06'!H48+'07'!H48+'08'!H48+'09'!H48+'10'!H48+'11'!H48+'12'!H48+'13'!H48+'14'!H48+'15'!H48+'16'!H48+'17'!H48+'18'!H48+'19'!H48+'20'!H48+'21'!H48+'22'!H48+'23'!H48+'24'!H48+'25'!H48+'26'!H48+'27'!H48+'28'!H48+'29'!H48)</f>
        <v>18891714</v>
      </c>
      <c r="I48" s="25">
        <f t="shared" si="1"/>
        <v>69951556</v>
      </c>
      <c r="L48" s="14"/>
    </row>
    <row r="49" spans="1:12">
      <c r="A49" s="17">
        <v>1058</v>
      </c>
      <c r="B49" s="18" t="s">
        <v>55</v>
      </c>
      <c r="C49" s="27">
        <f>SUM('01'!C49+'02'!C49+'03'!C49+'04'!C49+'05'!C49+'06'!C49+'07'!C49+'08'!C49+'09'!C49+'10'!C49+'11'!C49+'12'!C49+'13'!C49+'14'!C49+'15'!C49+'16'!C49+'17'!C49+'18'!C49+'19'!C49+'20'!C49+'21'!C49+'22'!C49+'23'!C49+'24'!C49+'25'!C49+'26'!C49+'27'!C49+'28'!C49+'29'!C49)</f>
        <v>711331391</v>
      </c>
      <c r="D49" s="27">
        <f>SUM('01'!D49+'02'!D49+'03'!D49+'04'!D49+'05'!D49+'06'!D49+'07'!D49+'08'!D49+'09'!D49+'10'!D49+'11'!D49+'12'!D49+'13'!D49+'14'!D49+'15'!D49+'16'!D49+'17'!D49+'18'!D49+'19'!D49+'20'!D49+'21'!D49+'22'!D49+'23'!D49+'24'!D49+'25'!D49+'26'!D49+'27'!D49+'28'!D49+'29'!D49)</f>
        <v>23943269</v>
      </c>
      <c r="E49" s="27">
        <f>SUM('01'!E49+'02'!E49+'03'!E49+'04'!E49+'05'!E49+'06'!E49+'07'!E49+'08'!E49+'09'!E49+'10'!E49+'11'!E49+'12'!E49+'13'!E49+'14'!E49+'15'!E49+'16'!E49+'17'!E49+'18'!E49+'19'!E49+'20'!E49+'21'!E49+'22'!E49+'23'!E49+'24'!E49+'25'!E49+'26'!E49+'27'!E49+'28'!E49+'29'!E49)</f>
        <v>16408040</v>
      </c>
      <c r="F49" s="27">
        <f>SUM('01'!F49+'02'!F49+'03'!F49+'04'!F49+'05'!F49+'06'!F49+'07'!F49+'08'!F49+'09'!F49+'10'!F49+'11'!F49+'12'!F49+'13'!F49+'14'!F49+'15'!F49+'16'!F49+'17'!F49+'18'!F49+'19'!F49+'20'!F49+'21'!F49+'22'!F49+'23'!F49+'24'!F49+'25'!F49+'26'!F49+'27'!F49+'28'!F49+'29'!F49)</f>
        <v>2564129</v>
      </c>
      <c r="G49" s="27">
        <f>SUM('01'!G49+'02'!G49+'03'!G49+'04'!G49+'05'!G49+'06'!G49+'07'!G49+'08'!G49+'09'!G49+'10'!G49+'11'!G49+'12'!G49+'13'!G49+'14'!G49+'15'!G49+'16'!G49+'17'!G49+'18'!G49+'19'!G49+'20'!G49+'21'!G49+'22'!G49+'23'!G49+'24'!G49+'25'!G49+'26'!G49+'27'!G49+'28'!G49+'29'!G49)</f>
        <v>427501</v>
      </c>
      <c r="H49" s="27">
        <f>SUM('01'!H49+'02'!H49+'03'!H49+'04'!H49+'05'!H49+'06'!H49+'07'!H49+'08'!H49+'09'!H49+'10'!H49+'11'!H49+'12'!H49+'13'!H49+'14'!H49+'15'!H49+'16'!H49+'17'!H49+'18'!H49+'19'!H49+'20'!H49+'21'!H49+'22'!H49+'23'!H49+'24'!H49+'25'!H49+'26'!H49+'27'!H49+'28'!H49+'29'!H49)</f>
        <v>23872352</v>
      </c>
      <c r="I49" s="27">
        <f t="shared" si="1"/>
        <v>778546682</v>
      </c>
      <c r="L49" s="14"/>
    </row>
    <row r="50" spans="1:12">
      <c r="A50" s="17">
        <v>1062</v>
      </c>
      <c r="B50" s="18" t="s">
        <v>56</v>
      </c>
      <c r="C50" s="25">
        <f>SUM('01'!C50+'02'!C50+'03'!C50+'04'!C50+'05'!C50+'06'!C50+'07'!C50+'08'!C50+'09'!C50+'10'!C50+'11'!C50+'12'!C50+'13'!C50+'14'!C50+'15'!C50+'16'!C50+'17'!C50+'18'!C50+'19'!C50+'20'!C50+'21'!C50+'22'!C50+'23'!C50+'24'!C50+'25'!C50+'26'!C50+'27'!C50+'28'!C50+'29'!C50)</f>
        <v>1860944293</v>
      </c>
      <c r="D50" s="25">
        <f>SUM('01'!D50+'02'!D50+'03'!D50+'04'!D50+'05'!D50+'06'!D50+'07'!D50+'08'!D50+'09'!D50+'10'!D50+'11'!D50+'12'!D50+'13'!D50+'14'!D50+'15'!D50+'16'!D50+'17'!D50+'18'!D50+'19'!D50+'20'!D50+'21'!D50+'22'!D50+'23'!D50+'24'!D50+'25'!D50+'26'!D50+'27'!D50+'28'!D50+'29'!D50)</f>
        <v>46735875</v>
      </c>
      <c r="E50" s="25">
        <f>SUM('01'!E50+'02'!E50+'03'!E50+'04'!E50+'05'!E50+'06'!E50+'07'!E50+'08'!E50+'09'!E50+'10'!E50+'11'!E50+'12'!E50+'13'!E50+'14'!E50+'15'!E50+'16'!E50+'17'!E50+'18'!E50+'19'!E50+'20'!E50+'21'!E50+'22'!E50+'23'!E50+'24'!E50+'25'!E50+'26'!E50+'27'!E50+'28'!E50+'29'!E50)</f>
        <v>43390427</v>
      </c>
      <c r="F50" s="25">
        <f>SUM('01'!F50+'02'!F50+'03'!F50+'04'!F50+'05'!F50+'06'!F50+'07'!F50+'08'!F50+'09'!F50+'10'!F50+'11'!F50+'12'!F50+'13'!F50+'14'!F50+'15'!F50+'16'!F50+'17'!F50+'18'!F50+'19'!F50+'20'!F50+'21'!F50+'22'!F50+'23'!F50+'24'!F50+'25'!F50+'26'!F50+'27'!F50+'28'!F50+'29'!F50)</f>
        <v>2390129</v>
      </c>
      <c r="G50" s="25">
        <f>SUM('01'!G50+'02'!G50+'03'!G50+'04'!G50+'05'!G50+'06'!G50+'07'!G50+'08'!G50+'09'!G50+'10'!G50+'11'!G50+'12'!G50+'13'!G50+'14'!G50+'15'!G50+'16'!G50+'17'!G50+'18'!G50+'19'!G50+'20'!G50+'21'!G50+'22'!G50+'23'!G50+'24'!G50+'25'!G50+'26'!G50+'27'!G50+'28'!G50+'29'!G50)</f>
        <v>0</v>
      </c>
      <c r="H50" s="25">
        <f>SUM('01'!H50+'02'!H50+'03'!H50+'04'!H50+'05'!H50+'06'!H50+'07'!H50+'08'!H50+'09'!H50+'10'!H50+'11'!H50+'12'!H50+'13'!H50+'14'!H50+'15'!H50+'16'!H50+'17'!H50+'18'!H50+'19'!H50+'20'!H50+'21'!H50+'22'!H50+'23'!H50+'24'!H50+'25'!H50+'26'!H50+'27'!H50+'28'!H50+'29'!H50)</f>
        <v>41147539</v>
      </c>
      <c r="I50" s="25">
        <f t="shared" si="1"/>
        <v>1994608263</v>
      </c>
      <c r="L50" s="14"/>
    </row>
    <row r="51" spans="1:12">
      <c r="A51" s="17">
        <v>1065</v>
      </c>
      <c r="B51" s="18" t="s">
        <v>57</v>
      </c>
      <c r="C51" s="27">
        <f>SUM('01'!C51+'02'!C51+'03'!C51+'04'!C51+'05'!C51+'06'!C51+'07'!C51+'08'!C51+'09'!C51+'10'!C51+'11'!C51+'12'!C51+'13'!C51+'14'!C51+'15'!C51+'16'!C51+'17'!C51+'18'!C51+'19'!C51+'20'!C51+'21'!C51+'22'!C51+'23'!C51+'24'!C51+'25'!C51+'26'!C51+'27'!C51+'28'!C51+'29'!C51)</f>
        <v>2241096431</v>
      </c>
      <c r="D51" s="27">
        <f>SUM('01'!D51+'02'!D51+'03'!D51+'04'!D51+'05'!D51+'06'!D51+'07'!D51+'08'!D51+'09'!D51+'10'!D51+'11'!D51+'12'!D51+'13'!D51+'14'!D51+'15'!D51+'16'!D51+'17'!D51+'18'!D51+'19'!D51+'20'!D51+'21'!D51+'22'!D51+'23'!D51+'24'!D51+'25'!D51+'26'!D51+'27'!D51+'28'!D51+'29'!D51)</f>
        <v>161681344</v>
      </c>
      <c r="E51" s="27">
        <f>SUM('01'!E51+'02'!E51+'03'!E51+'04'!E51+'05'!E51+'06'!E51+'07'!E51+'08'!E51+'09'!E51+'10'!E51+'11'!E51+'12'!E51+'13'!E51+'14'!E51+'15'!E51+'16'!E51+'17'!E51+'18'!E51+'19'!E51+'20'!E51+'21'!E51+'22'!E51+'23'!E51+'24'!E51+'25'!E51+'26'!E51+'27'!E51+'28'!E51+'29'!E51)</f>
        <v>42166989</v>
      </c>
      <c r="F51" s="27">
        <f>SUM('01'!F51+'02'!F51+'03'!F51+'04'!F51+'05'!F51+'06'!F51+'07'!F51+'08'!F51+'09'!F51+'10'!F51+'11'!F51+'12'!F51+'13'!F51+'14'!F51+'15'!F51+'16'!F51+'17'!F51+'18'!F51+'19'!F51+'20'!F51+'21'!F51+'22'!F51+'23'!F51+'24'!F51+'25'!F51+'26'!F51+'27'!F51+'28'!F51+'29'!F51)</f>
        <v>17114357</v>
      </c>
      <c r="G51" s="27">
        <f>SUM('01'!G51+'02'!G51+'03'!G51+'04'!G51+'05'!G51+'06'!G51+'07'!G51+'08'!G51+'09'!G51+'10'!G51+'11'!G51+'12'!G51+'13'!G51+'14'!G51+'15'!G51+'16'!G51+'17'!G51+'18'!G51+'19'!G51+'20'!G51+'21'!G51+'22'!G51+'23'!G51+'24'!G51+'25'!G51+'26'!G51+'27'!G51+'28'!G51+'29'!G51)</f>
        <v>2399165</v>
      </c>
      <c r="H51" s="27">
        <f>SUM('01'!H51+'02'!H51+'03'!H51+'04'!H51+'05'!H51+'06'!H51+'07'!H51+'08'!H51+'09'!H51+'10'!H51+'11'!H51+'12'!H51+'13'!H51+'14'!H51+'15'!H51+'16'!H51+'17'!H51+'18'!H51+'19'!H51+'20'!H51+'21'!H51+'22'!H51+'23'!H51+'24'!H51+'25'!H51+'26'!H51+'27'!H51+'28'!H51+'29'!H51)</f>
        <v>12710770</v>
      </c>
      <c r="I51" s="27">
        <f t="shared" si="1"/>
        <v>2477169056</v>
      </c>
      <c r="L51" s="14"/>
    </row>
    <row r="52" spans="1:12">
      <c r="A52" s="17">
        <v>1066</v>
      </c>
      <c r="B52" s="18" t="s">
        <v>58</v>
      </c>
      <c r="C52" s="25">
        <f>SUM('01'!C52+'02'!C52+'03'!C52+'04'!C52+'05'!C52+'06'!C52+'07'!C52+'08'!C52+'09'!C52+'10'!C52+'11'!C52+'12'!C52+'13'!C52+'14'!C52+'15'!C52+'16'!C52+'17'!C52+'18'!C52+'19'!C52+'20'!C52+'21'!C52+'22'!C52+'23'!C52+'24'!C52+'25'!C52+'26'!C52+'27'!C52+'28'!C52+'29'!C52)</f>
        <v>3055184145</v>
      </c>
      <c r="D52" s="25">
        <f>SUM('01'!D52+'02'!D52+'03'!D52+'04'!D52+'05'!D52+'06'!D52+'07'!D52+'08'!D52+'09'!D52+'10'!D52+'11'!D52+'12'!D52+'13'!D52+'14'!D52+'15'!D52+'16'!D52+'17'!D52+'18'!D52+'19'!D52+'20'!D52+'21'!D52+'22'!D52+'23'!D52+'24'!D52+'25'!D52+'26'!D52+'27'!D52+'28'!D52+'29'!D52)</f>
        <v>200446308</v>
      </c>
      <c r="E52" s="25">
        <f>SUM('01'!E52+'02'!E52+'03'!E52+'04'!E52+'05'!E52+'06'!E52+'07'!E52+'08'!E52+'09'!E52+'10'!E52+'11'!E52+'12'!E52+'13'!E52+'14'!E52+'15'!E52+'16'!E52+'17'!E52+'18'!E52+'19'!E52+'20'!E52+'21'!E52+'22'!E52+'23'!E52+'24'!E52+'25'!E52+'26'!E52+'27'!E52+'28'!E52+'29'!E52)</f>
        <v>75487584</v>
      </c>
      <c r="F52" s="25">
        <f>SUM('01'!F52+'02'!F52+'03'!F52+'04'!F52+'05'!F52+'06'!F52+'07'!F52+'08'!F52+'09'!F52+'10'!F52+'11'!F52+'12'!F52+'13'!F52+'14'!F52+'15'!F52+'16'!F52+'17'!F52+'18'!F52+'19'!F52+'20'!F52+'21'!F52+'22'!F52+'23'!F52+'24'!F52+'25'!F52+'26'!F52+'27'!F52+'28'!F52+'29'!F52)</f>
        <v>10760710</v>
      </c>
      <c r="G52" s="25">
        <f>SUM('01'!G52+'02'!G52+'03'!G52+'04'!G52+'05'!G52+'06'!G52+'07'!G52+'08'!G52+'09'!G52+'10'!G52+'11'!G52+'12'!G52+'13'!G52+'14'!G52+'15'!G52+'16'!G52+'17'!G52+'18'!G52+'19'!G52+'20'!G52+'21'!G52+'22'!G52+'23'!G52+'24'!G52+'25'!G52+'26'!G52+'27'!G52+'28'!G52+'29'!G52)</f>
        <v>10000</v>
      </c>
      <c r="H52" s="25">
        <f>SUM('01'!H52+'02'!H52+'03'!H52+'04'!H52+'05'!H52+'06'!H52+'07'!H52+'08'!H52+'09'!H52+'10'!H52+'11'!H52+'12'!H52+'13'!H52+'14'!H52+'15'!H52+'16'!H52+'17'!H52+'18'!H52+'19'!H52+'20'!H52+'21'!H52+'22'!H52+'23'!H52+'24'!H52+'25'!H52+'26'!H52+'27'!H52+'28'!H52+'29'!H52)</f>
        <v>16708694</v>
      </c>
      <c r="I52" s="25">
        <f t="shared" si="1"/>
        <v>3358597441</v>
      </c>
      <c r="L52" s="14"/>
    </row>
    <row r="53" spans="1:12">
      <c r="A53" s="17">
        <v>1067</v>
      </c>
      <c r="B53" s="18" t="s">
        <v>59</v>
      </c>
      <c r="C53" s="27">
        <f>SUM('01'!C53+'02'!C53+'03'!C53+'04'!C53+'05'!C53+'06'!C53+'07'!C53+'08'!C53+'09'!C53+'10'!C53+'11'!C53+'12'!C53+'13'!C53+'14'!C53+'15'!C53+'16'!C53+'17'!C53+'18'!C53+'19'!C53+'20'!C53+'21'!C53+'22'!C53+'23'!C53+'24'!C53+'25'!C53+'26'!C53+'27'!C53+'28'!C53+'29'!C53)</f>
        <v>392117973</v>
      </c>
      <c r="D53" s="27">
        <f>SUM('01'!D53+'02'!D53+'03'!D53+'04'!D53+'05'!D53+'06'!D53+'07'!D53+'08'!D53+'09'!D53+'10'!D53+'11'!D53+'12'!D53+'13'!D53+'14'!D53+'15'!D53+'16'!D53+'17'!D53+'18'!D53+'19'!D53+'20'!D53+'21'!D53+'22'!D53+'23'!D53+'24'!D53+'25'!D53+'26'!D53+'27'!D53+'28'!D53+'29'!D53)</f>
        <v>238479</v>
      </c>
      <c r="E53" s="27">
        <f>SUM('01'!E53+'02'!E53+'03'!E53+'04'!E53+'05'!E53+'06'!E53+'07'!E53+'08'!E53+'09'!E53+'10'!E53+'11'!E53+'12'!E53+'13'!E53+'14'!E53+'15'!E53+'16'!E53+'17'!E53+'18'!E53+'19'!E53+'20'!E53+'21'!E53+'22'!E53+'23'!E53+'24'!E53+'25'!E53+'26'!E53+'27'!E53+'28'!E53+'29'!E53)</f>
        <v>26140</v>
      </c>
      <c r="F53" s="27">
        <f>SUM('01'!F53+'02'!F53+'03'!F53+'04'!F53+'05'!F53+'06'!F53+'07'!F53+'08'!F53+'09'!F53+'10'!F53+'11'!F53+'12'!F53+'13'!F53+'14'!F53+'15'!F53+'16'!F53+'17'!F53+'18'!F53+'19'!F53+'20'!F53+'21'!F53+'22'!F53+'23'!F53+'24'!F53+'25'!F53+'26'!F53+'27'!F53+'28'!F53+'29'!F53)</f>
        <v>0</v>
      </c>
      <c r="G53" s="27">
        <f>SUM('01'!G53+'02'!G53+'03'!G53+'04'!G53+'05'!G53+'06'!G53+'07'!G53+'08'!G53+'09'!G53+'10'!G53+'11'!G53+'12'!G53+'13'!G53+'14'!G53+'15'!G53+'16'!G53+'17'!G53+'18'!G53+'19'!G53+'20'!G53+'21'!G53+'22'!G53+'23'!G53+'24'!G53+'25'!G53+'26'!G53+'27'!G53+'28'!G53+'29'!G53)</f>
        <v>0</v>
      </c>
      <c r="H53" s="27">
        <f>SUM('01'!H53+'02'!H53+'03'!H53+'04'!H53+'05'!H53+'06'!H53+'07'!H53+'08'!H53+'09'!H53+'10'!H53+'11'!H53+'12'!H53+'13'!H53+'14'!H53+'15'!H53+'16'!H53+'17'!H53+'18'!H53+'19'!H53+'20'!H53+'21'!H53+'22'!H53+'23'!H53+'24'!H53+'25'!H53+'26'!H53+'27'!H53+'28'!H53+'29'!H53)</f>
        <v>718457</v>
      </c>
      <c r="I53" s="27">
        <f t="shared" si="1"/>
        <v>393101049</v>
      </c>
      <c r="L53" s="14"/>
    </row>
    <row r="54" spans="1:12">
      <c r="A54" s="17">
        <v>1068</v>
      </c>
      <c r="B54" s="18" t="s">
        <v>60</v>
      </c>
      <c r="C54" s="25">
        <f>SUM('01'!C54+'02'!C54+'03'!C54+'04'!C54+'05'!C54+'06'!C54+'07'!C54+'08'!C54+'09'!C54+'10'!C54+'11'!C54+'12'!C54+'13'!C54+'14'!C54+'15'!C54+'16'!C54+'17'!C54+'18'!C54+'19'!C54+'20'!C54+'21'!C54+'22'!C54+'23'!C54+'24'!C54+'25'!C54+'26'!C54+'27'!C54+'28'!C54+'29'!C54)</f>
        <v>119415875</v>
      </c>
      <c r="D54" s="25">
        <f>SUM('01'!D54+'02'!D54+'03'!D54+'04'!D54+'05'!D54+'06'!D54+'07'!D54+'08'!D54+'09'!D54+'10'!D54+'11'!D54+'12'!D54+'13'!D54+'14'!D54+'15'!D54+'16'!D54+'17'!D54+'18'!D54+'19'!D54+'20'!D54+'21'!D54+'22'!D54+'23'!D54+'24'!D54+'25'!D54+'26'!D54+'27'!D54+'28'!D54+'29'!D54)</f>
        <v>2576476</v>
      </c>
      <c r="E54" s="25">
        <f>SUM('01'!E54+'02'!E54+'03'!E54+'04'!E54+'05'!E54+'06'!E54+'07'!E54+'08'!E54+'09'!E54+'10'!E54+'11'!E54+'12'!E54+'13'!E54+'14'!E54+'15'!E54+'16'!E54+'17'!E54+'18'!E54+'19'!E54+'20'!E54+'21'!E54+'22'!E54+'23'!E54+'24'!E54+'25'!E54+'26'!E54+'27'!E54+'28'!E54+'29'!E54)</f>
        <v>282384</v>
      </c>
      <c r="F54" s="25">
        <f>SUM('01'!F54+'02'!F54+'03'!F54+'04'!F54+'05'!F54+'06'!F54+'07'!F54+'08'!F54+'09'!F54+'10'!F54+'11'!F54+'12'!F54+'13'!F54+'14'!F54+'15'!F54+'16'!F54+'17'!F54+'18'!F54+'19'!F54+'20'!F54+'21'!F54+'22'!F54+'23'!F54+'24'!F54+'25'!F54+'26'!F54+'27'!F54+'28'!F54+'29'!F54)</f>
        <v>237697737</v>
      </c>
      <c r="G54" s="25">
        <f>SUM('01'!G54+'02'!G54+'03'!G54+'04'!G54+'05'!G54+'06'!G54+'07'!G54+'08'!G54+'09'!G54+'10'!G54+'11'!G54+'12'!G54+'13'!G54+'14'!G54+'15'!G54+'16'!G54+'17'!G54+'18'!G54+'19'!G54+'20'!G54+'21'!G54+'22'!G54+'23'!G54+'24'!G54+'25'!G54+'26'!G54+'27'!G54+'28'!G54+'29'!G54)</f>
        <v>0</v>
      </c>
      <c r="H54" s="25">
        <f>SUM('01'!H54+'02'!H54+'03'!H54+'04'!H54+'05'!H54+'06'!H54+'07'!H54+'08'!H54+'09'!H54+'10'!H54+'11'!H54+'12'!H54+'13'!H54+'14'!H54+'15'!H54+'16'!H54+'17'!H54+'18'!H54+'19'!H54+'20'!H54+'21'!H54+'22'!H54+'23'!H54+'24'!H54+'25'!H54+'26'!H54+'27'!H54+'28'!H54+'29'!H54)</f>
        <v>540989</v>
      </c>
      <c r="I54" s="25">
        <f t="shared" si="1"/>
        <v>360513461</v>
      </c>
      <c r="L54" s="14"/>
    </row>
    <row r="55" spans="1:12">
      <c r="A55" s="17">
        <v>1069</v>
      </c>
      <c r="B55" s="18" t="s">
        <v>61</v>
      </c>
      <c r="C55" s="27">
        <f>SUM('01'!C55+'02'!C55+'03'!C55+'04'!C55+'05'!C55+'06'!C55+'07'!C55+'08'!C55+'09'!C55+'10'!C55+'11'!C55+'12'!C55+'13'!C55+'14'!C55+'15'!C55+'16'!C55+'17'!C55+'18'!C55+'19'!C55+'20'!C55+'21'!C55+'22'!C55+'23'!C55+'24'!C55+'25'!C55+'26'!C55+'27'!C55+'28'!C55+'29'!C55)</f>
        <v>54148733</v>
      </c>
      <c r="D55" s="27">
        <f>SUM('01'!D55+'02'!D55+'03'!D55+'04'!D55+'05'!D55+'06'!D55+'07'!D55+'08'!D55+'09'!D55+'10'!D55+'11'!D55+'12'!D55+'13'!D55+'14'!D55+'15'!D55+'16'!D55+'17'!D55+'18'!D55+'19'!D55+'20'!D55+'21'!D55+'22'!D55+'23'!D55+'24'!D55+'25'!D55+'26'!D55+'27'!D55+'28'!D55+'29'!D55)</f>
        <v>1835415</v>
      </c>
      <c r="E55" s="27">
        <f>SUM('01'!E55+'02'!E55+'03'!E55+'04'!E55+'05'!E55+'06'!E55+'07'!E55+'08'!E55+'09'!E55+'10'!E55+'11'!E55+'12'!E55+'13'!E55+'14'!E55+'15'!E55+'16'!E55+'17'!E55+'18'!E55+'19'!E55+'20'!E55+'21'!E55+'22'!E55+'23'!E55+'24'!E55+'25'!E55+'26'!E55+'27'!E55+'28'!E55+'29'!E55)</f>
        <v>1103006</v>
      </c>
      <c r="F55" s="27">
        <f>SUM('01'!F55+'02'!F55+'03'!F55+'04'!F55+'05'!F55+'06'!F55+'07'!F55+'08'!F55+'09'!F55+'10'!F55+'11'!F55+'12'!F55+'13'!F55+'14'!F55+'15'!F55+'16'!F55+'17'!F55+'18'!F55+'19'!F55+'20'!F55+'21'!F55+'22'!F55+'23'!F55+'24'!F55+'25'!F55+'26'!F55+'27'!F55+'28'!F55+'29'!F55)</f>
        <v>1490095</v>
      </c>
      <c r="G55" s="27">
        <f>SUM('01'!G55+'02'!G55+'03'!G55+'04'!G55+'05'!G55+'06'!G55+'07'!G55+'08'!G55+'09'!G55+'10'!G55+'11'!G55+'12'!G55+'13'!G55+'14'!G55+'15'!G55+'16'!G55+'17'!G55+'18'!G55+'19'!G55+'20'!G55+'21'!G55+'22'!G55+'23'!G55+'24'!G55+'25'!G55+'26'!G55+'27'!G55+'28'!G55+'29'!G55)</f>
        <v>0</v>
      </c>
      <c r="H55" s="27">
        <f>SUM('01'!H55+'02'!H55+'03'!H55+'04'!H55+'05'!H55+'06'!H55+'07'!H55+'08'!H55+'09'!H55+'10'!H55+'11'!H55+'12'!H55+'13'!H55+'14'!H55+'15'!H55+'16'!H55+'17'!H55+'18'!H55+'19'!H55+'20'!H55+'21'!H55+'22'!H55+'23'!H55+'24'!H55+'25'!H55+'26'!H55+'27'!H55+'28'!H55+'29'!H55)</f>
        <v>850456</v>
      </c>
      <c r="I55" s="27">
        <f t="shared" si="1"/>
        <v>59427705</v>
      </c>
      <c r="L55" s="14"/>
    </row>
    <row r="56" spans="1:12" ht="15" customHeight="1">
      <c r="A56" s="17">
        <v>1070</v>
      </c>
      <c r="B56" s="18" t="s">
        <v>62</v>
      </c>
      <c r="C56" s="25">
        <f>SUM('01'!C56+'02'!C56+'03'!C56+'04'!C56+'05'!C56+'06'!C56+'07'!C56+'08'!C56+'09'!C56+'10'!C56+'11'!C56+'12'!C56+'13'!C56+'14'!C56+'15'!C56+'16'!C56+'17'!C56+'18'!C56+'19'!C56+'20'!C56+'21'!C56+'22'!C56+'23'!C56+'24'!C56+'25'!C56+'26'!C56+'27'!C56+'28'!C56+'29'!C56)</f>
        <v>2714368457</v>
      </c>
      <c r="D56" s="25">
        <f>SUM('01'!D56+'02'!D56+'03'!D56+'04'!D56+'05'!D56+'06'!D56+'07'!D56+'08'!D56+'09'!D56+'10'!D56+'11'!D56+'12'!D56+'13'!D56+'14'!D56+'15'!D56+'16'!D56+'17'!D56+'18'!D56+'19'!D56+'20'!D56+'21'!D56+'22'!D56+'23'!D56+'24'!D56+'25'!D56+'26'!D56+'27'!D56+'28'!D56+'29'!D56)</f>
        <v>318899935</v>
      </c>
      <c r="E56" s="25">
        <f>SUM('01'!E56+'02'!E56+'03'!E56+'04'!E56+'05'!E56+'06'!E56+'07'!E56+'08'!E56+'09'!E56+'10'!E56+'11'!E56+'12'!E56+'13'!E56+'14'!E56+'15'!E56+'16'!E56+'17'!E56+'18'!E56+'19'!E56+'20'!E56+'21'!E56+'22'!E56+'23'!E56+'24'!E56+'25'!E56+'26'!E56+'27'!E56+'28'!E56+'29'!E56)</f>
        <v>126054816</v>
      </c>
      <c r="F56" s="25">
        <f>SUM('01'!F56+'02'!F56+'03'!F56+'04'!F56+'05'!F56+'06'!F56+'07'!F56+'08'!F56+'09'!F56+'10'!F56+'11'!F56+'12'!F56+'13'!F56+'14'!F56+'15'!F56+'16'!F56+'17'!F56+'18'!F56+'19'!F56+'20'!F56+'21'!F56+'22'!F56+'23'!F56+'24'!F56+'25'!F56+'26'!F56+'27'!F56+'28'!F56+'29'!F56)</f>
        <v>25989622</v>
      </c>
      <c r="G56" s="25">
        <f>SUM('01'!G56+'02'!G56+'03'!G56+'04'!G56+'05'!G56+'06'!G56+'07'!G56+'08'!G56+'09'!G56+'10'!G56+'11'!G56+'12'!G56+'13'!G56+'14'!G56+'15'!G56+'16'!G56+'17'!G56+'18'!G56+'19'!G56+'20'!G56+'21'!G56+'22'!G56+'23'!G56+'24'!G56+'25'!G56+'26'!G56+'27'!G56+'28'!G56+'29'!G56)</f>
        <v>3064</v>
      </c>
      <c r="H56" s="25">
        <f>SUM('01'!H56+'02'!H56+'03'!H56+'04'!H56+'05'!H56+'06'!H56+'07'!H56+'08'!H56+'09'!H56+'10'!H56+'11'!H56+'12'!H56+'13'!H56+'14'!H56+'15'!H56+'16'!H56+'17'!H56+'18'!H56+'19'!H56+'20'!H56+'21'!H56+'22'!H56+'23'!H56+'24'!H56+'25'!H56+'26'!H56+'27'!H56+'28'!H56+'29'!H56)</f>
        <v>65072111</v>
      </c>
      <c r="I56" s="25">
        <f t="shared" si="1"/>
        <v>3250388005</v>
      </c>
      <c r="L56" s="14"/>
    </row>
    <row r="57" spans="1:12">
      <c r="A57" s="13"/>
      <c r="B57" s="20" t="s">
        <v>63</v>
      </c>
      <c r="C57" s="15">
        <f t="shared" ref="C57:I57" si="2">SUM(C7:C56)</f>
        <v>66224701008</v>
      </c>
      <c r="D57" s="15">
        <f t="shared" si="2"/>
        <v>9240715230</v>
      </c>
      <c r="E57" s="15">
        <f t="shared" si="2"/>
        <v>2060357314</v>
      </c>
      <c r="F57" s="15">
        <f t="shared" si="2"/>
        <v>11285968386</v>
      </c>
      <c r="G57" s="15">
        <f t="shared" si="2"/>
        <v>4868153</v>
      </c>
      <c r="H57" s="15">
        <f t="shared" si="2"/>
        <v>864026826</v>
      </c>
      <c r="I57" s="15">
        <f t="shared" si="2"/>
        <v>89680636917</v>
      </c>
      <c r="L57" s="14"/>
    </row>
    <row r="59" spans="1:12">
      <c r="I59" s="14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topLeftCell="A4" workbookViewId="0">
      <selection activeCell="J10" sqref="J10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" style="12" bestFit="1" customWidth="1"/>
    <col min="4" max="4" width="16.85546875" style="12" bestFit="1" customWidth="1"/>
    <col min="5" max="5" width="15" style="12" bestFit="1" customWidth="1"/>
    <col min="6" max="6" width="16.85546875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66</v>
      </c>
      <c r="B4" s="41"/>
      <c r="C4" s="41"/>
      <c r="D4" s="41"/>
      <c r="E4" s="41"/>
      <c r="F4" s="41"/>
      <c r="G4" s="41"/>
      <c r="H4" s="41"/>
      <c r="I4" s="41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3"/>
      <c r="D7" s="23"/>
      <c r="E7" s="23"/>
      <c r="F7" s="23"/>
      <c r="G7" s="23"/>
      <c r="H7" s="23"/>
      <c r="I7" s="23">
        <f>SUM(C7:H7)</f>
        <v>0</v>
      </c>
    </row>
    <row r="8" spans="1:9">
      <c r="A8" s="17">
        <v>1002</v>
      </c>
      <c r="B8" s="18" t="s">
        <v>14</v>
      </c>
      <c r="C8" s="25"/>
      <c r="D8" s="25"/>
      <c r="E8" s="25"/>
      <c r="F8" s="25"/>
      <c r="G8" s="25"/>
      <c r="H8" s="25"/>
      <c r="I8" s="25">
        <f t="shared" ref="I8:I56" si="0">SUM(C8:H8)</f>
        <v>0</v>
      </c>
    </row>
    <row r="9" spans="1:9">
      <c r="A9" s="17">
        <v>1005</v>
      </c>
      <c r="B9" s="18" t="s">
        <v>15</v>
      </c>
      <c r="C9" s="27"/>
      <c r="D9" s="27"/>
      <c r="E9" s="27"/>
      <c r="F9" s="27"/>
      <c r="G9" s="27"/>
      <c r="H9" s="27"/>
      <c r="I9" s="27">
        <f t="shared" si="0"/>
        <v>0</v>
      </c>
    </row>
    <row r="10" spans="1:9">
      <c r="A10" s="17">
        <v>1006</v>
      </c>
      <c r="B10" s="18" t="s">
        <v>16</v>
      </c>
      <c r="C10" s="25"/>
      <c r="D10" s="25"/>
      <c r="E10" s="25"/>
      <c r="F10" s="25"/>
      <c r="G10" s="25"/>
      <c r="H10" s="25"/>
      <c r="I10" s="25">
        <f t="shared" si="0"/>
        <v>0</v>
      </c>
    </row>
    <row r="11" spans="1:9">
      <c r="A11" s="17">
        <v>1007</v>
      </c>
      <c r="B11" s="18" t="s">
        <v>17</v>
      </c>
      <c r="C11" s="27"/>
      <c r="D11" s="27"/>
      <c r="E11" s="27"/>
      <c r="F11" s="27"/>
      <c r="G11" s="27"/>
      <c r="H11" s="27"/>
      <c r="I11" s="27">
        <f t="shared" si="0"/>
        <v>0</v>
      </c>
    </row>
    <row r="12" spans="1:9">
      <c r="A12" s="17">
        <v>1008</v>
      </c>
      <c r="B12" s="18" t="s">
        <v>18</v>
      </c>
      <c r="C12" s="25"/>
      <c r="D12" s="25"/>
      <c r="E12" s="25"/>
      <c r="F12" s="25"/>
      <c r="G12" s="25"/>
      <c r="H12" s="25"/>
      <c r="I12" s="25">
        <f t="shared" si="0"/>
        <v>0</v>
      </c>
    </row>
    <row r="13" spans="1:9">
      <c r="A13" s="17">
        <v>1010</v>
      </c>
      <c r="B13" s="18" t="s">
        <v>19</v>
      </c>
      <c r="C13" s="27"/>
      <c r="D13" s="27"/>
      <c r="E13" s="27"/>
      <c r="F13" s="27"/>
      <c r="G13" s="27"/>
      <c r="H13" s="27"/>
      <c r="I13" s="27">
        <f t="shared" si="0"/>
        <v>0</v>
      </c>
    </row>
    <row r="14" spans="1:9">
      <c r="A14" s="17">
        <v>1011</v>
      </c>
      <c r="B14" s="18" t="s">
        <v>20</v>
      </c>
      <c r="C14" s="25"/>
      <c r="D14" s="25"/>
      <c r="E14" s="25"/>
      <c r="F14" s="25"/>
      <c r="G14" s="25"/>
      <c r="H14" s="25"/>
      <c r="I14" s="25">
        <f t="shared" si="0"/>
        <v>0</v>
      </c>
    </row>
    <row r="15" spans="1:9">
      <c r="A15" s="17">
        <v>1012</v>
      </c>
      <c r="B15" s="18" t="s">
        <v>21</v>
      </c>
      <c r="C15" s="27"/>
      <c r="D15" s="27"/>
      <c r="E15" s="27"/>
      <c r="F15" s="27"/>
      <c r="G15" s="27"/>
      <c r="H15" s="27"/>
      <c r="I15" s="27">
        <f t="shared" si="0"/>
        <v>0</v>
      </c>
    </row>
    <row r="16" spans="1:9">
      <c r="A16" s="17">
        <v>1013</v>
      </c>
      <c r="B16" s="18" t="s">
        <v>22</v>
      </c>
      <c r="C16" s="25">
        <v>13496135</v>
      </c>
      <c r="D16" s="25">
        <v>4230734</v>
      </c>
      <c r="E16" s="25">
        <v>635699</v>
      </c>
      <c r="F16" s="25">
        <v>0</v>
      </c>
      <c r="G16" s="25">
        <v>0</v>
      </c>
      <c r="H16" s="25">
        <v>20590</v>
      </c>
      <c r="I16" s="25">
        <f t="shared" si="0"/>
        <v>18383158</v>
      </c>
    </row>
    <row r="17" spans="1:9">
      <c r="A17" s="17">
        <v>1014</v>
      </c>
      <c r="B17" s="18" t="s">
        <v>23</v>
      </c>
      <c r="C17" s="27"/>
      <c r="D17" s="27"/>
      <c r="E17" s="27"/>
      <c r="F17" s="27"/>
      <c r="G17" s="27"/>
      <c r="H17" s="27"/>
      <c r="I17" s="27">
        <f t="shared" si="0"/>
        <v>0</v>
      </c>
    </row>
    <row r="18" spans="1:9">
      <c r="A18" s="17">
        <v>1016</v>
      </c>
      <c r="B18" s="18" t="s">
        <v>24</v>
      </c>
      <c r="C18" s="25">
        <v>0</v>
      </c>
      <c r="D18" s="25">
        <v>0</v>
      </c>
      <c r="E18" s="25">
        <v>850</v>
      </c>
      <c r="F18" s="25">
        <v>0</v>
      </c>
      <c r="G18" s="25">
        <v>0</v>
      </c>
      <c r="H18" s="25">
        <v>0</v>
      </c>
      <c r="I18" s="25">
        <f t="shared" si="0"/>
        <v>850</v>
      </c>
    </row>
    <row r="19" spans="1:9">
      <c r="A19" s="17">
        <v>1017</v>
      </c>
      <c r="B19" s="18" t="s">
        <v>25</v>
      </c>
      <c r="C19" s="27">
        <v>5750</v>
      </c>
      <c r="D19" s="27">
        <v>0</v>
      </c>
      <c r="E19" s="27">
        <v>50500</v>
      </c>
      <c r="F19" s="27">
        <v>0</v>
      </c>
      <c r="G19" s="27">
        <v>0</v>
      </c>
      <c r="H19" s="27">
        <v>38750</v>
      </c>
      <c r="I19" s="27">
        <f t="shared" si="0"/>
        <v>95000</v>
      </c>
    </row>
    <row r="20" spans="1:9">
      <c r="A20" s="17">
        <v>1018</v>
      </c>
      <c r="B20" s="18" t="s">
        <v>26</v>
      </c>
      <c r="C20" s="25"/>
      <c r="D20" s="25"/>
      <c r="E20" s="25"/>
      <c r="F20" s="25"/>
      <c r="G20" s="25"/>
      <c r="H20" s="25"/>
      <c r="I20" s="25">
        <f t="shared" si="0"/>
        <v>0</v>
      </c>
    </row>
    <row r="21" spans="1:9">
      <c r="A21" s="17">
        <v>1019</v>
      </c>
      <c r="B21" s="18" t="s">
        <v>27</v>
      </c>
      <c r="C21" s="27"/>
      <c r="D21" s="27"/>
      <c r="E21" s="27"/>
      <c r="F21" s="27"/>
      <c r="G21" s="27"/>
      <c r="H21" s="27"/>
      <c r="I21" s="27">
        <f t="shared" si="0"/>
        <v>0</v>
      </c>
    </row>
    <row r="22" spans="1:9">
      <c r="A22" s="17">
        <v>1020</v>
      </c>
      <c r="B22" s="18" t="s">
        <v>28</v>
      </c>
      <c r="C22" s="25"/>
      <c r="D22" s="25"/>
      <c r="E22" s="25"/>
      <c r="F22" s="25"/>
      <c r="G22" s="25"/>
      <c r="H22" s="25"/>
      <c r="I22" s="25">
        <f t="shared" si="0"/>
        <v>0</v>
      </c>
    </row>
    <row r="23" spans="1:9">
      <c r="A23" s="17">
        <v>1022</v>
      </c>
      <c r="B23" s="18" t="s">
        <v>29</v>
      </c>
      <c r="C23" s="27"/>
      <c r="D23" s="27"/>
      <c r="E23" s="27"/>
      <c r="F23" s="27"/>
      <c r="G23" s="27"/>
      <c r="H23" s="27"/>
      <c r="I23" s="27">
        <f t="shared" si="0"/>
        <v>0</v>
      </c>
    </row>
    <row r="24" spans="1:9">
      <c r="A24" s="17">
        <v>1023</v>
      </c>
      <c r="B24" s="18" t="s">
        <v>30</v>
      </c>
      <c r="C24" s="25">
        <v>184</v>
      </c>
      <c r="D24" s="25">
        <v>0</v>
      </c>
      <c r="E24" s="25">
        <v>0</v>
      </c>
      <c r="F24" s="25">
        <v>0</v>
      </c>
      <c r="G24" s="25">
        <v>0</v>
      </c>
      <c r="H24" s="25">
        <v>1160</v>
      </c>
      <c r="I24" s="25">
        <f t="shared" si="0"/>
        <v>1344</v>
      </c>
    </row>
    <row r="25" spans="1:9">
      <c r="A25" s="17">
        <v>1024</v>
      </c>
      <c r="B25" s="18" t="s">
        <v>31</v>
      </c>
      <c r="C25" s="27">
        <v>37112735</v>
      </c>
      <c r="D25" s="27">
        <v>112806</v>
      </c>
      <c r="E25" s="27">
        <v>132260</v>
      </c>
      <c r="F25" s="27">
        <v>61523718</v>
      </c>
      <c r="G25" s="27">
        <v>0</v>
      </c>
      <c r="H25" s="27">
        <v>219820</v>
      </c>
      <c r="I25" s="27">
        <f t="shared" si="0"/>
        <v>99101339</v>
      </c>
    </row>
    <row r="26" spans="1:9">
      <c r="A26" s="17">
        <v>1025</v>
      </c>
      <c r="B26" s="18" t="s">
        <v>32</v>
      </c>
      <c r="C26" s="25"/>
      <c r="D26" s="25"/>
      <c r="E26" s="25"/>
      <c r="F26" s="25"/>
      <c r="G26" s="25"/>
      <c r="H26" s="25"/>
      <c r="I26" s="25">
        <f t="shared" si="0"/>
        <v>0</v>
      </c>
    </row>
    <row r="27" spans="1:9">
      <c r="A27" s="17">
        <v>1026</v>
      </c>
      <c r="B27" s="18" t="s">
        <v>33</v>
      </c>
      <c r="C27" s="27"/>
      <c r="D27" s="27"/>
      <c r="E27" s="27"/>
      <c r="F27" s="27"/>
      <c r="G27" s="27"/>
      <c r="H27" s="27"/>
      <c r="I27" s="27">
        <f t="shared" si="0"/>
        <v>0</v>
      </c>
    </row>
    <row r="28" spans="1:9">
      <c r="A28" s="17">
        <v>1027</v>
      </c>
      <c r="B28" s="18" t="s">
        <v>34</v>
      </c>
      <c r="C28" s="25">
        <v>998</v>
      </c>
      <c r="D28" s="25">
        <v>23</v>
      </c>
      <c r="E28" s="25">
        <v>26350</v>
      </c>
      <c r="F28" s="25">
        <v>0</v>
      </c>
      <c r="G28" s="25">
        <v>0</v>
      </c>
      <c r="H28" s="25">
        <v>5800</v>
      </c>
      <c r="I28" s="25">
        <f t="shared" si="0"/>
        <v>33171</v>
      </c>
    </row>
    <row r="29" spans="1:9">
      <c r="A29" s="17">
        <v>1028</v>
      </c>
      <c r="B29" s="18" t="s">
        <v>35</v>
      </c>
      <c r="C29" s="27"/>
      <c r="D29" s="27"/>
      <c r="E29" s="27"/>
      <c r="F29" s="27"/>
      <c r="G29" s="27"/>
      <c r="H29" s="27"/>
      <c r="I29" s="27">
        <f t="shared" si="0"/>
        <v>0</v>
      </c>
    </row>
    <row r="30" spans="1:9">
      <c r="A30" s="17">
        <v>1030</v>
      </c>
      <c r="B30" s="18" t="s">
        <v>36</v>
      </c>
      <c r="C30" s="25">
        <v>1794</v>
      </c>
      <c r="D30" s="25">
        <v>604</v>
      </c>
      <c r="E30" s="25">
        <v>2135</v>
      </c>
      <c r="F30" s="25">
        <v>0</v>
      </c>
      <c r="G30" s="25">
        <v>0</v>
      </c>
      <c r="H30" s="25">
        <v>18810</v>
      </c>
      <c r="I30" s="25">
        <f t="shared" si="0"/>
        <v>23343</v>
      </c>
    </row>
    <row r="31" spans="1:9">
      <c r="A31" s="17">
        <v>1031</v>
      </c>
      <c r="B31" s="18" t="s">
        <v>37</v>
      </c>
      <c r="C31" s="27"/>
      <c r="D31" s="27"/>
      <c r="E31" s="27"/>
      <c r="F31" s="27"/>
      <c r="G31" s="27"/>
      <c r="H31" s="27"/>
      <c r="I31" s="27">
        <f t="shared" si="0"/>
        <v>0</v>
      </c>
    </row>
    <row r="32" spans="1:9">
      <c r="A32" s="17">
        <v>1033</v>
      </c>
      <c r="B32" s="18" t="s">
        <v>38</v>
      </c>
      <c r="C32" s="25"/>
      <c r="D32" s="25"/>
      <c r="E32" s="25"/>
      <c r="F32" s="25"/>
      <c r="G32" s="25"/>
      <c r="H32" s="25"/>
      <c r="I32" s="25">
        <f t="shared" si="0"/>
        <v>0</v>
      </c>
    </row>
    <row r="33" spans="1:9">
      <c r="A33" s="17">
        <v>1034</v>
      </c>
      <c r="B33" s="18" t="s">
        <v>39</v>
      </c>
      <c r="C33" s="27"/>
      <c r="D33" s="27"/>
      <c r="E33" s="27"/>
      <c r="F33" s="27"/>
      <c r="G33" s="27"/>
      <c r="H33" s="27"/>
      <c r="I33" s="27">
        <f t="shared" si="0"/>
        <v>0</v>
      </c>
    </row>
    <row r="34" spans="1:9">
      <c r="A34" s="17">
        <v>1037</v>
      </c>
      <c r="B34" s="18" t="s">
        <v>40</v>
      </c>
      <c r="C34" s="25"/>
      <c r="D34" s="25"/>
      <c r="E34" s="25"/>
      <c r="F34" s="25"/>
      <c r="G34" s="25"/>
      <c r="H34" s="25"/>
      <c r="I34" s="25">
        <f t="shared" si="0"/>
        <v>0</v>
      </c>
    </row>
    <row r="35" spans="1:9">
      <c r="A35" s="17">
        <v>1038</v>
      </c>
      <c r="B35" s="18" t="s">
        <v>41</v>
      </c>
      <c r="C35" s="27"/>
      <c r="D35" s="27"/>
      <c r="E35" s="27"/>
      <c r="F35" s="27"/>
      <c r="G35" s="27"/>
      <c r="H35" s="27"/>
      <c r="I35" s="27">
        <f t="shared" si="0"/>
        <v>0</v>
      </c>
    </row>
    <row r="36" spans="1:9">
      <c r="A36" s="17">
        <v>1039</v>
      </c>
      <c r="B36" s="18" t="s">
        <v>42</v>
      </c>
      <c r="C36" s="25"/>
      <c r="D36" s="25"/>
      <c r="E36" s="25"/>
      <c r="F36" s="25"/>
      <c r="G36" s="25"/>
      <c r="H36" s="25"/>
      <c r="I36" s="25">
        <f t="shared" si="0"/>
        <v>0</v>
      </c>
    </row>
    <row r="37" spans="1:9">
      <c r="A37" s="17">
        <v>1040</v>
      </c>
      <c r="B37" s="18" t="s">
        <v>43</v>
      </c>
      <c r="C37" s="27"/>
      <c r="D37" s="27"/>
      <c r="E37" s="27"/>
      <c r="F37" s="27"/>
      <c r="G37" s="27"/>
      <c r="H37" s="27"/>
      <c r="I37" s="27">
        <f t="shared" si="0"/>
        <v>0</v>
      </c>
    </row>
    <row r="38" spans="1:9">
      <c r="A38" s="17">
        <v>1042</v>
      </c>
      <c r="B38" s="18" t="s">
        <v>44</v>
      </c>
      <c r="C38" s="25"/>
      <c r="D38" s="25"/>
      <c r="E38" s="25"/>
      <c r="F38" s="25"/>
      <c r="G38" s="25"/>
      <c r="H38" s="25"/>
      <c r="I38" s="25">
        <f t="shared" si="0"/>
        <v>0</v>
      </c>
    </row>
    <row r="39" spans="1:9">
      <c r="A39" s="17">
        <v>1043</v>
      </c>
      <c r="B39" s="18" t="s">
        <v>45</v>
      </c>
      <c r="C39" s="27">
        <v>87928</v>
      </c>
      <c r="D39" s="27">
        <v>108810</v>
      </c>
      <c r="E39" s="27">
        <v>6044</v>
      </c>
      <c r="F39" s="27">
        <v>0</v>
      </c>
      <c r="G39" s="27">
        <v>0</v>
      </c>
      <c r="H39" s="27">
        <v>2030</v>
      </c>
      <c r="I39" s="27">
        <f t="shared" si="0"/>
        <v>204812</v>
      </c>
    </row>
    <row r="40" spans="1:9">
      <c r="A40" s="17">
        <v>1044</v>
      </c>
      <c r="B40" s="18" t="s">
        <v>46</v>
      </c>
      <c r="C40" s="25"/>
      <c r="D40" s="25"/>
      <c r="E40" s="25"/>
      <c r="F40" s="25"/>
      <c r="G40" s="25"/>
      <c r="H40" s="25"/>
      <c r="I40" s="25">
        <f t="shared" si="0"/>
        <v>0</v>
      </c>
    </row>
    <row r="41" spans="1:9">
      <c r="A41" s="17">
        <v>1046</v>
      </c>
      <c r="B41" s="18" t="s">
        <v>47</v>
      </c>
      <c r="C41" s="27"/>
      <c r="D41" s="27"/>
      <c r="E41" s="27"/>
      <c r="F41" s="27"/>
      <c r="G41" s="27"/>
      <c r="H41" s="27"/>
      <c r="I41" s="27">
        <f t="shared" si="0"/>
        <v>0</v>
      </c>
    </row>
    <row r="42" spans="1:9">
      <c r="A42" s="17">
        <v>1047</v>
      </c>
      <c r="B42" s="18" t="s">
        <v>48</v>
      </c>
      <c r="C42" s="25">
        <v>475014</v>
      </c>
      <c r="D42" s="25">
        <v>284</v>
      </c>
      <c r="E42" s="25">
        <v>20364</v>
      </c>
      <c r="F42" s="25">
        <v>0</v>
      </c>
      <c r="G42" s="25">
        <v>0</v>
      </c>
      <c r="H42" s="25">
        <v>12470</v>
      </c>
      <c r="I42" s="25">
        <f t="shared" si="0"/>
        <v>508132</v>
      </c>
    </row>
    <row r="43" spans="1:9">
      <c r="A43" s="17">
        <v>1048</v>
      </c>
      <c r="B43" s="18" t="s">
        <v>49</v>
      </c>
      <c r="C43" s="27">
        <v>175134</v>
      </c>
      <c r="D43" s="27">
        <v>0</v>
      </c>
      <c r="E43" s="27">
        <v>5950</v>
      </c>
      <c r="F43" s="27">
        <v>0</v>
      </c>
      <c r="G43" s="27">
        <v>0</v>
      </c>
      <c r="H43" s="27">
        <v>6380</v>
      </c>
      <c r="I43" s="27">
        <f t="shared" si="0"/>
        <v>187464</v>
      </c>
    </row>
    <row r="44" spans="1:9">
      <c r="A44" s="17">
        <v>1050</v>
      </c>
      <c r="B44" s="18" t="s">
        <v>50</v>
      </c>
      <c r="C44" s="25"/>
      <c r="D44" s="25"/>
      <c r="E44" s="25"/>
      <c r="F44" s="25"/>
      <c r="G44" s="25"/>
      <c r="H44" s="25"/>
      <c r="I44" s="25">
        <f t="shared" si="0"/>
        <v>0</v>
      </c>
    </row>
    <row r="45" spans="1:9">
      <c r="A45" s="17">
        <v>1052</v>
      </c>
      <c r="B45" s="18" t="s">
        <v>51</v>
      </c>
      <c r="C45" s="27"/>
      <c r="D45" s="27"/>
      <c r="E45" s="27"/>
      <c r="F45" s="27"/>
      <c r="G45" s="27"/>
      <c r="H45" s="27"/>
      <c r="I45" s="27">
        <f t="shared" si="0"/>
        <v>0</v>
      </c>
    </row>
    <row r="46" spans="1:9">
      <c r="A46" s="17">
        <v>1054</v>
      </c>
      <c r="B46" s="18" t="s">
        <v>52</v>
      </c>
      <c r="C46" s="25"/>
      <c r="D46" s="25"/>
      <c r="E46" s="25"/>
      <c r="F46" s="25"/>
      <c r="G46" s="25"/>
      <c r="H46" s="25"/>
      <c r="I46" s="25">
        <f t="shared" si="0"/>
        <v>0</v>
      </c>
    </row>
    <row r="47" spans="1:9">
      <c r="A47" s="17">
        <v>1055</v>
      </c>
      <c r="B47" s="18" t="s">
        <v>53</v>
      </c>
      <c r="C47" s="27"/>
      <c r="D47" s="27"/>
      <c r="E47" s="27"/>
      <c r="F47" s="27"/>
      <c r="G47" s="27"/>
      <c r="H47" s="27"/>
      <c r="I47" s="27">
        <f t="shared" si="0"/>
        <v>0</v>
      </c>
    </row>
    <row r="48" spans="1:9">
      <c r="A48" s="17">
        <v>1057</v>
      </c>
      <c r="B48" s="18" t="s">
        <v>54</v>
      </c>
      <c r="C48" s="25"/>
      <c r="D48" s="25"/>
      <c r="E48" s="25"/>
      <c r="F48" s="25"/>
      <c r="G48" s="25"/>
      <c r="H48" s="25"/>
      <c r="I48" s="25">
        <f t="shared" si="0"/>
        <v>0</v>
      </c>
    </row>
    <row r="49" spans="1:9">
      <c r="A49" s="17">
        <v>1058</v>
      </c>
      <c r="B49" s="18" t="s">
        <v>55</v>
      </c>
      <c r="C49" s="27"/>
      <c r="D49" s="27"/>
      <c r="E49" s="27"/>
      <c r="F49" s="27"/>
      <c r="G49" s="27"/>
      <c r="H49" s="27"/>
      <c r="I49" s="27">
        <f t="shared" si="0"/>
        <v>0</v>
      </c>
    </row>
    <row r="50" spans="1:9">
      <c r="A50" s="17">
        <v>1062</v>
      </c>
      <c r="B50" s="18" t="s">
        <v>56</v>
      </c>
      <c r="C50" s="25"/>
      <c r="D50" s="25"/>
      <c r="E50" s="25"/>
      <c r="F50" s="25"/>
      <c r="G50" s="25"/>
      <c r="H50" s="25"/>
      <c r="I50" s="25">
        <f t="shared" si="0"/>
        <v>0</v>
      </c>
    </row>
    <row r="51" spans="1:9">
      <c r="A51" s="17">
        <v>1065</v>
      </c>
      <c r="B51" s="18" t="s">
        <v>57</v>
      </c>
      <c r="C51" s="27">
        <v>3450</v>
      </c>
      <c r="D51" s="27">
        <v>388</v>
      </c>
      <c r="E51" s="27">
        <v>18693</v>
      </c>
      <c r="F51" s="27">
        <v>0</v>
      </c>
      <c r="G51" s="27">
        <v>0</v>
      </c>
      <c r="H51" s="27">
        <v>21750</v>
      </c>
      <c r="I51" s="27">
        <f t="shared" si="0"/>
        <v>44281</v>
      </c>
    </row>
    <row r="52" spans="1:9">
      <c r="A52" s="17">
        <v>1066</v>
      </c>
      <c r="B52" s="18" t="s">
        <v>58</v>
      </c>
      <c r="C52" s="25"/>
      <c r="D52" s="25"/>
      <c r="E52" s="25"/>
      <c r="F52" s="25"/>
      <c r="G52" s="25"/>
      <c r="H52" s="25"/>
      <c r="I52" s="25">
        <f t="shared" si="0"/>
        <v>0</v>
      </c>
    </row>
    <row r="53" spans="1:9">
      <c r="A53" s="17">
        <v>1067</v>
      </c>
      <c r="B53" s="18" t="s">
        <v>59</v>
      </c>
      <c r="C53" s="27"/>
      <c r="D53" s="27"/>
      <c r="E53" s="27"/>
      <c r="F53" s="27"/>
      <c r="G53" s="27"/>
      <c r="H53" s="27"/>
      <c r="I53" s="27">
        <f t="shared" si="0"/>
        <v>0</v>
      </c>
    </row>
    <row r="54" spans="1:9">
      <c r="A54" s="17">
        <v>1068</v>
      </c>
      <c r="B54" s="18" t="s">
        <v>60</v>
      </c>
      <c r="C54" s="25"/>
      <c r="D54" s="25"/>
      <c r="E54" s="25"/>
      <c r="F54" s="25"/>
      <c r="G54" s="25"/>
      <c r="H54" s="25"/>
      <c r="I54" s="25">
        <f t="shared" si="0"/>
        <v>0</v>
      </c>
    </row>
    <row r="55" spans="1:9">
      <c r="A55" s="17">
        <v>1069</v>
      </c>
      <c r="B55" s="18" t="s">
        <v>61</v>
      </c>
      <c r="C55" s="27"/>
      <c r="D55" s="27"/>
      <c r="E55" s="27"/>
      <c r="F55" s="27"/>
      <c r="G55" s="27"/>
      <c r="H55" s="27"/>
      <c r="I55" s="27">
        <f t="shared" si="0"/>
        <v>0</v>
      </c>
    </row>
    <row r="56" spans="1:9" ht="15" customHeight="1">
      <c r="A56" s="17">
        <v>1070</v>
      </c>
      <c r="B56" s="18" t="s">
        <v>62</v>
      </c>
      <c r="C56" s="25"/>
      <c r="D56" s="25"/>
      <c r="E56" s="25"/>
      <c r="F56" s="25"/>
      <c r="G56" s="25"/>
      <c r="H56" s="25"/>
      <c r="I56" s="25">
        <f t="shared" si="0"/>
        <v>0</v>
      </c>
    </row>
    <row r="57" spans="1:9">
      <c r="A57" s="13"/>
      <c r="B57" s="20" t="s">
        <v>63</v>
      </c>
      <c r="C57" s="16">
        <f t="shared" ref="C57:I57" si="1">SUM(C7:C56)</f>
        <v>51359122</v>
      </c>
      <c r="D57" s="16">
        <f t="shared" si="1"/>
        <v>4453649</v>
      </c>
      <c r="E57" s="16">
        <f t="shared" si="1"/>
        <v>898845</v>
      </c>
      <c r="F57" s="16">
        <f t="shared" si="1"/>
        <v>61523718</v>
      </c>
      <c r="G57" s="16">
        <f t="shared" si="1"/>
        <v>0</v>
      </c>
      <c r="H57" s="16">
        <f t="shared" si="1"/>
        <v>347560</v>
      </c>
      <c r="I57" s="16">
        <f t="shared" si="1"/>
        <v>118582894</v>
      </c>
    </row>
    <row r="59" spans="1:9">
      <c r="F59" s="11"/>
    </row>
    <row r="60" spans="1:9">
      <c r="F60" s="11"/>
    </row>
    <row r="61" spans="1:9">
      <c r="F61" s="11"/>
    </row>
    <row r="62" spans="1:9">
      <c r="F62" s="11"/>
    </row>
    <row r="63" spans="1:9">
      <c r="F63" s="11"/>
    </row>
    <row r="64" spans="1:9">
      <c r="F64" s="11"/>
    </row>
    <row r="65" spans="6:6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topLeftCell="A4" workbookViewId="0">
      <selection activeCell="F20" sqref="F20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5703125" style="12" customWidth="1"/>
    <col min="4" max="4" width="15" style="12" bestFit="1" customWidth="1"/>
    <col min="5" max="5" width="14.85546875" style="12" bestFit="1" customWidth="1"/>
    <col min="6" max="6" width="16.140625" style="12" bestFit="1" customWidth="1"/>
    <col min="7" max="7" width="11.28515625" style="12" customWidth="1"/>
    <col min="8" max="8" width="14.28515625" style="12" bestFit="1" customWidth="1"/>
    <col min="9" max="9" width="19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67</v>
      </c>
      <c r="B4" s="41"/>
      <c r="C4" s="41"/>
      <c r="D4" s="41"/>
      <c r="E4" s="41"/>
      <c r="F4" s="41"/>
      <c r="G4" s="41"/>
      <c r="H4" s="41"/>
      <c r="I4" s="41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3"/>
      <c r="D7" s="23"/>
      <c r="E7" s="23"/>
      <c r="F7" s="23"/>
      <c r="G7" s="23"/>
      <c r="H7" s="23"/>
      <c r="I7" s="23">
        <f t="shared" ref="I7:I38" si="0">SUM(C7:H7)</f>
        <v>0</v>
      </c>
    </row>
    <row r="8" spans="1:9">
      <c r="A8" s="17">
        <v>1002</v>
      </c>
      <c r="B8" s="18" t="s">
        <v>14</v>
      </c>
      <c r="C8" s="25"/>
      <c r="D8" s="25"/>
      <c r="E8" s="25"/>
      <c r="F8" s="25"/>
      <c r="G8" s="25"/>
      <c r="H8" s="25"/>
      <c r="I8" s="25">
        <f t="shared" si="0"/>
        <v>0</v>
      </c>
    </row>
    <row r="9" spans="1:9">
      <c r="A9" s="17">
        <v>1005</v>
      </c>
      <c r="B9" s="18" t="s">
        <v>15</v>
      </c>
      <c r="C9" s="27"/>
      <c r="D9" s="27"/>
      <c r="E9" s="27"/>
      <c r="F9" s="27"/>
      <c r="G9" s="27"/>
      <c r="H9" s="27"/>
      <c r="I9" s="27">
        <f t="shared" si="0"/>
        <v>0</v>
      </c>
    </row>
    <row r="10" spans="1:9">
      <c r="A10" s="17">
        <v>1006</v>
      </c>
      <c r="B10" s="18" t="s">
        <v>16</v>
      </c>
      <c r="C10" s="25"/>
      <c r="D10" s="25"/>
      <c r="E10" s="25"/>
      <c r="F10" s="25"/>
      <c r="G10" s="25"/>
      <c r="H10" s="25"/>
      <c r="I10" s="25">
        <f t="shared" si="0"/>
        <v>0</v>
      </c>
    </row>
    <row r="11" spans="1:9">
      <c r="A11" s="17">
        <v>1007</v>
      </c>
      <c r="B11" s="18" t="s">
        <v>17</v>
      </c>
      <c r="C11" s="27"/>
      <c r="D11" s="27"/>
      <c r="E11" s="27"/>
      <c r="F11" s="27"/>
      <c r="G11" s="27"/>
      <c r="H11" s="27"/>
      <c r="I11" s="27">
        <f t="shared" si="0"/>
        <v>0</v>
      </c>
    </row>
    <row r="12" spans="1:9">
      <c r="A12" s="17">
        <v>1008</v>
      </c>
      <c r="B12" s="18" t="s">
        <v>18</v>
      </c>
      <c r="C12" s="25"/>
      <c r="D12" s="25"/>
      <c r="E12" s="25"/>
      <c r="F12" s="25"/>
      <c r="G12" s="25"/>
      <c r="H12" s="25"/>
      <c r="I12" s="25">
        <f t="shared" si="0"/>
        <v>0</v>
      </c>
    </row>
    <row r="13" spans="1:9">
      <c r="A13" s="17">
        <v>1010</v>
      </c>
      <c r="B13" s="18" t="s">
        <v>19</v>
      </c>
      <c r="C13" s="27">
        <v>2285854</v>
      </c>
      <c r="D13" s="27">
        <v>1330670</v>
      </c>
      <c r="E13" s="27">
        <v>100330</v>
      </c>
      <c r="F13" s="27">
        <v>0</v>
      </c>
      <c r="G13" s="27">
        <v>0</v>
      </c>
      <c r="H13" s="27">
        <v>16240</v>
      </c>
      <c r="I13" s="27">
        <f t="shared" si="0"/>
        <v>3733094</v>
      </c>
    </row>
    <row r="14" spans="1:9">
      <c r="A14" s="17">
        <v>1011</v>
      </c>
      <c r="B14" s="18" t="s">
        <v>20</v>
      </c>
      <c r="C14" s="25">
        <v>52787</v>
      </c>
      <c r="D14" s="25">
        <v>65507</v>
      </c>
      <c r="E14" s="25">
        <v>2096</v>
      </c>
      <c r="F14" s="25">
        <v>0</v>
      </c>
      <c r="G14" s="25">
        <v>0</v>
      </c>
      <c r="H14" s="25">
        <v>20290</v>
      </c>
      <c r="I14" s="25">
        <f t="shared" si="0"/>
        <v>140680</v>
      </c>
    </row>
    <row r="15" spans="1:9">
      <c r="A15" s="17">
        <v>1012</v>
      </c>
      <c r="B15" s="18" t="s">
        <v>21</v>
      </c>
      <c r="C15" s="27"/>
      <c r="D15" s="27"/>
      <c r="E15" s="27"/>
      <c r="F15" s="27"/>
      <c r="G15" s="27"/>
      <c r="H15" s="27"/>
      <c r="I15" s="27">
        <f t="shared" si="0"/>
        <v>0</v>
      </c>
    </row>
    <row r="16" spans="1:9">
      <c r="A16" s="17">
        <v>1013</v>
      </c>
      <c r="B16" s="18" t="s">
        <v>22</v>
      </c>
      <c r="C16" s="25"/>
      <c r="D16" s="25"/>
      <c r="E16" s="25"/>
      <c r="F16" s="25"/>
      <c r="G16" s="25"/>
      <c r="H16" s="25"/>
      <c r="I16" s="25">
        <f t="shared" si="0"/>
        <v>0</v>
      </c>
    </row>
    <row r="17" spans="1:9">
      <c r="A17" s="17">
        <v>1014</v>
      </c>
      <c r="B17" s="18" t="s">
        <v>23</v>
      </c>
      <c r="C17" s="27"/>
      <c r="D17" s="27"/>
      <c r="E17" s="27"/>
      <c r="F17" s="27"/>
      <c r="G17" s="27"/>
      <c r="H17" s="27"/>
      <c r="I17" s="27">
        <f t="shared" si="0"/>
        <v>0</v>
      </c>
    </row>
    <row r="18" spans="1:9">
      <c r="A18" s="17">
        <v>1016</v>
      </c>
      <c r="B18" s="18" t="s">
        <v>24</v>
      </c>
      <c r="C18" s="25">
        <v>841612</v>
      </c>
      <c r="D18" s="25">
        <v>239711</v>
      </c>
      <c r="E18" s="25">
        <v>31625</v>
      </c>
      <c r="F18" s="25">
        <v>0</v>
      </c>
      <c r="G18" s="25">
        <v>0</v>
      </c>
      <c r="H18" s="25">
        <v>8990</v>
      </c>
      <c r="I18" s="25">
        <f t="shared" si="0"/>
        <v>1121938</v>
      </c>
    </row>
    <row r="19" spans="1:9">
      <c r="A19" s="17">
        <v>1017</v>
      </c>
      <c r="B19" s="18" t="s">
        <v>25</v>
      </c>
      <c r="C19" s="27">
        <v>20345739</v>
      </c>
      <c r="D19" s="27">
        <v>718868</v>
      </c>
      <c r="E19" s="27">
        <v>946278</v>
      </c>
      <c r="F19" s="27">
        <v>405295</v>
      </c>
      <c r="G19" s="27">
        <v>0</v>
      </c>
      <c r="H19" s="27">
        <v>167085</v>
      </c>
      <c r="I19" s="27">
        <f t="shared" si="0"/>
        <v>22583265</v>
      </c>
    </row>
    <row r="20" spans="1:9">
      <c r="A20" s="17">
        <v>1018</v>
      </c>
      <c r="B20" s="18" t="s">
        <v>26</v>
      </c>
      <c r="C20" s="25"/>
      <c r="D20" s="25"/>
      <c r="E20" s="25"/>
      <c r="F20" s="25"/>
      <c r="G20" s="25"/>
      <c r="H20" s="25"/>
      <c r="I20" s="25">
        <f t="shared" si="0"/>
        <v>0</v>
      </c>
    </row>
    <row r="21" spans="1:9">
      <c r="A21" s="17">
        <v>1019</v>
      </c>
      <c r="B21" s="18" t="s">
        <v>27</v>
      </c>
      <c r="C21" s="27"/>
      <c r="D21" s="27"/>
      <c r="E21" s="27"/>
      <c r="F21" s="27"/>
      <c r="G21" s="27"/>
      <c r="H21" s="27"/>
      <c r="I21" s="27">
        <f t="shared" si="0"/>
        <v>0</v>
      </c>
    </row>
    <row r="22" spans="1:9">
      <c r="A22" s="17">
        <v>1020</v>
      </c>
      <c r="B22" s="18" t="s">
        <v>28</v>
      </c>
      <c r="C22" s="25"/>
      <c r="D22" s="25"/>
      <c r="E22" s="25"/>
      <c r="F22" s="25"/>
      <c r="G22" s="25"/>
      <c r="H22" s="25"/>
      <c r="I22" s="25">
        <f t="shared" si="0"/>
        <v>0</v>
      </c>
    </row>
    <row r="23" spans="1:9">
      <c r="A23" s="17">
        <v>1022</v>
      </c>
      <c r="B23" s="18" t="s">
        <v>29</v>
      </c>
      <c r="C23" s="27"/>
      <c r="D23" s="27"/>
      <c r="E23" s="27"/>
      <c r="F23" s="27"/>
      <c r="G23" s="27"/>
      <c r="H23" s="27"/>
      <c r="I23" s="27">
        <f t="shared" si="0"/>
        <v>0</v>
      </c>
    </row>
    <row r="24" spans="1:9">
      <c r="A24" s="17">
        <v>1023</v>
      </c>
      <c r="B24" s="18" t="s">
        <v>30</v>
      </c>
      <c r="C24" s="25"/>
      <c r="D24" s="25"/>
      <c r="E24" s="25"/>
      <c r="F24" s="25"/>
      <c r="G24" s="25"/>
      <c r="H24" s="25"/>
      <c r="I24" s="25">
        <f t="shared" si="0"/>
        <v>0</v>
      </c>
    </row>
    <row r="25" spans="1:9">
      <c r="A25" s="17">
        <v>1024</v>
      </c>
      <c r="B25" s="18" t="s">
        <v>31</v>
      </c>
      <c r="C25" s="27">
        <v>84860330</v>
      </c>
      <c r="D25" s="27">
        <v>6117331</v>
      </c>
      <c r="E25" s="27">
        <v>967274</v>
      </c>
      <c r="F25" s="27">
        <v>65035451</v>
      </c>
      <c r="G25" s="27">
        <v>0</v>
      </c>
      <c r="H25" s="27">
        <v>565318</v>
      </c>
      <c r="I25" s="27">
        <f t="shared" si="0"/>
        <v>157545704</v>
      </c>
    </row>
    <row r="26" spans="1:9">
      <c r="A26" s="17">
        <v>1025</v>
      </c>
      <c r="B26" s="18" t="s">
        <v>32</v>
      </c>
      <c r="C26" s="25">
        <v>184</v>
      </c>
      <c r="D26" s="25">
        <v>0</v>
      </c>
      <c r="E26" s="25">
        <v>0</v>
      </c>
      <c r="F26" s="25">
        <v>0</v>
      </c>
      <c r="G26" s="25">
        <v>0</v>
      </c>
      <c r="H26" s="25">
        <v>1160</v>
      </c>
      <c r="I26" s="25">
        <f t="shared" si="0"/>
        <v>1344</v>
      </c>
    </row>
    <row r="27" spans="1:9">
      <c r="A27" s="17">
        <v>1026</v>
      </c>
      <c r="B27" s="18" t="s">
        <v>33</v>
      </c>
      <c r="C27" s="27">
        <v>184</v>
      </c>
      <c r="D27" s="27">
        <v>0</v>
      </c>
      <c r="E27" s="27">
        <v>0</v>
      </c>
      <c r="F27" s="27">
        <v>0</v>
      </c>
      <c r="G27" s="27">
        <v>0</v>
      </c>
      <c r="H27" s="27">
        <v>1160</v>
      </c>
      <c r="I27" s="27">
        <f t="shared" si="0"/>
        <v>1344</v>
      </c>
    </row>
    <row r="28" spans="1:9">
      <c r="A28" s="17">
        <v>1027</v>
      </c>
      <c r="B28" s="18" t="s">
        <v>34</v>
      </c>
      <c r="C28" s="25">
        <v>5878693</v>
      </c>
      <c r="D28" s="25">
        <v>43382</v>
      </c>
      <c r="E28" s="25">
        <v>21328</v>
      </c>
      <c r="F28" s="25">
        <v>407537</v>
      </c>
      <c r="G28" s="25">
        <v>0</v>
      </c>
      <c r="H28" s="25">
        <v>34220</v>
      </c>
      <c r="I28" s="25">
        <f t="shared" si="0"/>
        <v>6385160</v>
      </c>
    </row>
    <row r="29" spans="1:9">
      <c r="A29" s="17">
        <v>1028</v>
      </c>
      <c r="B29" s="18" t="s">
        <v>35</v>
      </c>
      <c r="C29" s="27"/>
      <c r="D29" s="27"/>
      <c r="E29" s="27"/>
      <c r="F29" s="27"/>
      <c r="G29" s="27"/>
      <c r="H29" s="27"/>
      <c r="I29" s="27">
        <f t="shared" si="0"/>
        <v>0</v>
      </c>
    </row>
    <row r="30" spans="1:9">
      <c r="A30" s="17">
        <v>1030</v>
      </c>
      <c r="B30" s="18" t="s">
        <v>36</v>
      </c>
      <c r="C30" s="25">
        <v>5014355</v>
      </c>
      <c r="D30" s="25">
        <v>719478</v>
      </c>
      <c r="E30" s="25">
        <v>195947</v>
      </c>
      <c r="F30" s="25">
        <v>1359673</v>
      </c>
      <c r="G30" s="25">
        <v>0</v>
      </c>
      <c r="H30" s="25">
        <v>165211</v>
      </c>
      <c r="I30" s="25">
        <f t="shared" si="0"/>
        <v>7454664</v>
      </c>
    </row>
    <row r="31" spans="1:9">
      <c r="A31" s="17">
        <v>1031</v>
      </c>
      <c r="B31" s="18" t="s">
        <v>37</v>
      </c>
      <c r="C31" s="27"/>
      <c r="D31" s="27"/>
      <c r="E31" s="27"/>
      <c r="F31" s="27"/>
      <c r="G31" s="27"/>
      <c r="H31" s="27"/>
      <c r="I31" s="27">
        <f t="shared" si="0"/>
        <v>0</v>
      </c>
    </row>
    <row r="32" spans="1:9">
      <c r="A32" s="17">
        <v>1033</v>
      </c>
      <c r="B32" s="18" t="s">
        <v>38</v>
      </c>
      <c r="C32" s="25">
        <v>966</v>
      </c>
      <c r="D32" s="25">
        <v>0</v>
      </c>
      <c r="E32" s="25">
        <v>427</v>
      </c>
      <c r="F32" s="25">
        <v>0</v>
      </c>
      <c r="G32" s="25">
        <v>0</v>
      </c>
      <c r="H32" s="25">
        <v>6090</v>
      </c>
      <c r="I32" s="25">
        <f t="shared" si="0"/>
        <v>7483</v>
      </c>
    </row>
    <row r="33" spans="1:9">
      <c r="A33" s="17">
        <v>1034</v>
      </c>
      <c r="B33" s="18" t="s">
        <v>39</v>
      </c>
      <c r="C33" s="27">
        <v>142952</v>
      </c>
      <c r="D33" s="27">
        <v>77</v>
      </c>
      <c r="E33" s="27">
        <v>1706</v>
      </c>
      <c r="F33" s="27">
        <v>0</v>
      </c>
      <c r="G33" s="27">
        <v>0</v>
      </c>
      <c r="H33" s="27">
        <v>7250</v>
      </c>
      <c r="I33" s="27">
        <f t="shared" si="0"/>
        <v>151985</v>
      </c>
    </row>
    <row r="34" spans="1:9">
      <c r="A34" s="17">
        <v>1037</v>
      </c>
      <c r="B34" s="18" t="s">
        <v>40</v>
      </c>
      <c r="C34" s="25"/>
      <c r="D34" s="25"/>
      <c r="E34" s="25"/>
      <c r="F34" s="25"/>
      <c r="G34" s="25"/>
      <c r="H34" s="25"/>
      <c r="I34" s="25">
        <f t="shared" si="0"/>
        <v>0</v>
      </c>
    </row>
    <row r="35" spans="1:9">
      <c r="A35" s="17">
        <v>1038</v>
      </c>
      <c r="B35" s="18" t="s">
        <v>41</v>
      </c>
      <c r="C35" s="27"/>
      <c r="D35" s="27"/>
      <c r="E35" s="27"/>
      <c r="F35" s="27"/>
      <c r="G35" s="27"/>
      <c r="H35" s="27"/>
      <c r="I35" s="27">
        <f t="shared" si="0"/>
        <v>0</v>
      </c>
    </row>
    <row r="36" spans="1:9">
      <c r="A36" s="17">
        <v>1039</v>
      </c>
      <c r="B36" s="18" t="s">
        <v>42</v>
      </c>
      <c r="C36" s="25"/>
      <c r="D36" s="25"/>
      <c r="E36" s="25"/>
      <c r="F36" s="25"/>
      <c r="G36" s="25"/>
      <c r="H36" s="25"/>
      <c r="I36" s="25">
        <f t="shared" si="0"/>
        <v>0</v>
      </c>
    </row>
    <row r="37" spans="1:9">
      <c r="A37" s="17">
        <v>1040</v>
      </c>
      <c r="B37" s="18" t="s">
        <v>43</v>
      </c>
      <c r="C37" s="27"/>
      <c r="D37" s="27"/>
      <c r="E37" s="27"/>
      <c r="F37" s="27"/>
      <c r="G37" s="27"/>
      <c r="H37" s="27"/>
      <c r="I37" s="27">
        <f t="shared" si="0"/>
        <v>0</v>
      </c>
    </row>
    <row r="38" spans="1:9">
      <c r="A38" s="17">
        <v>1042</v>
      </c>
      <c r="B38" s="18" t="s">
        <v>44</v>
      </c>
      <c r="C38" s="25"/>
      <c r="D38" s="25"/>
      <c r="E38" s="25"/>
      <c r="F38" s="25"/>
      <c r="G38" s="25"/>
      <c r="H38" s="25"/>
      <c r="I38" s="25">
        <f t="shared" si="0"/>
        <v>0</v>
      </c>
    </row>
    <row r="39" spans="1:9">
      <c r="A39" s="17">
        <v>1043</v>
      </c>
      <c r="B39" s="18" t="s">
        <v>45</v>
      </c>
      <c r="C39" s="27">
        <v>530188</v>
      </c>
      <c r="D39" s="27">
        <v>111748</v>
      </c>
      <c r="E39" s="27">
        <v>15004</v>
      </c>
      <c r="F39" s="27">
        <v>0</v>
      </c>
      <c r="G39" s="27">
        <v>0</v>
      </c>
      <c r="H39" s="27">
        <v>2030</v>
      </c>
      <c r="I39" s="27">
        <f t="shared" ref="I39:I56" si="1">SUM(C39:H39)</f>
        <v>658970</v>
      </c>
    </row>
    <row r="40" spans="1:9">
      <c r="A40" s="17">
        <v>1044</v>
      </c>
      <c r="B40" s="18" t="s">
        <v>46</v>
      </c>
      <c r="C40" s="25">
        <v>192354</v>
      </c>
      <c r="D40" s="25">
        <v>65706</v>
      </c>
      <c r="E40" s="25">
        <v>16504</v>
      </c>
      <c r="F40" s="25">
        <v>0</v>
      </c>
      <c r="G40" s="25">
        <v>0</v>
      </c>
      <c r="H40" s="25">
        <v>4060</v>
      </c>
      <c r="I40" s="25">
        <f t="shared" si="1"/>
        <v>278624</v>
      </c>
    </row>
    <row r="41" spans="1:9">
      <c r="A41" s="17">
        <v>1046</v>
      </c>
      <c r="B41" s="18" t="s">
        <v>47</v>
      </c>
      <c r="C41" s="27"/>
      <c r="D41" s="27"/>
      <c r="E41" s="27"/>
      <c r="F41" s="27"/>
      <c r="G41" s="27"/>
      <c r="H41" s="27"/>
      <c r="I41" s="27">
        <f t="shared" si="1"/>
        <v>0</v>
      </c>
    </row>
    <row r="42" spans="1:9">
      <c r="A42" s="17">
        <v>1047</v>
      </c>
      <c r="B42" s="18" t="s">
        <v>48</v>
      </c>
      <c r="C42" s="25">
        <v>2101525</v>
      </c>
      <c r="D42" s="25">
        <v>398</v>
      </c>
      <c r="E42" s="25">
        <v>23372</v>
      </c>
      <c r="F42" s="25">
        <v>0</v>
      </c>
      <c r="G42" s="25">
        <v>0</v>
      </c>
      <c r="H42" s="25">
        <v>172080</v>
      </c>
      <c r="I42" s="25">
        <f t="shared" si="1"/>
        <v>2297375</v>
      </c>
    </row>
    <row r="43" spans="1:9">
      <c r="A43" s="17">
        <v>1048</v>
      </c>
      <c r="B43" s="18" t="s">
        <v>49</v>
      </c>
      <c r="C43" s="27"/>
      <c r="D43" s="27"/>
      <c r="E43" s="27"/>
      <c r="F43" s="27"/>
      <c r="G43" s="27"/>
      <c r="H43" s="27"/>
      <c r="I43" s="27">
        <f t="shared" si="1"/>
        <v>0</v>
      </c>
    </row>
    <row r="44" spans="1:9">
      <c r="A44" s="17">
        <v>1050</v>
      </c>
      <c r="B44" s="18" t="s">
        <v>50</v>
      </c>
      <c r="C44" s="25"/>
      <c r="D44" s="25"/>
      <c r="E44" s="25"/>
      <c r="F44" s="25"/>
      <c r="G44" s="25"/>
      <c r="H44" s="25"/>
      <c r="I44" s="25">
        <f t="shared" si="1"/>
        <v>0</v>
      </c>
    </row>
    <row r="45" spans="1:9">
      <c r="A45" s="17">
        <v>1052</v>
      </c>
      <c r="B45" s="18" t="s">
        <v>51</v>
      </c>
      <c r="C45" s="27">
        <v>1041814</v>
      </c>
      <c r="D45" s="27">
        <v>15588</v>
      </c>
      <c r="E45" s="27">
        <v>24895</v>
      </c>
      <c r="F45" s="27">
        <v>0</v>
      </c>
      <c r="G45" s="27">
        <v>0</v>
      </c>
      <c r="H45" s="27">
        <v>57130</v>
      </c>
      <c r="I45" s="27">
        <f t="shared" si="1"/>
        <v>1139427</v>
      </c>
    </row>
    <row r="46" spans="1:9">
      <c r="A46" s="17">
        <v>1054</v>
      </c>
      <c r="B46" s="18" t="s">
        <v>52</v>
      </c>
      <c r="C46" s="25">
        <v>2481307</v>
      </c>
      <c r="D46" s="25">
        <v>48110</v>
      </c>
      <c r="E46" s="25">
        <v>62828</v>
      </c>
      <c r="F46" s="25">
        <v>0</v>
      </c>
      <c r="G46" s="25">
        <v>0</v>
      </c>
      <c r="H46" s="25">
        <v>106430</v>
      </c>
      <c r="I46" s="25">
        <f t="shared" si="1"/>
        <v>2698675</v>
      </c>
    </row>
    <row r="47" spans="1:9">
      <c r="A47" s="17">
        <v>1055</v>
      </c>
      <c r="B47" s="18" t="s">
        <v>53</v>
      </c>
      <c r="C47" s="27">
        <v>357379</v>
      </c>
      <c r="D47" s="27">
        <v>0</v>
      </c>
      <c r="E47" s="27">
        <v>0</v>
      </c>
      <c r="F47" s="27">
        <v>0</v>
      </c>
      <c r="G47" s="27">
        <v>0</v>
      </c>
      <c r="H47" s="27">
        <v>870</v>
      </c>
      <c r="I47" s="27">
        <f t="shared" si="1"/>
        <v>358249</v>
      </c>
    </row>
    <row r="48" spans="1:9">
      <c r="A48" s="17">
        <v>1057</v>
      </c>
      <c r="B48" s="18" t="s">
        <v>54</v>
      </c>
      <c r="C48" s="25">
        <v>1866</v>
      </c>
      <c r="D48" s="25">
        <v>0</v>
      </c>
      <c r="E48" s="25">
        <v>425</v>
      </c>
      <c r="F48" s="25">
        <v>0</v>
      </c>
      <c r="G48" s="25">
        <v>0</v>
      </c>
      <c r="H48" s="25">
        <v>290</v>
      </c>
      <c r="I48" s="25">
        <f t="shared" si="1"/>
        <v>2581</v>
      </c>
    </row>
    <row r="49" spans="1:9">
      <c r="A49" s="17">
        <v>1058</v>
      </c>
      <c r="B49" s="18" t="s">
        <v>55</v>
      </c>
      <c r="C49" s="27"/>
      <c r="D49" s="27"/>
      <c r="E49" s="27"/>
      <c r="F49" s="27"/>
      <c r="G49" s="27"/>
      <c r="H49" s="27"/>
      <c r="I49" s="27">
        <f t="shared" si="1"/>
        <v>0</v>
      </c>
    </row>
    <row r="50" spans="1:9">
      <c r="A50" s="17">
        <v>1062</v>
      </c>
      <c r="B50" s="18" t="s">
        <v>56</v>
      </c>
      <c r="C50" s="25"/>
      <c r="D50" s="25"/>
      <c r="E50" s="25"/>
      <c r="F50" s="25"/>
      <c r="G50" s="25"/>
      <c r="H50" s="25"/>
      <c r="I50" s="25">
        <f t="shared" si="1"/>
        <v>0</v>
      </c>
    </row>
    <row r="51" spans="1:9">
      <c r="A51" s="17">
        <v>1065</v>
      </c>
      <c r="B51" s="18" t="s">
        <v>57</v>
      </c>
      <c r="C51" s="27">
        <v>23700292</v>
      </c>
      <c r="D51" s="27">
        <v>3474660</v>
      </c>
      <c r="E51" s="27">
        <v>938262</v>
      </c>
      <c r="F51" s="27">
        <v>0</v>
      </c>
      <c r="G51" s="27">
        <v>0</v>
      </c>
      <c r="H51" s="27">
        <v>142900</v>
      </c>
      <c r="I51" s="27">
        <f t="shared" si="1"/>
        <v>28256114</v>
      </c>
    </row>
    <row r="52" spans="1:9">
      <c r="A52" s="17">
        <v>1066</v>
      </c>
      <c r="B52" s="18" t="s">
        <v>58</v>
      </c>
      <c r="C52" s="25">
        <v>710612</v>
      </c>
      <c r="D52" s="25">
        <v>0</v>
      </c>
      <c r="E52" s="25">
        <v>16353</v>
      </c>
      <c r="F52" s="25">
        <v>0</v>
      </c>
      <c r="G52" s="25">
        <v>0</v>
      </c>
      <c r="H52" s="25">
        <v>580</v>
      </c>
      <c r="I52" s="25">
        <f t="shared" si="1"/>
        <v>727545</v>
      </c>
    </row>
    <row r="53" spans="1:9">
      <c r="A53" s="17">
        <v>1067</v>
      </c>
      <c r="B53" s="18" t="s">
        <v>59</v>
      </c>
      <c r="C53" s="27">
        <v>55970</v>
      </c>
      <c r="D53" s="27">
        <v>0</v>
      </c>
      <c r="E53" s="27">
        <v>427</v>
      </c>
      <c r="F53" s="27">
        <v>0</v>
      </c>
      <c r="G53" s="27">
        <v>0</v>
      </c>
      <c r="H53" s="27">
        <v>4930</v>
      </c>
      <c r="I53" s="27">
        <f t="shared" si="1"/>
        <v>61327</v>
      </c>
    </row>
    <row r="54" spans="1:9">
      <c r="A54" s="17">
        <v>1068</v>
      </c>
      <c r="B54" s="18" t="s">
        <v>60</v>
      </c>
      <c r="C54" s="25"/>
      <c r="D54" s="25"/>
      <c r="E54" s="25"/>
      <c r="F54" s="25"/>
      <c r="G54" s="25"/>
      <c r="H54" s="25"/>
      <c r="I54" s="25">
        <f t="shared" si="1"/>
        <v>0</v>
      </c>
    </row>
    <row r="55" spans="1:9">
      <c r="A55" s="17">
        <v>1069</v>
      </c>
      <c r="B55" s="18" t="s">
        <v>61</v>
      </c>
      <c r="C55" s="27">
        <v>46</v>
      </c>
      <c r="D55" s="27">
        <v>0</v>
      </c>
      <c r="E55" s="27">
        <v>425</v>
      </c>
      <c r="F55" s="27">
        <v>0</v>
      </c>
      <c r="G55" s="27">
        <v>0</v>
      </c>
      <c r="H55" s="27">
        <v>290</v>
      </c>
      <c r="I55" s="27">
        <f t="shared" si="1"/>
        <v>761</v>
      </c>
    </row>
    <row r="56" spans="1:9" ht="15" customHeight="1">
      <c r="A56" s="17">
        <v>1070</v>
      </c>
      <c r="B56" s="18" t="s">
        <v>62</v>
      </c>
      <c r="C56" s="25"/>
      <c r="D56" s="25"/>
      <c r="E56" s="25"/>
      <c r="F56" s="25"/>
      <c r="G56" s="25"/>
      <c r="H56" s="25"/>
      <c r="I56" s="25">
        <f t="shared" si="1"/>
        <v>0</v>
      </c>
    </row>
    <row r="57" spans="1:9">
      <c r="A57" s="13"/>
      <c r="B57" s="20" t="s">
        <v>63</v>
      </c>
      <c r="C57" s="16">
        <f t="shared" ref="C57:I57" si="2">SUM(C7:C56)</f>
        <v>150597009</v>
      </c>
      <c r="D57" s="16">
        <f t="shared" si="2"/>
        <v>12951234</v>
      </c>
      <c r="E57" s="16">
        <f t="shared" si="2"/>
        <v>3365506</v>
      </c>
      <c r="F57" s="16">
        <f t="shared" si="2"/>
        <v>67207956</v>
      </c>
      <c r="G57" s="16">
        <f t="shared" si="2"/>
        <v>0</v>
      </c>
      <c r="H57" s="16">
        <f t="shared" si="2"/>
        <v>1484604</v>
      </c>
      <c r="I57" s="16">
        <f t="shared" si="2"/>
        <v>235606309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workbookViewId="0">
      <selection activeCell="E12" sqref="E12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5703125" style="12" bestFit="1" customWidth="1"/>
    <col min="4" max="4" width="17.140625" style="12" bestFit="1" customWidth="1"/>
    <col min="5" max="5" width="16.5703125" style="12" bestFit="1" customWidth="1"/>
    <col min="6" max="6" width="17.5703125" style="12" bestFit="1" customWidth="1"/>
    <col min="7" max="7" width="15.42578125" style="12" customWidth="1"/>
    <col min="8" max="8" width="16.7109375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68</v>
      </c>
      <c r="B4" s="41"/>
      <c r="C4" s="41"/>
      <c r="D4" s="41"/>
      <c r="E4" s="41"/>
      <c r="F4" s="41"/>
      <c r="G4" s="41"/>
      <c r="H4" s="41"/>
      <c r="I4" s="41"/>
    </row>
    <row r="5" spans="1:9" ht="15" customHeight="1" thickBot="1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3"/>
      <c r="D7" s="23"/>
      <c r="E7" s="23"/>
      <c r="F7" s="23"/>
      <c r="G7" s="23"/>
      <c r="H7" s="23"/>
      <c r="I7" s="23">
        <f>SUM(C7:H7)</f>
        <v>0</v>
      </c>
    </row>
    <row r="8" spans="1:9">
      <c r="A8" s="17">
        <v>1002</v>
      </c>
      <c r="B8" s="18" t="s">
        <v>14</v>
      </c>
      <c r="C8" s="25">
        <v>27007966</v>
      </c>
      <c r="D8" s="25">
        <v>37406</v>
      </c>
      <c r="E8" s="25">
        <v>96716</v>
      </c>
      <c r="F8" s="25">
        <v>0</v>
      </c>
      <c r="G8" s="25">
        <v>0</v>
      </c>
      <c r="H8" s="25">
        <v>261710</v>
      </c>
      <c r="I8" s="25">
        <f t="shared" ref="I8:I56" si="0">SUM(C8:H8)</f>
        <v>27403798</v>
      </c>
    </row>
    <row r="9" spans="1:9">
      <c r="A9" s="17">
        <v>1005</v>
      </c>
      <c r="B9" s="18" t="s">
        <v>15</v>
      </c>
      <c r="C9" s="27">
        <v>1702</v>
      </c>
      <c r="D9" s="27">
        <v>0</v>
      </c>
      <c r="E9" s="27">
        <v>20801</v>
      </c>
      <c r="F9" s="27">
        <v>0</v>
      </c>
      <c r="G9" s="27">
        <v>0</v>
      </c>
      <c r="H9" s="27">
        <v>10730</v>
      </c>
      <c r="I9" s="27">
        <f t="shared" si="0"/>
        <v>33233</v>
      </c>
    </row>
    <row r="10" spans="1:9">
      <c r="A10" s="17">
        <v>1006</v>
      </c>
      <c r="B10" s="18" t="s">
        <v>16</v>
      </c>
      <c r="C10" s="25"/>
      <c r="D10" s="25"/>
      <c r="E10" s="25"/>
      <c r="F10" s="25"/>
      <c r="G10" s="25"/>
      <c r="H10" s="25"/>
      <c r="I10" s="25">
        <f t="shared" si="0"/>
        <v>0</v>
      </c>
    </row>
    <row r="11" spans="1:9">
      <c r="A11" s="17">
        <v>1007</v>
      </c>
      <c r="B11" s="18" t="s">
        <v>17</v>
      </c>
      <c r="C11" s="27">
        <v>264273577</v>
      </c>
      <c r="D11" s="27">
        <v>1849642</v>
      </c>
      <c r="E11" s="27">
        <v>3498551</v>
      </c>
      <c r="F11" s="27">
        <v>491666168</v>
      </c>
      <c r="G11" s="27">
        <v>0</v>
      </c>
      <c r="H11" s="27">
        <v>1361648</v>
      </c>
      <c r="I11" s="27">
        <f t="shared" si="0"/>
        <v>762649586</v>
      </c>
    </row>
    <row r="12" spans="1:9">
      <c r="A12" s="17">
        <v>1008</v>
      </c>
      <c r="B12" s="18" t="s">
        <v>18</v>
      </c>
      <c r="C12" s="25">
        <v>9082573</v>
      </c>
      <c r="D12" s="25">
        <v>0</v>
      </c>
      <c r="E12" s="25">
        <v>106141</v>
      </c>
      <c r="F12" s="25">
        <v>14373</v>
      </c>
      <c r="G12" s="25">
        <v>0</v>
      </c>
      <c r="H12" s="25">
        <v>17200</v>
      </c>
      <c r="I12" s="25">
        <f t="shared" si="0"/>
        <v>9220287</v>
      </c>
    </row>
    <row r="13" spans="1:9">
      <c r="A13" s="17">
        <v>1010</v>
      </c>
      <c r="B13" s="18" t="s">
        <v>19</v>
      </c>
      <c r="C13" s="27">
        <v>3531845</v>
      </c>
      <c r="D13" s="27">
        <v>95338</v>
      </c>
      <c r="E13" s="27">
        <v>232989</v>
      </c>
      <c r="F13" s="27">
        <v>7947</v>
      </c>
      <c r="G13" s="27">
        <v>0</v>
      </c>
      <c r="H13" s="27">
        <v>25727</v>
      </c>
      <c r="I13" s="27">
        <f t="shared" si="0"/>
        <v>3893846</v>
      </c>
    </row>
    <row r="14" spans="1:9">
      <c r="A14" s="17">
        <v>1011</v>
      </c>
      <c r="B14" s="18" t="s">
        <v>20</v>
      </c>
      <c r="C14" s="25">
        <v>5347191</v>
      </c>
      <c r="D14" s="25">
        <v>2602090</v>
      </c>
      <c r="E14" s="25">
        <v>263847</v>
      </c>
      <c r="F14" s="25">
        <v>0</v>
      </c>
      <c r="G14" s="25">
        <v>0</v>
      </c>
      <c r="H14" s="25">
        <v>967767</v>
      </c>
      <c r="I14" s="25">
        <f t="shared" si="0"/>
        <v>9180895</v>
      </c>
    </row>
    <row r="15" spans="1:9">
      <c r="A15" s="17">
        <v>1012</v>
      </c>
      <c r="B15" s="18" t="s">
        <v>21</v>
      </c>
      <c r="C15" s="27">
        <v>14451824</v>
      </c>
      <c r="D15" s="27">
        <v>417741</v>
      </c>
      <c r="E15" s="27">
        <v>86536</v>
      </c>
      <c r="F15" s="27">
        <v>0</v>
      </c>
      <c r="G15" s="27">
        <v>22500</v>
      </c>
      <c r="H15" s="27">
        <v>355020</v>
      </c>
      <c r="I15" s="27">
        <f t="shared" si="0"/>
        <v>15333621</v>
      </c>
    </row>
    <row r="16" spans="1:9">
      <c r="A16" s="17">
        <v>1013</v>
      </c>
      <c r="B16" s="18" t="s">
        <v>22</v>
      </c>
      <c r="C16" s="25">
        <v>118926830</v>
      </c>
      <c r="D16" s="25">
        <v>35740806</v>
      </c>
      <c r="E16" s="25">
        <v>5636054</v>
      </c>
      <c r="F16" s="25">
        <v>71549</v>
      </c>
      <c r="G16" s="25">
        <v>0</v>
      </c>
      <c r="H16" s="25">
        <v>505099</v>
      </c>
      <c r="I16" s="25">
        <f t="shared" si="0"/>
        <v>160880338</v>
      </c>
    </row>
    <row r="17" spans="1:9">
      <c r="A17" s="17">
        <v>1014</v>
      </c>
      <c r="B17" s="18" t="s">
        <v>23</v>
      </c>
      <c r="C17" s="27">
        <v>0</v>
      </c>
      <c r="D17" s="27">
        <v>0</v>
      </c>
      <c r="E17" s="27">
        <v>0</v>
      </c>
      <c r="F17" s="27">
        <v>0</v>
      </c>
      <c r="G17" s="27">
        <v>2500</v>
      </c>
      <c r="H17" s="27">
        <v>155000</v>
      </c>
      <c r="I17" s="27">
        <f t="shared" si="0"/>
        <v>157500</v>
      </c>
    </row>
    <row r="18" spans="1:9">
      <c r="A18" s="17">
        <v>1016</v>
      </c>
      <c r="B18" s="18" t="s">
        <v>24</v>
      </c>
      <c r="C18" s="25">
        <v>150660283</v>
      </c>
      <c r="D18" s="25">
        <v>43347337</v>
      </c>
      <c r="E18" s="25">
        <v>7520049</v>
      </c>
      <c r="F18" s="25">
        <v>0</v>
      </c>
      <c r="G18" s="25">
        <v>0</v>
      </c>
      <c r="H18" s="25">
        <v>933176</v>
      </c>
      <c r="I18" s="25">
        <f t="shared" si="0"/>
        <v>202460845</v>
      </c>
    </row>
    <row r="19" spans="1:9">
      <c r="A19" s="17">
        <v>1017</v>
      </c>
      <c r="B19" s="18" t="s">
        <v>25</v>
      </c>
      <c r="C19" s="27">
        <v>20552407</v>
      </c>
      <c r="D19" s="27">
        <v>1119343</v>
      </c>
      <c r="E19" s="27">
        <v>733137</v>
      </c>
      <c r="F19" s="27">
        <v>540423</v>
      </c>
      <c r="G19" s="27">
        <v>0</v>
      </c>
      <c r="H19" s="27">
        <v>884154</v>
      </c>
      <c r="I19" s="27">
        <f t="shared" si="0"/>
        <v>23829464</v>
      </c>
    </row>
    <row r="20" spans="1:9">
      <c r="A20" s="17">
        <v>1018</v>
      </c>
      <c r="B20" s="18" t="s">
        <v>26</v>
      </c>
      <c r="C20" s="25">
        <v>34522436</v>
      </c>
      <c r="D20" s="25">
        <v>436978</v>
      </c>
      <c r="E20" s="25">
        <v>1501402</v>
      </c>
      <c r="F20" s="25">
        <v>0</v>
      </c>
      <c r="G20" s="25">
        <v>0</v>
      </c>
      <c r="H20" s="25">
        <v>231326</v>
      </c>
      <c r="I20" s="25">
        <f t="shared" si="0"/>
        <v>36692142</v>
      </c>
    </row>
    <row r="21" spans="1:9">
      <c r="A21" s="17">
        <v>1019</v>
      </c>
      <c r="B21" s="18" t="s">
        <v>27</v>
      </c>
      <c r="C21" s="27">
        <v>14768631</v>
      </c>
      <c r="D21" s="27">
        <v>457951</v>
      </c>
      <c r="E21" s="27">
        <v>472463</v>
      </c>
      <c r="F21" s="27">
        <v>5019025</v>
      </c>
      <c r="G21" s="27">
        <v>0</v>
      </c>
      <c r="H21" s="27">
        <v>935042</v>
      </c>
      <c r="I21" s="27">
        <f t="shared" si="0"/>
        <v>21653112</v>
      </c>
    </row>
    <row r="22" spans="1:9">
      <c r="A22" s="17">
        <v>1020</v>
      </c>
      <c r="B22" s="18" t="s">
        <v>28</v>
      </c>
      <c r="C22" s="25">
        <v>12476731</v>
      </c>
      <c r="D22" s="25">
        <v>4298786</v>
      </c>
      <c r="E22" s="25">
        <v>353804</v>
      </c>
      <c r="F22" s="25">
        <v>7702769</v>
      </c>
      <c r="G22" s="25">
        <v>0</v>
      </c>
      <c r="H22" s="25">
        <v>75113</v>
      </c>
      <c r="I22" s="25">
        <f t="shared" si="0"/>
        <v>24907203</v>
      </c>
    </row>
    <row r="23" spans="1:9">
      <c r="A23" s="17">
        <v>1022</v>
      </c>
      <c r="B23" s="18" t="s">
        <v>29</v>
      </c>
      <c r="C23" s="27">
        <v>7548947</v>
      </c>
      <c r="D23" s="27">
        <v>97240</v>
      </c>
      <c r="E23" s="27">
        <v>48736</v>
      </c>
      <c r="F23" s="27">
        <v>0</v>
      </c>
      <c r="G23" s="27">
        <v>0</v>
      </c>
      <c r="H23" s="27">
        <v>6380</v>
      </c>
      <c r="I23" s="27">
        <f t="shared" si="0"/>
        <v>7701303</v>
      </c>
    </row>
    <row r="24" spans="1:9">
      <c r="A24" s="17">
        <v>1023</v>
      </c>
      <c r="B24" s="18" t="s">
        <v>30</v>
      </c>
      <c r="C24" s="25">
        <v>7244736</v>
      </c>
      <c r="D24" s="25">
        <v>605784</v>
      </c>
      <c r="E24" s="25">
        <v>249470</v>
      </c>
      <c r="F24" s="25">
        <v>91949</v>
      </c>
      <c r="G24" s="25">
        <v>0</v>
      </c>
      <c r="H24" s="25">
        <v>574614</v>
      </c>
      <c r="I24" s="25">
        <f t="shared" si="0"/>
        <v>8766553</v>
      </c>
    </row>
    <row r="25" spans="1:9">
      <c r="A25" s="17">
        <v>1024</v>
      </c>
      <c r="B25" s="18" t="s">
        <v>31</v>
      </c>
      <c r="C25" s="27">
        <v>229233559</v>
      </c>
      <c r="D25" s="27">
        <v>18266342</v>
      </c>
      <c r="E25" s="27">
        <v>4636052</v>
      </c>
      <c r="F25" s="27">
        <v>2295209</v>
      </c>
      <c r="G25" s="27">
        <v>0</v>
      </c>
      <c r="H25" s="27">
        <v>3401535</v>
      </c>
      <c r="I25" s="27">
        <f t="shared" si="0"/>
        <v>257832697</v>
      </c>
    </row>
    <row r="26" spans="1:9">
      <c r="A26" s="17">
        <v>1025</v>
      </c>
      <c r="B26" s="18" t="s">
        <v>32</v>
      </c>
      <c r="C26" s="25">
        <v>2529637</v>
      </c>
      <c r="D26" s="25">
        <v>0</v>
      </c>
      <c r="E26" s="25">
        <v>19910</v>
      </c>
      <c r="F26" s="25">
        <v>0</v>
      </c>
      <c r="G26" s="25">
        <v>0</v>
      </c>
      <c r="H26" s="25">
        <v>63420</v>
      </c>
      <c r="I26" s="25">
        <f t="shared" si="0"/>
        <v>2612967</v>
      </c>
    </row>
    <row r="27" spans="1:9">
      <c r="A27" s="17">
        <v>1026</v>
      </c>
      <c r="B27" s="18" t="s">
        <v>33</v>
      </c>
      <c r="C27" s="27">
        <v>818215</v>
      </c>
      <c r="D27" s="27">
        <v>2859</v>
      </c>
      <c r="E27" s="27">
        <v>781</v>
      </c>
      <c r="F27" s="27">
        <v>0</v>
      </c>
      <c r="G27" s="27">
        <v>0</v>
      </c>
      <c r="H27" s="27">
        <v>54790</v>
      </c>
      <c r="I27" s="27">
        <f t="shared" si="0"/>
        <v>876645</v>
      </c>
    </row>
    <row r="28" spans="1:9">
      <c r="A28" s="17">
        <v>1027</v>
      </c>
      <c r="B28" s="18" t="s">
        <v>34</v>
      </c>
      <c r="C28" s="25">
        <v>17006930</v>
      </c>
      <c r="D28" s="25">
        <v>530383</v>
      </c>
      <c r="E28" s="25">
        <v>163167</v>
      </c>
      <c r="F28" s="25">
        <v>286615</v>
      </c>
      <c r="G28" s="25">
        <v>5000</v>
      </c>
      <c r="H28" s="25">
        <v>500168</v>
      </c>
      <c r="I28" s="25">
        <f t="shared" si="0"/>
        <v>18492263</v>
      </c>
    </row>
    <row r="29" spans="1:9">
      <c r="A29" s="17">
        <v>1028</v>
      </c>
      <c r="B29" s="18" t="s">
        <v>35</v>
      </c>
      <c r="C29" s="27">
        <v>8073003</v>
      </c>
      <c r="D29" s="27">
        <v>229970</v>
      </c>
      <c r="E29" s="27">
        <v>226032</v>
      </c>
      <c r="F29" s="27">
        <v>181268</v>
      </c>
      <c r="G29" s="27">
        <v>0</v>
      </c>
      <c r="H29" s="27">
        <v>43065</v>
      </c>
      <c r="I29" s="27">
        <f t="shared" si="0"/>
        <v>8753338</v>
      </c>
    </row>
    <row r="30" spans="1:9">
      <c r="A30" s="17">
        <v>1030</v>
      </c>
      <c r="B30" s="18" t="s">
        <v>36</v>
      </c>
      <c r="C30" s="25">
        <v>147110984</v>
      </c>
      <c r="D30" s="25">
        <v>889245</v>
      </c>
      <c r="E30" s="25">
        <v>269491</v>
      </c>
      <c r="F30" s="25">
        <v>1268197</v>
      </c>
      <c r="G30" s="25">
        <v>0</v>
      </c>
      <c r="H30" s="25">
        <v>1190238</v>
      </c>
      <c r="I30" s="25">
        <f t="shared" si="0"/>
        <v>150728155</v>
      </c>
    </row>
    <row r="31" spans="1:9">
      <c r="A31" s="17">
        <v>1031</v>
      </c>
      <c r="B31" s="18" t="s">
        <v>37</v>
      </c>
      <c r="C31" s="27">
        <v>1220960</v>
      </c>
      <c r="D31" s="27">
        <v>33086</v>
      </c>
      <c r="E31" s="27">
        <v>61984</v>
      </c>
      <c r="F31" s="27">
        <v>0</v>
      </c>
      <c r="G31" s="27">
        <v>0</v>
      </c>
      <c r="H31" s="27">
        <v>870</v>
      </c>
      <c r="I31" s="27">
        <f t="shared" si="0"/>
        <v>1316900</v>
      </c>
    </row>
    <row r="32" spans="1:9">
      <c r="A32" s="17">
        <v>1033</v>
      </c>
      <c r="B32" s="18" t="s">
        <v>38</v>
      </c>
      <c r="C32" s="25">
        <v>847209</v>
      </c>
      <c r="D32" s="25">
        <v>2793</v>
      </c>
      <c r="E32" s="25">
        <v>6341</v>
      </c>
      <c r="F32" s="25">
        <v>8727</v>
      </c>
      <c r="G32" s="25">
        <v>0</v>
      </c>
      <c r="H32" s="25">
        <v>172220</v>
      </c>
      <c r="I32" s="25">
        <f t="shared" si="0"/>
        <v>1037290</v>
      </c>
    </row>
    <row r="33" spans="1:9">
      <c r="A33" s="17">
        <v>1034</v>
      </c>
      <c r="B33" s="18" t="s">
        <v>39</v>
      </c>
      <c r="C33" s="27">
        <v>45029286</v>
      </c>
      <c r="D33" s="27">
        <v>42147</v>
      </c>
      <c r="E33" s="27">
        <v>17794</v>
      </c>
      <c r="F33" s="27">
        <v>0</v>
      </c>
      <c r="G33" s="27">
        <v>0</v>
      </c>
      <c r="H33" s="27">
        <v>47460</v>
      </c>
      <c r="I33" s="27">
        <f t="shared" si="0"/>
        <v>45136687</v>
      </c>
    </row>
    <row r="34" spans="1:9">
      <c r="A34" s="17">
        <v>1037</v>
      </c>
      <c r="B34" s="18" t="s">
        <v>40</v>
      </c>
      <c r="C34" s="25">
        <v>2064822</v>
      </c>
      <c r="D34" s="25">
        <v>202427</v>
      </c>
      <c r="E34" s="25">
        <v>115264</v>
      </c>
      <c r="F34" s="25">
        <v>333443</v>
      </c>
      <c r="G34" s="25">
        <v>0</v>
      </c>
      <c r="H34" s="25">
        <v>404357</v>
      </c>
      <c r="I34" s="25">
        <f t="shared" si="0"/>
        <v>3120313</v>
      </c>
    </row>
    <row r="35" spans="1:9">
      <c r="A35" s="17">
        <v>1038</v>
      </c>
      <c r="B35" s="18" t="s">
        <v>41</v>
      </c>
      <c r="C35" s="27">
        <v>6792132</v>
      </c>
      <c r="D35" s="27">
        <v>0</v>
      </c>
      <c r="E35" s="27">
        <v>305987</v>
      </c>
      <c r="F35" s="27">
        <v>0</v>
      </c>
      <c r="G35" s="27">
        <v>0</v>
      </c>
      <c r="H35" s="27">
        <v>58008</v>
      </c>
      <c r="I35" s="27">
        <f t="shared" si="0"/>
        <v>7156127</v>
      </c>
    </row>
    <row r="36" spans="1:9">
      <c r="A36" s="17">
        <v>1039</v>
      </c>
      <c r="B36" s="18" t="s">
        <v>42</v>
      </c>
      <c r="C36" s="25">
        <v>578073</v>
      </c>
      <c r="D36" s="25">
        <v>88367</v>
      </c>
      <c r="E36" s="25">
        <v>16233</v>
      </c>
      <c r="F36" s="25">
        <v>0</v>
      </c>
      <c r="G36" s="25">
        <v>0</v>
      </c>
      <c r="H36" s="25">
        <v>89180</v>
      </c>
      <c r="I36" s="25">
        <f t="shared" si="0"/>
        <v>771853</v>
      </c>
    </row>
    <row r="37" spans="1:9">
      <c r="A37" s="17">
        <v>1040</v>
      </c>
      <c r="B37" s="18" t="s">
        <v>43</v>
      </c>
      <c r="C37" s="27"/>
      <c r="D37" s="27"/>
      <c r="E37" s="27"/>
      <c r="F37" s="27"/>
      <c r="G37" s="27"/>
      <c r="H37" s="27"/>
      <c r="I37" s="27">
        <f t="shared" si="0"/>
        <v>0</v>
      </c>
    </row>
    <row r="38" spans="1:9">
      <c r="A38" s="17">
        <v>1042</v>
      </c>
      <c r="B38" s="18" t="s">
        <v>44</v>
      </c>
      <c r="C38" s="25">
        <v>4047283</v>
      </c>
      <c r="D38" s="25">
        <v>0</v>
      </c>
      <c r="E38" s="25">
        <v>425</v>
      </c>
      <c r="F38" s="25">
        <v>0</v>
      </c>
      <c r="G38" s="25">
        <v>0</v>
      </c>
      <c r="H38" s="25">
        <v>1060</v>
      </c>
      <c r="I38" s="25">
        <f t="shared" si="0"/>
        <v>4048768</v>
      </c>
    </row>
    <row r="39" spans="1:9">
      <c r="A39" s="17">
        <v>1043</v>
      </c>
      <c r="B39" s="18" t="s">
        <v>45</v>
      </c>
      <c r="C39" s="27">
        <v>85696448</v>
      </c>
      <c r="D39" s="27">
        <v>18826438</v>
      </c>
      <c r="E39" s="27">
        <v>3149510</v>
      </c>
      <c r="F39" s="27">
        <v>258137</v>
      </c>
      <c r="G39" s="27">
        <v>0</v>
      </c>
      <c r="H39" s="27">
        <v>298681</v>
      </c>
      <c r="I39" s="27">
        <f t="shared" si="0"/>
        <v>108229214</v>
      </c>
    </row>
    <row r="40" spans="1:9">
      <c r="A40" s="17">
        <v>1044</v>
      </c>
      <c r="B40" s="18" t="s">
        <v>46</v>
      </c>
      <c r="C40" s="25">
        <v>2442472</v>
      </c>
      <c r="D40" s="25">
        <v>140452</v>
      </c>
      <c r="E40" s="25">
        <v>90858</v>
      </c>
      <c r="F40" s="25">
        <v>0</v>
      </c>
      <c r="G40" s="25">
        <v>0</v>
      </c>
      <c r="H40" s="25">
        <v>212500</v>
      </c>
      <c r="I40" s="25">
        <f t="shared" si="0"/>
        <v>2886282</v>
      </c>
    </row>
    <row r="41" spans="1:9">
      <c r="A41" s="17">
        <v>1046</v>
      </c>
      <c r="B41" s="18" t="s">
        <v>47</v>
      </c>
      <c r="C41" s="27">
        <v>1113276</v>
      </c>
      <c r="D41" s="27">
        <v>0</v>
      </c>
      <c r="E41" s="27">
        <v>2129</v>
      </c>
      <c r="F41" s="27">
        <v>0</v>
      </c>
      <c r="G41" s="27">
        <v>0</v>
      </c>
      <c r="H41" s="27">
        <v>663265</v>
      </c>
      <c r="I41" s="27">
        <f t="shared" si="0"/>
        <v>1778670</v>
      </c>
    </row>
    <row r="42" spans="1:9">
      <c r="A42" s="17">
        <v>1047</v>
      </c>
      <c r="B42" s="18" t="s">
        <v>48</v>
      </c>
      <c r="C42" s="25">
        <v>36259254</v>
      </c>
      <c r="D42" s="25">
        <v>8847844</v>
      </c>
      <c r="E42" s="25">
        <v>1812467</v>
      </c>
      <c r="F42" s="25">
        <v>121610</v>
      </c>
      <c r="G42" s="25">
        <v>0</v>
      </c>
      <c r="H42" s="25">
        <v>647735</v>
      </c>
      <c r="I42" s="25">
        <f t="shared" si="0"/>
        <v>47688910</v>
      </c>
    </row>
    <row r="43" spans="1:9">
      <c r="A43" s="17">
        <v>1048</v>
      </c>
      <c r="B43" s="18" t="s">
        <v>49</v>
      </c>
      <c r="C43" s="27">
        <v>6830914</v>
      </c>
      <c r="D43" s="27">
        <v>475303</v>
      </c>
      <c r="E43" s="27">
        <v>360431</v>
      </c>
      <c r="F43" s="27">
        <v>3861</v>
      </c>
      <c r="G43" s="27">
        <v>0</v>
      </c>
      <c r="H43" s="27">
        <v>536249</v>
      </c>
      <c r="I43" s="27">
        <f t="shared" si="0"/>
        <v>8206758</v>
      </c>
    </row>
    <row r="44" spans="1:9">
      <c r="A44" s="17">
        <v>1050</v>
      </c>
      <c r="B44" s="18" t="s">
        <v>50</v>
      </c>
      <c r="C44" s="25">
        <v>64734</v>
      </c>
      <c r="D44" s="25">
        <v>191742</v>
      </c>
      <c r="E44" s="25">
        <v>3493</v>
      </c>
      <c r="F44" s="25">
        <v>0</v>
      </c>
      <c r="G44" s="25">
        <v>0</v>
      </c>
      <c r="H44" s="25">
        <v>127897</v>
      </c>
      <c r="I44" s="25">
        <f t="shared" si="0"/>
        <v>387866</v>
      </c>
    </row>
    <row r="45" spans="1:9">
      <c r="A45" s="17">
        <v>1052</v>
      </c>
      <c r="B45" s="18" t="s">
        <v>51</v>
      </c>
      <c r="C45" s="27">
        <v>4896303</v>
      </c>
      <c r="D45" s="27">
        <v>433159</v>
      </c>
      <c r="E45" s="27">
        <v>224634</v>
      </c>
      <c r="F45" s="27">
        <v>0</v>
      </c>
      <c r="G45" s="27">
        <v>0</v>
      </c>
      <c r="H45" s="27">
        <v>303258</v>
      </c>
      <c r="I45" s="27">
        <f t="shared" si="0"/>
        <v>5857354</v>
      </c>
    </row>
    <row r="46" spans="1:9">
      <c r="A46" s="17">
        <v>1054</v>
      </c>
      <c r="B46" s="18" t="s">
        <v>52</v>
      </c>
      <c r="C46" s="25">
        <v>10959495</v>
      </c>
      <c r="D46" s="25">
        <v>775847</v>
      </c>
      <c r="E46" s="25">
        <v>479315</v>
      </c>
      <c r="F46" s="25">
        <v>418</v>
      </c>
      <c r="G46" s="25">
        <v>35006</v>
      </c>
      <c r="H46" s="25">
        <v>1258600</v>
      </c>
      <c r="I46" s="25">
        <f t="shared" si="0"/>
        <v>13508681</v>
      </c>
    </row>
    <row r="47" spans="1:9">
      <c r="A47" s="17">
        <v>1055</v>
      </c>
      <c r="B47" s="18" t="s">
        <v>53</v>
      </c>
      <c r="C47" s="27">
        <v>3338248</v>
      </c>
      <c r="D47" s="27">
        <v>74811</v>
      </c>
      <c r="E47" s="27">
        <v>114481</v>
      </c>
      <c r="F47" s="27">
        <v>19</v>
      </c>
      <c r="G47" s="27">
        <v>0</v>
      </c>
      <c r="H47" s="27">
        <v>101227</v>
      </c>
      <c r="I47" s="27">
        <f t="shared" si="0"/>
        <v>3628786</v>
      </c>
    </row>
    <row r="48" spans="1:9">
      <c r="A48" s="17">
        <v>1057</v>
      </c>
      <c r="B48" s="18" t="s">
        <v>54</v>
      </c>
      <c r="C48" s="25">
        <v>2046881</v>
      </c>
      <c r="D48" s="25">
        <v>5937</v>
      </c>
      <c r="E48" s="25">
        <v>68493</v>
      </c>
      <c r="F48" s="25">
        <v>0</v>
      </c>
      <c r="G48" s="25">
        <v>0</v>
      </c>
      <c r="H48" s="25">
        <v>1119539</v>
      </c>
      <c r="I48" s="25">
        <f t="shared" si="0"/>
        <v>3240850</v>
      </c>
    </row>
    <row r="49" spans="1:9">
      <c r="A49" s="17">
        <v>1058</v>
      </c>
      <c r="B49" s="18" t="s">
        <v>55</v>
      </c>
      <c r="C49" s="27">
        <v>3647260</v>
      </c>
      <c r="D49" s="27">
        <v>483542</v>
      </c>
      <c r="E49" s="27">
        <v>81784</v>
      </c>
      <c r="F49" s="27">
        <v>39751</v>
      </c>
      <c r="G49" s="27">
        <v>30000</v>
      </c>
      <c r="H49" s="27">
        <v>1882760</v>
      </c>
      <c r="I49" s="27">
        <f t="shared" si="0"/>
        <v>6165097</v>
      </c>
    </row>
    <row r="50" spans="1:9">
      <c r="A50" s="17">
        <v>1062</v>
      </c>
      <c r="B50" s="18" t="s">
        <v>56</v>
      </c>
      <c r="C50" s="25">
        <v>9370263</v>
      </c>
      <c r="D50" s="25">
        <v>161996</v>
      </c>
      <c r="E50" s="25">
        <v>486100</v>
      </c>
      <c r="F50" s="25">
        <v>11149</v>
      </c>
      <c r="G50" s="25">
        <v>0</v>
      </c>
      <c r="H50" s="25">
        <v>144140</v>
      </c>
      <c r="I50" s="25">
        <f t="shared" si="0"/>
        <v>10173648</v>
      </c>
    </row>
    <row r="51" spans="1:9">
      <c r="A51" s="17">
        <v>1065</v>
      </c>
      <c r="B51" s="18" t="s">
        <v>57</v>
      </c>
      <c r="C51" s="27"/>
      <c r="D51" s="27"/>
      <c r="E51" s="27"/>
      <c r="F51" s="27"/>
      <c r="G51" s="27"/>
      <c r="H51" s="27"/>
      <c r="I51" s="27">
        <v>0</v>
      </c>
    </row>
    <row r="52" spans="1:9">
      <c r="A52" s="17">
        <v>1066</v>
      </c>
      <c r="B52" s="18" t="s">
        <v>58</v>
      </c>
      <c r="C52" s="25">
        <v>55534681</v>
      </c>
      <c r="D52" s="25">
        <v>21398350</v>
      </c>
      <c r="E52" s="25">
        <v>2231360</v>
      </c>
      <c r="F52" s="25">
        <v>340960</v>
      </c>
      <c r="G52" s="25">
        <v>0</v>
      </c>
      <c r="H52" s="25">
        <v>1164197</v>
      </c>
      <c r="I52" s="27">
        <f t="shared" si="0"/>
        <v>80669548</v>
      </c>
    </row>
    <row r="53" spans="1:9">
      <c r="A53" s="17">
        <v>1067</v>
      </c>
      <c r="B53" s="18" t="s">
        <v>59</v>
      </c>
      <c r="C53" s="27">
        <v>211649249</v>
      </c>
      <c r="D53" s="27">
        <v>44219</v>
      </c>
      <c r="E53" s="27">
        <v>3237</v>
      </c>
      <c r="F53" s="27">
        <v>0</v>
      </c>
      <c r="G53" s="27">
        <v>0</v>
      </c>
      <c r="H53" s="27">
        <v>37390</v>
      </c>
      <c r="I53" s="27">
        <f t="shared" si="0"/>
        <v>211734095</v>
      </c>
    </row>
    <row r="54" spans="1:9">
      <c r="A54" s="17">
        <v>1068</v>
      </c>
      <c r="B54" s="18" t="s">
        <v>60</v>
      </c>
      <c r="C54" s="25">
        <v>46</v>
      </c>
      <c r="D54" s="25">
        <v>0</v>
      </c>
      <c r="E54" s="25">
        <v>0</v>
      </c>
      <c r="F54" s="25">
        <v>0</v>
      </c>
      <c r="G54" s="25">
        <v>0</v>
      </c>
      <c r="H54" s="25">
        <v>290</v>
      </c>
      <c r="I54" s="25">
        <f t="shared" si="0"/>
        <v>336</v>
      </c>
    </row>
    <row r="55" spans="1:9">
      <c r="A55" s="17">
        <v>1069</v>
      </c>
      <c r="B55" s="18" t="s">
        <v>61</v>
      </c>
      <c r="C55" s="27">
        <v>3478117</v>
      </c>
      <c r="D55" s="27">
        <v>3399</v>
      </c>
      <c r="E55" s="27">
        <v>8922</v>
      </c>
      <c r="F55" s="27">
        <v>79041</v>
      </c>
      <c r="G55" s="27">
        <v>0</v>
      </c>
      <c r="H55" s="27">
        <v>36769</v>
      </c>
      <c r="I55" s="27">
        <f t="shared" si="0"/>
        <v>3606248</v>
      </c>
    </row>
    <row r="56" spans="1:9" ht="15" customHeight="1">
      <c r="A56" s="17">
        <v>1070</v>
      </c>
      <c r="B56" s="18" t="s">
        <v>62</v>
      </c>
      <c r="C56" s="25">
        <v>178394176</v>
      </c>
      <c r="D56" s="25">
        <v>7934912</v>
      </c>
      <c r="E56" s="25">
        <v>8722378</v>
      </c>
      <c r="F56" s="25">
        <v>326958</v>
      </c>
      <c r="G56" s="25">
        <v>0</v>
      </c>
      <c r="H56" s="25">
        <v>909071</v>
      </c>
      <c r="I56" s="25">
        <f t="shared" si="0"/>
        <v>196287495</v>
      </c>
    </row>
    <row r="57" spans="1:9">
      <c r="A57" s="13"/>
      <c r="B57" s="20" t="s">
        <v>63</v>
      </c>
      <c r="C57" s="16">
        <f t="shared" ref="C57:I57" si="1">SUM(C7:C56)</f>
        <v>1771471589</v>
      </c>
      <c r="D57" s="16">
        <f t="shared" si="1"/>
        <v>171192012</v>
      </c>
      <c r="E57" s="16">
        <f t="shared" si="1"/>
        <v>44499749</v>
      </c>
      <c r="F57" s="16">
        <f t="shared" si="1"/>
        <v>510669566</v>
      </c>
      <c r="G57" s="16">
        <f t="shared" si="1"/>
        <v>95006</v>
      </c>
      <c r="H57" s="16">
        <f t="shared" si="1"/>
        <v>22769645</v>
      </c>
      <c r="I57" s="16">
        <f t="shared" si="1"/>
        <v>2520697567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workbookViewId="0">
      <selection activeCell="D11" sqref="D11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7.7109375" style="12" bestFit="1" customWidth="1"/>
    <col min="4" max="4" width="17" style="12" bestFit="1" customWidth="1"/>
    <col min="5" max="5" width="16" style="12" bestFit="1" customWidth="1"/>
    <col min="6" max="6" width="17.5703125" style="12" bestFit="1" customWidth="1"/>
    <col min="7" max="7" width="15.42578125" style="12" customWidth="1"/>
    <col min="8" max="8" width="15.28515625" style="12" customWidth="1"/>
    <col min="9" max="9" width="19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>
      <c r="A4" s="41" t="s">
        <v>69</v>
      </c>
      <c r="B4" s="41"/>
      <c r="C4" s="41"/>
      <c r="D4" s="41"/>
      <c r="E4" s="41"/>
      <c r="F4" s="41"/>
      <c r="G4" s="41"/>
      <c r="H4" s="41"/>
      <c r="I4" s="41"/>
    </row>
    <row r="5" spans="1:11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ht="16.5" thickTop="1">
      <c r="A7" s="17">
        <v>1001</v>
      </c>
      <c r="B7" s="18" t="s">
        <v>13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5000</v>
      </c>
      <c r="I7" s="23">
        <f t="shared" ref="I7:I38" si="0">SUM(C7:H7)</f>
        <v>5000</v>
      </c>
      <c r="K7" s="9"/>
    </row>
    <row r="8" spans="1:11">
      <c r="A8" s="17">
        <v>1002</v>
      </c>
      <c r="B8" s="18" t="s">
        <v>14</v>
      </c>
      <c r="C8" s="25">
        <v>1816874</v>
      </c>
      <c r="D8" s="25">
        <v>0</v>
      </c>
      <c r="E8" s="25">
        <v>0</v>
      </c>
      <c r="F8" s="25">
        <v>0</v>
      </c>
      <c r="G8" s="25">
        <v>0</v>
      </c>
      <c r="H8" s="25">
        <v>111397</v>
      </c>
      <c r="I8" s="25">
        <f t="shared" si="0"/>
        <v>1928271</v>
      </c>
      <c r="K8" s="9"/>
    </row>
    <row r="9" spans="1:11">
      <c r="A9" s="17">
        <v>1005</v>
      </c>
      <c r="B9" s="18" t="s">
        <v>15</v>
      </c>
      <c r="C9" s="27">
        <v>46</v>
      </c>
      <c r="D9" s="27">
        <v>0</v>
      </c>
      <c r="E9" s="27">
        <v>427</v>
      </c>
      <c r="F9" s="27">
        <v>0</v>
      </c>
      <c r="G9" s="27">
        <v>0</v>
      </c>
      <c r="H9" s="27">
        <v>290</v>
      </c>
      <c r="I9" s="27">
        <f t="shared" si="0"/>
        <v>763</v>
      </c>
      <c r="K9" s="9"/>
    </row>
    <row r="10" spans="1:11">
      <c r="A10" s="17">
        <v>1006</v>
      </c>
      <c r="B10" s="18" t="s">
        <v>16</v>
      </c>
      <c r="C10" s="25"/>
      <c r="D10" s="25"/>
      <c r="E10" s="25"/>
      <c r="F10" s="25"/>
      <c r="G10" s="25"/>
      <c r="H10" s="25"/>
      <c r="I10" s="25">
        <f t="shared" si="0"/>
        <v>0</v>
      </c>
      <c r="K10" s="9"/>
    </row>
    <row r="11" spans="1:11">
      <c r="A11" s="17">
        <v>1007</v>
      </c>
      <c r="B11" s="18" t="s">
        <v>17</v>
      </c>
      <c r="C11" s="27">
        <v>907315</v>
      </c>
      <c r="D11" s="27">
        <v>169784</v>
      </c>
      <c r="E11" s="27">
        <v>35691</v>
      </c>
      <c r="F11" s="27">
        <v>0</v>
      </c>
      <c r="G11" s="27">
        <v>0</v>
      </c>
      <c r="H11" s="27">
        <v>1092749</v>
      </c>
      <c r="I11" s="27">
        <f t="shared" si="0"/>
        <v>2205539</v>
      </c>
      <c r="K11" s="9"/>
    </row>
    <row r="12" spans="1:11">
      <c r="A12" s="17">
        <v>1008</v>
      </c>
      <c r="B12" s="18" t="s">
        <v>18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4584</v>
      </c>
      <c r="I12" s="25">
        <f t="shared" si="0"/>
        <v>4584</v>
      </c>
      <c r="K12" s="9"/>
    </row>
    <row r="13" spans="1:11">
      <c r="A13" s="17">
        <v>1010</v>
      </c>
      <c r="B13" s="18" t="s">
        <v>19</v>
      </c>
      <c r="C13" s="27">
        <v>2808713</v>
      </c>
      <c r="D13" s="27">
        <v>132</v>
      </c>
      <c r="E13" s="27">
        <v>143529</v>
      </c>
      <c r="F13" s="27">
        <v>0</v>
      </c>
      <c r="G13" s="27">
        <v>0</v>
      </c>
      <c r="H13" s="27">
        <v>37690</v>
      </c>
      <c r="I13" s="27">
        <f t="shared" si="0"/>
        <v>2990064</v>
      </c>
      <c r="K13" s="9"/>
    </row>
    <row r="14" spans="1:11">
      <c r="A14" s="17">
        <v>1011</v>
      </c>
      <c r="B14" s="18" t="s">
        <v>20</v>
      </c>
      <c r="C14" s="25">
        <v>64053</v>
      </c>
      <c r="D14" s="25">
        <v>10912</v>
      </c>
      <c r="E14" s="25">
        <v>3831</v>
      </c>
      <c r="F14" s="25">
        <v>0</v>
      </c>
      <c r="G14" s="25">
        <v>0</v>
      </c>
      <c r="H14" s="25">
        <v>435716</v>
      </c>
      <c r="I14" s="25">
        <f t="shared" si="0"/>
        <v>514512</v>
      </c>
      <c r="K14" s="9"/>
    </row>
    <row r="15" spans="1:11">
      <c r="A15" s="17">
        <v>1012</v>
      </c>
      <c r="B15" s="18" t="s">
        <v>21</v>
      </c>
      <c r="C15" s="27">
        <v>0</v>
      </c>
      <c r="D15" s="27">
        <v>0</v>
      </c>
      <c r="E15" s="27">
        <v>425</v>
      </c>
      <c r="F15" s="27">
        <v>0</v>
      </c>
      <c r="G15" s="27">
        <v>2500</v>
      </c>
      <c r="H15" s="27">
        <v>259832</v>
      </c>
      <c r="I15" s="27">
        <f t="shared" si="0"/>
        <v>262757</v>
      </c>
      <c r="K15" s="9"/>
    </row>
    <row r="16" spans="1:11">
      <c r="A16" s="17">
        <v>1013</v>
      </c>
      <c r="B16" s="18" t="s">
        <v>22</v>
      </c>
      <c r="C16" s="25">
        <v>18848260</v>
      </c>
      <c r="D16" s="25">
        <v>4228089</v>
      </c>
      <c r="E16" s="25">
        <v>803780</v>
      </c>
      <c r="F16" s="25">
        <v>0</v>
      </c>
      <c r="G16" s="25">
        <v>0</v>
      </c>
      <c r="H16" s="25">
        <v>375362</v>
      </c>
      <c r="I16" s="25">
        <f t="shared" si="0"/>
        <v>24255491</v>
      </c>
      <c r="K16" s="9"/>
    </row>
    <row r="17" spans="1:11">
      <c r="A17" s="17">
        <v>1014</v>
      </c>
      <c r="B17" s="18" t="s">
        <v>23</v>
      </c>
      <c r="C17" s="27">
        <v>3129</v>
      </c>
      <c r="D17" s="27">
        <v>0</v>
      </c>
      <c r="E17" s="27">
        <v>0</v>
      </c>
      <c r="F17" s="27">
        <v>4152</v>
      </c>
      <c r="G17" s="27">
        <v>2500</v>
      </c>
      <c r="H17" s="27">
        <v>133932</v>
      </c>
      <c r="I17" s="27">
        <f t="shared" si="0"/>
        <v>143713</v>
      </c>
      <c r="K17" s="9"/>
    </row>
    <row r="18" spans="1:11">
      <c r="A18" s="17">
        <v>1016</v>
      </c>
      <c r="B18" s="18" t="s">
        <v>24</v>
      </c>
      <c r="C18" s="25">
        <v>9031610</v>
      </c>
      <c r="D18" s="25">
        <v>1733614</v>
      </c>
      <c r="E18" s="25">
        <v>484235</v>
      </c>
      <c r="F18" s="25">
        <v>129</v>
      </c>
      <c r="G18" s="25">
        <v>0</v>
      </c>
      <c r="H18" s="25">
        <v>123973</v>
      </c>
      <c r="I18" s="25">
        <f t="shared" si="0"/>
        <v>11373561</v>
      </c>
      <c r="K18" s="9"/>
    </row>
    <row r="19" spans="1:11">
      <c r="A19" s="17">
        <v>1017</v>
      </c>
      <c r="B19" s="18" t="s">
        <v>25</v>
      </c>
      <c r="C19" s="27">
        <v>1428801</v>
      </c>
      <c r="D19" s="27">
        <v>25714</v>
      </c>
      <c r="E19" s="27">
        <v>27767</v>
      </c>
      <c r="F19" s="27">
        <v>4258</v>
      </c>
      <c r="G19" s="27">
        <v>0</v>
      </c>
      <c r="H19" s="27">
        <v>1063874</v>
      </c>
      <c r="I19" s="27">
        <f t="shared" si="0"/>
        <v>2550414</v>
      </c>
      <c r="K19" s="9"/>
    </row>
    <row r="20" spans="1:11">
      <c r="A20" s="17">
        <v>1018</v>
      </c>
      <c r="B20" s="18" t="s">
        <v>26</v>
      </c>
      <c r="C20" s="25">
        <v>122602</v>
      </c>
      <c r="D20" s="25">
        <v>1031821</v>
      </c>
      <c r="E20" s="25">
        <v>5713</v>
      </c>
      <c r="F20" s="25">
        <v>0</v>
      </c>
      <c r="G20" s="25">
        <v>0</v>
      </c>
      <c r="H20" s="25">
        <v>215521</v>
      </c>
      <c r="I20" s="25">
        <f t="shared" si="0"/>
        <v>1375657</v>
      </c>
      <c r="K20" s="9"/>
    </row>
    <row r="21" spans="1:11">
      <c r="A21" s="17">
        <v>1019</v>
      </c>
      <c r="B21" s="18" t="s">
        <v>27</v>
      </c>
      <c r="C21" s="27">
        <v>684013</v>
      </c>
      <c r="D21" s="27">
        <v>55488</v>
      </c>
      <c r="E21" s="27">
        <v>19261</v>
      </c>
      <c r="F21" s="27">
        <v>0</v>
      </c>
      <c r="G21" s="27">
        <v>0</v>
      </c>
      <c r="H21" s="27">
        <v>711429</v>
      </c>
      <c r="I21" s="27">
        <f t="shared" si="0"/>
        <v>1470191</v>
      </c>
      <c r="K21" s="9"/>
    </row>
    <row r="22" spans="1:11">
      <c r="A22" s="17">
        <v>1020</v>
      </c>
      <c r="B22" s="18" t="s">
        <v>28</v>
      </c>
      <c r="C22" s="25">
        <v>381619</v>
      </c>
      <c r="D22" s="25">
        <v>193854</v>
      </c>
      <c r="E22" s="25">
        <v>18601</v>
      </c>
      <c r="F22" s="25">
        <v>413</v>
      </c>
      <c r="G22" s="25">
        <v>0</v>
      </c>
      <c r="H22" s="25">
        <v>29039</v>
      </c>
      <c r="I22" s="25">
        <f t="shared" si="0"/>
        <v>623526</v>
      </c>
      <c r="K22" s="9"/>
    </row>
    <row r="23" spans="1:11">
      <c r="A23" s="17">
        <v>1022</v>
      </c>
      <c r="B23" s="18" t="s">
        <v>29</v>
      </c>
      <c r="C23" s="27">
        <v>230</v>
      </c>
      <c r="D23" s="27">
        <v>0</v>
      </c>
      <c r="E23" s="27">
        <v>2135</v>
      </c>
      <c r="F23" s="27">
        <v>0</v>
      </c>
      <c r="G23" s="27">
        <v>0</v>
      </c>
      <c r="H23" s="27">
        <v>1450</v>
      </c>
      <c r="I23" s="27">
        <f t="shared" si="0"/>
        <v>3815</v>
      </c>
      <c r="K23" s="9"/>
    </row>
    <row r="24" spans="1:11">
      <c r="A24" s="17">
        <v>1023</v>
      </c>
      <c r="B24" s="18" t="s">
        <v>30</v>
      </c>
      <c r="C24" s="25">
        <v>1442443</v>
      </c>
      <c r="D24" s="25">
        <v>18489</v>
      </c>
      <c r="E24" s="25">
        <v>21675</v>
      </c>
      <c r="F24" s="25">
        <v>13950</v>
      </c>
      <c r="G24" s="25">
        <v>0</v>
      </c>
      <c r="H24" s="25">
        <v>489715</v>
      </c>
      <c r="I24" s="25">
        <f t="shared" si="0"/>
        <v>1986272</v>
      </c>
      <c r="K24" s="9"/>
    </row>
    <row r="25" spans="1:11">
      <c r="A25" s="17">
        <v>1024</v>
      </c>
      <c r="B25" s="18" t="s">
        <v>31</v>
      </c>
      <c r="C25" s="27">
        <v>1682306</v>
      </c>
      <c r="D25" s="27">
        <v>147501</v>
      </c>
      <c r="E25" s="27">
        <v>53146</v>
      </c>
      <c r="F25" s="27">
        <v>0</v>
      </c>
      <c r="G25" s="27">
        <v>0</v>
      </c>
      <c r="H25" s="27">
        <v>1295873</v>
      </c>
      <c r="I25" s="27">
        <f t="shared" si="0"/>
        <v>3178826</v>
      </c>
      <c r="K25" s="9"/>
    </row>
    <row r="26" spans="1:11">
      <c r="A26" s="17">
        <v>1025</v>
      </c>
      <c r="B26" s="18" t="s">
        <v>32</v>
      </c>
      <c r="C26" s="25">
        <v>6950</v>
      </c>
      <c r="D26" s="25">
        <v>0</v>
      </c>
      <c r="E26" s="25">
        <v>425</v>
      </c>
      <c r="F26" s="25">
        <v>0</v>
      </c>
      <c r="G26" s="25">
        <v>0</v>
      </c>
      <c r="H26" s="25">
        <v>145152</v>
      </c>
      <c r="I26" s="25">
        <f t="shared" si="0"/>
        <v>152527</v>
      </c>
      <c r="K26" s="9"/>
    </row>
    <row r="27" spans="1:11">
      <c r="A27" s="17">
        <v>1026</v>
      </c>
      <c r="B27" s="18" t="s">
        <v>33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20140</v>
      </c>
      <c r="I27" s="27">
        <f t="shared" si="0"/>
        <v>20140</v>
      </c>
      <c r="K27" s="9"/>
    </row>
    <row r="28" spans="1:11">
      <c r="A28" s="17">
        <v>1027</v>
      </c>
      <c r="B28" s="18" t="s">
        <v>34</v>
      </c>
      <c r="C28" s="25">
        <v>446030</v>
      </c>
      <c r="D28" s="25">
        <v>18814</v>
      </c>
      <c r="E28" s="25">
        <v>26104</v>
      </c>
      <c r="F28" s="25">
        <v>16732</v>
      </c>
      <c r="G28" s="25">
        <v>7500</v>
      </c>
      <c r="H28" s="25">
        <v>573024</v>
      </c>
      <c r="I28" s="25">
        <f t="shared" si="0"/>
        <v>1088204</v>
      </c>
      <c r="K28" s="9"/>
    </row>
    <row r="29" spans="1:11">
      <c r="A29" s="17">
        <v>1028</v>
      </c>
      <c r="B29" s="18" t="s">
        <v>35</v>
      </c>
      <c r="C29" s="27">
        <v>619351</v>
      </c>
      <c r="D29" s="27">
        <v>87303</v>
      </c>
      <c r="E29" s="27">
        <v>45371</v>
      </c>
      <c r="F29" s="27">
        <v>0</v>
      </c>
      <c r="G29" s="27">
        <v>0</v>
      </c>
      <c r="H29" s="27">
        <v>23906</v>
      </c>
      <c r="I29" s="27">
        <f t="shared" si="0"/>
        <v>775931</v>
      </c>
      <c r="K29" s="9"/>
    </row>
    <row r="30" spans="1:11">
      <c r="A30" s="17">
        <v>1030</v>
      </c>
      <c r="B30" s="18" t="s">
        <v>36</v>
      </c>
      <c r="C30" s="25">
        <v>3483674</v>
      </c>
      <c r="D30" s="25">
        <v>99981</v>
      </c>
      <c r="E30" s="25">
        <v>32394</v>
      </c>
      <c r="F30" s="25">
        <v>0</v>
      </c>
      <c r="G30" s="25">
        <v>5000</v>
      </c>
      <c r="H30" s="25">
        <v>1315201</v>
      </c>
      <c r="I30" s="25">
        <f t="shared" si="0"/>
        <v>4936250</v>
      </c>
      <c r="K30" s="9"/>
    </row>
    <row r="31" spans="1:11">
      <c r="A31" s="17">
        <v>1031</v>
      </c>
      <c r="B31" s="18" t="s">
        <v>37</v>
      </c>
      <c r="C31" s="27"/>
      <c r="D31" s="27"/>
      <c r="E31" s="27"/>
      <c r="F31" s="27"/>
      <c r="G31" s="27"/>
      <c r="H31" s="27"/>
      <c r="I31" s="27">
        <f t="shared" si="0"/>
        <v>0</v>
      </c>
      <c r="K31" s="9"/>
    </row>
    <row r="32" spans="1:11">
      <c r="A32" s="17">
        <v>1033</v>
      </c>
      <c r="B32" s="18" t="s">
        <v>38</v>
      </c>
      <c r="C32" s="25">
        <v>230</v>
      </c>
      <c r="D32" s="25">
        <v>0</v>
      </c>
      <c r="E32" s="25">
        <v>3643</v>
      </c>
      <c r="F32" s="25">
        <v>0</v>
      </c>
      <c r="G32" s="25">
        <v>0</v>
      </c>
      <c r="H32" s="25">
        <v>146450</v>
      </c>
      <c r="I32" s="25">
        <f t="shared" si="0"/>
        <v>150323</v>
      </c>
      <c r="K32" s="9"/>
    </row>
    <row r="33" spans="1:11">
      <c r="A33" s="17">
        <v>1034</v>
      </c>
      <c r="B33" s="18" t="s">
        <v>39</v>
      </c>
      <c r="C33" s="27">
        <v>46</v>
      </c>
      <c r="D33" s="27">
        <v>0</v>
      </c>
      <c r="E33" s="27">
        <v>0</v>
      </c>
      <c r="F33" s="27">
        <v>0</v>
      </c>
      <c r="G33" s="27">
        <v>0</v>
      </c>
      <c r="H33" s="27">
        <v>126824</v>
      </c>
      <c r="I33" s="27">
        <f t="shared" si="0"/>
        <v>126870</v>
      </c>
      <c r="K33" s="9"/>
    </row>
    <row r="34" spans="1:11">
      <c r="A34" s="17">
        <v>1037</v>
      </c>
      <c r="B34" s="18" t="s">
        <v>40</v>
      </c>
      <c r="C34" s="25">
        <v>694547</v>
      </c>
      <c r="D34" s="25">
        <v>0</v>
      </c>
      <c r="E34" s="25">
        <v>11954</v>
      </c>
      <c r="F34" s="25">
        <v>0</v>
      </c>
      <c r="G34" s="25">
        <v>0</v>
      </c>
      <c r="H34" s="25">
        <v>34964</v>
      </c>
      <c r="I34" s="25">
        <f t="shared" si="0"/>
        <v>741465</v>
      </c>
      <c r="K34" s="9"/>
    </row>
    <row r="35" spans="1:11">
      <c r="A35" s="17">
        <v>1038</v>
      </c>
      <c r="B35" s="18" t="s">
        <v>41</v>
      </c>
      <c r="C35" s="27">
        <v>46</v>
      </c>
      <c r="D35" s="27">
        <v>0</v>
      </c>
      <c r="E35" s="27">
        <v>850</v>
      </c>
      <c r="F35" s="27">
        <v>0</v>
      </c>
      <c r="G35" s="27">
        <v>0</v>
      </c>
      <c r="H35" s="27">
        <v>75724</v>
      </c>
      <c r="I35" s="27">
        <f t="shared" si="0"/>
        <v>76620</v>
      </c>
      <c r="K35" s="9"/>
    </row>
    <row r="36" spans="1:11">
      <c r="A36" s="17">
        <v>1039</v>
      </c>
      <c r="B36" s="18" t="s">
        <v>42</v>
      </c>
      <c r="C36" s="25">
        <v>1158</v>
      </c>
      <c r="D36" s="25">
        <v>193</v>
      </c>
      <c r="E36" s="25">
        <v>425</v>
      </c>
      <c r="F36" s="25">
        <v>0</v>
      </c>
      <c r="G36" s="25">
        <v>0</v>
      </c>
      <c r="H36" s="25">
        <v>11450</v>
      </c>
      <c r="I36" s="25">
        <f t="shared" si="0"/>
        <v>13226</v>
      </c>
      <c r="K36" s="9"/>
    </row>
    <row r="37" spans="1:11">
      <c r="A37" s="17">
        <v>1040</v>
      </c>
      <c r="B37" s="18" t="s">
        <v>43</v>
      </c>
      <c r="C37" s="27">
        <v>1116006</v>
      </c>
      <c r="D37" s="27">
        <v>51840</v>
      </c>
      <c r="E37" s="27">
        <v>20079</v>
      </c>
      <c r="F37" s="27">
        <v>10968</v>
      </c>
      <c r="G37" s="27">
        <v>0</v>
      </c>
      <c r="H37" s="27">
        <v>1159054</v>
      </c>
      <c r="I37" s="27">
        <f t="shared" si="0"/>
        <v>2357947</v>
      </c>
      <c r="K37" s="9"/>
    </row>
    <row r="38" spans="1:11">
      <c r="A38" s="17">
        <v>1042</v>
      </c>
      <c r="B38" s="18" t="s">
        <v>44</v>
      </c>
      <c r="C38" s="25">
        <v>2367077</v>
      </c>
      <c r="D38" s="25">
        <v>0</v>
      </c>
      <c r="E38" s="25">
        <v>0</v>
      </c>
      <c r="F38" s="25">
        <v>0</v>
      </c>
      <c r="G38" s="25">
        <v>0</v>
      </c>
      <c r="H38" s="25">
        <v>2500</v>
      </c>
      <c r="I38" s="25">
        <f t="shared" si="0"/>
        <v>2369577</v>
      </c>
      <c r="K38" s="9"/>
    </row>
    <row r="39" spans="1:11">
      <c r="A39" s="17">
        <v>1043</v>
      </c>
      <c r="B39" s="18" t="s">
        <v>45</v>
      </c>
      <c r="C39" s="27">
        <v>10119521</v>
      </c>
      <c r="D39" s="27">
        <v>896607</v>
      </c>
      <c r="E39" s="27">
        <v>179370</v>
      </c>
      <c r="F39" s="27">
        <v>0</v>
      </c>
      <c r="G39" s="27">
        <v>0</v>
      </c>
      <c r="H39" s="27">
        <v>78952</v>
      </c>
      <c r="I39" s="27">
        <f t="shared" ref="I39:I56" si="1">SUM(C39:H39)</f>
        <v>11274450</v>
      </c>
      <c r="K39" s="9"/>
    </row>
    <row r="40" spans="1:11">
      <c r="A40" s="17">
        <v>1044</v>
      </c>
      <c r="B40" s="18" t="s">
        <v>46</v>
      </c>
      <c r="C40" s="25">
        <v>71258</v>
      </c>
      <c r="D40" s="25">
        <v>0</v>
      </c>
      <c r="E40" s="25">
        <v>4067</v>
      </c>
      <c r="F40" s="25">
        <v>0</v>
      </c>
      <c r="G40" s="25">
        <v>0</v>
      </c>
      <c r="H40" s="25">
        <v>191693</v>
      </c>
      <c r="I40" s="25">
        <f t="shared" si="1"/>
        <v>267018</v>
      </c>
      <c r="K40" s="9"/>
    </row>
    <row r="41" spans="1:11">
      <c r="A41" s="17">
        <v>1046</v>
      </c>
      <c r="B41" s="18" t="s">
        <v>47</v>
      </c>
      <c r="C41" s="27">
        <v>46</v>
      </c>
      <c r="D41" s="27">
        <v>0</v>
      </c>
      <c r="E41" s="27">
        <v>0</v>
      </c>
      <c r="F41" s="27">
        <v>0</v>
      </c>
      <c r="G41" s="27">
        <v>0</v>
      </c>
      <c r="H41" s="27">
        <v>773076</v>
      </c>
      <c r="I41" s="27">
        <f t="shared" si="1"/>
        <v>773122</v>
      </c>
      <c r="K41" s="9"/>
    </row>
    <row r="42" spans="1:11">
      <c r="A42" s="17">
        <v>1047</v>
      </c>
      <c r="B42" s="18" t="s">
        <v>48</v>
      </c>
      <c r="C42" s="25">
        <v>3676871</v>
      </c>
      <c r="D42" s="25">
        <v>1723551</v>
      </c>
      <c r="E42" s="25">
        <v>247058</v>
      </c>
      <c r="F42" s="25">
        <v>386</v>
      </c>
      <c r="G42" s="25">
        <v>0</v>
      </c>
      <c r="H42" s="25">
        <v>76418</v>
      </c>
      <c r="I42" s="25">
        <f t="shared" si="1"/>
        <v>5724284</v>
      </c>
      <c r="K42" s="9"/>
    </row>
    <row r="43" spans="1:11">
      <c r="A43" s="17">
        <v>1048</v>
      </c>
      <c r="B43" s="18" t="s">
        <v>49</v>
      </c>
      <c r="C43" s="27">
        <v>5320838</v>
      </c>
      <c r="D43" s="27">
        <v>148017</v>
      </c>
      <c r="E43" s="27">
        <v>245836</v>
      </c>
      <c r="F43" s="27">
        <v>0</v>
      </c>
      <c r="G43" s="27">
        <v>0</v>
      </c>
      <c r="H43" s="27">
        <v>143647</v>
      </c>
      <c r="I43" s="27">
        <f t="shared" si="1"/>
        <v>5858338</v>
      </c>
      <c r="K43" s="9"/>
    </row>
    <row r="44" spans="1:11">
      <c r="A44" s="17">
        <v>1050</v>
      </c>
      <c r="B44" s="18" t="s">
        <v>50</v>
      </c>
      <c r="C44" s="25">
        <v>33233</v>
      </c>
      <c r="D44" s="25">
        <v>117699</v>
      </c>
      <c r="E44" s="25">
        <v>1883</v>
      </c>
      <c r="F44" s="25">
        <v>0</v>
      </c>
      <c r="G44" s="25">
        <v>0</v>
      </c>
      <c r="H44" s="25">
        <v>83600</v>
      </c>
      <c r="I44" s="25">
        <f t="shared" si="1"/>
        <v>236415</v>
      </c>
      <c r="K44" s="9"/>
    </row>
    <row r="45" spans="1:11">
      <c r="A45" s="17">
        <v>1052</v>
      </c>
      <c r="B45" s="18" t="s">
        <v>51</v>
      </c>
      <c r="C45" s="27">
        <v>118921</v>
      </c>
      <c r="D45" s="27">
        <v>17870</v>
      </c>
      <c r="E45" s="27">
        <v>7807</v>
      </c>
      <c r="F45" s="27">
        <v>0</v>
      </c>
      <c r="G45" s="27">
        <v>0</v>
      </c>
      <c r="H45" s="27">
        <v>68524</v>
      </c>
      <c r="I45" s="27">
        <f t="shared" si="1"/>
        <v>213122</v>
      </c>
      <c r="K45" s="9"/>
    </row>
    <row r="46" spans="1:11">
      <c r="A46" s="17">
        <v>1054</v>
      </c>
      <c r="B46" s="18" t="s">
        <v>52</v>
      </c>
      <c r="C46" s="25">
        <v>319258</v>
      </c>
      <c r="D46" s="25">
        <v>74700</v>
      </c>
      <c r="E46" s="25">
        <v>26681</v>
      </c>
      <c r="F46" s="25">
        <v>0</v>
      </c>
      <c r="G46" s="25">
        <v>5000</v>
      </c>
      <c r="H46" s="25">
        <v>103737</v>
      </c>
      <c r="I46" s="25">
        <f t="shared" si="1"/>
        <v>529376</v>
      </c>
      <c r="K46" s="9"/>
    </row>
    <row r="47" spans="1:11">
      <c r="A47" s="17">
        <v>1055</v>
      </c>
      <c r="B47" s="18" t="s">
        <v>53</v>
      </c>
      <c r="C47" s="27">
        <v>11686992</v>
      </c>
      <c r="D47" s="27">
        <v>13452</v>
      </c>
      <c r="E47" s="27">
        <v>514711</v>
      </c>
      <c r="F47" s="27">
        <v>0</v>
      </c>
      <c r="G47" s="27">
        <v>0</v>
      </c>
      <c r="H47" s="27">
        <v>49842</v>
      </c>
      <c r="I47" s="27">
        <f t="shared" si="1"/>
        <v>12264997</v>
      </c>
      <c r="K47" s="9"/>
    </row>
    <row r="48" spans="1:11">
      <c r="A48" s="17">
        <v>1057</v>
      </c>
      <c r="B48" s="18" t="s">
        <v>54</v>
      </c>
      <c r="C48" s="25">
        <v>5300</v>
      </c>
      <c r="D48" s="25">
        <v>0</v>
      </c>
      <c r="E48" s="25">
        <v>1275</v>
      </c>
      <c r="F48" s="25">
        <v>0</v>
      </c>
      <c r="G48" s="25">
        <v>0</v>
      </c>
      <c r="H48" s="25">
        <v>1082175</v>
      </c>
      <c r="I48" s="25">
        <f t="shared" si="1"/>
        <v>1088750</v>
      </c>
      <c r="K48" s="9"/>
    </row>
    <row r="49" spans="1:11">
      <c r="A49" s="17">
        <v>1058</v>
      </c>
      <c r="B49" s="18" t="s">
        <v>55</v>
      </c>
      <c r="C49" s="27">
        <v>684365</v>
      </c>
      <c r="D49" s="27">
        <v>29723</v>
      </c>
      <c r="E49" s="27">
        <v>5390</v>
      </c>
      <c r="F49" s="27">
        <v>0</v>
      </c>
      <c r="G49" s="27">
        <v>35000</v>
      </c>
      <c r="H49" s="27">
        <v>1106870</v>
      </c>
      <c r="I49" s="27">
        <f t="shared" si="1"/>
        <v>1861348</v>
      </c>
      <c r="K49" s="9"/>
    </row>
    <row r="50" spans="1:11">
      <c r="A50" s="17">
        <v>1062</v>
      </c>
      <c r="B50" s="18" t="s">
        <v>56</v>
      </c>
      <c r="C50" s="25">
        <v>19222</v>
      </c>
      <c r="D50" s="25">
        <v>0</v>
      </c>
      <c r="E50" s="25">
        <v>425</v>
      </c>
      <c r="F50" s="25">
        <v>0</v>
      </c>
      <c r="G50" s="25">
        <v>0</v>
      </c>
      <c r="H50" s="25">
        <v>3890</v>
      </c>
      <c r="I50" s="25">
        <f t="shared" si="1"/>
        <v>23537</v>
      </c>
      <c r="K50" s="9"/>
    </row>
    <row r="51" spans="1:11">
      <c r="A51" s="17">
        <v>1065</v>
      </c>
      <c r="B51" s="18" t="s">
        <v>57</v>
      </c>
      <c r="C51" s="27">
        <v>1780811</v>
      </c>
      <c r="D51" s="27">
        <v>47595</v>
      </c>
      <c r="E51" s="27">
        <v>36640</v>
      </c>
      <c r="F51" s="27">
        <v>0</v>
      </c>
      <c r="G51" s="27">
        <v>0</v>
      </c>
      <c r="H51" s="27">
        <v>95844</v>
      </c>
      <c r="I51" s="27">
        <f t="shared" si="1"/>
        <v>1960890</v>
      </c>
      <c r="K51" s="9"/>
    </row>
    <row r="52" spans="1:11">
      <c r="A52" s="17">
        <v>1066</v>
      </c>
      <c r="B52" s="18" t="s">
        <v>58</v>
      </c>
      <c r="C52" s="25">
        <v>1568420</v>
      </c>
      <c r="D52" s="25">
        <v>26474</v>
      </c>
      <c r="E52" s="25">
        <v>36206</v>
      </c>
      <c r="F52" s="25">
        <v>0</v>
      </c>
      <c r="G52" s="25">
        <v>0</v>
      </c>
      <c r="H52" s="25">
        <v>383551</v>
      </c>
      <c r="I52" s="25">
        <f t="shared" si="1"/>
        <v>2014651</v>
      </c>
      <c r="K52" s="9"/>
    </row>
    <row r="53" spans="1:11">
      <c r="A53" s="17">
        <v>1067</v>
      </c>
      <c r="B53" s="18" t="s">
        <v>59</v>
      </c>
      <c r="C53" s="27">
        <v>21352</v>
      </c>
      <c r="D53" s="27">
        <v>0</v>
      </c>
      <c r="E53" s="27">
        <v>0</v>
      </c>
      <c r="F53" s="27">
        <v>0</v>
      </c>
      <c r="G53" s="27">
        <v>0</v>
      </c>
      <c r="H53" s="27">
        <v>43301</v>
      </c>
      <c r="I53" s="27">
        <f t="shared" si="1"/>
        <v>64653</v>
      </c>
      <c r="K53" s="9"/>
    </row>
    <row r="54" spans="1:11">
      <c r="A54" s="17">
        <v>1068</v>
      </c>
      <c r="B54" s="18" t="s">
        <v>60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15904</v>
      </c>
      <c r="I54" s="25">
        <f t="shared" si="1"/>
        <v>15904</v>
      </c>
      <c r="K54" s="9"/>
    </row>
    <row r="55" spans="1:11">
      <c r="A55" s="17">
        <v>1069</v>
      </c>
      <c r="B55" s="18" t="s">
        <v>61</v>
      </c>
      <c r="C55" s="27">
        <v>43778</v>
      </c>
      <c r="D55" s="27">
        <v>0</v>
      </c>
      <c r="E55" s="27">
        <v>850</v>
      </c>
      <c r="F55" s="27">
        <v>0</v>
      </c>
      <c r="G55" s="27">
        <v>0</v>
      </c>
      <c r="H55" s="27">
        <v>16980</v>
      </c>
      <c r="I55" s="27">
        <f t="shared" si="1"/>
        <v>61608</v>
      </c>
      <c r="K55" s="9"/>
    </row>
    <row r="56" spans="1:11" ht="15" customHeight="1">
      <c r="A56" s="17">
        <v>1070</v>
      </c>
      <c r="B56" s="18" t="s">
        <v>62</v>
      </c>
      <c r="C56" s="25">
        <v>5920423</v>
      </c>
      <c r="D56" s="25">
        <v>1333696</v>
      </c>
      <c r="E56" s="25">
        <v>289535</v>
      </c>
      <c r="F56" s="25">
        <v>0</v>
      </c>
      <c r="G56" s="25">
        <v>0</v>
      </c>
      <c r="H56" s="25">
        <v>259929</v>
      </c>
      <c r="I56" s="25">
        <f t="shared" si="1"/>
        <v>7803583</v>
      </c>
      <c r="K56" s="9"/>
    </row>
    <row r="57" spans="1:11">
      <c r="A57" s="13" t="s">
        <v>70</v>
      </c>
      <c r="B57" s="19" t="s">
        <v>63</v>
      </c>
      <c r="C57" s="16">
        <f t="shared" ref="C57:I57" si="2">SUM(C7:C56)</f>
        <v>89347738</v>
      </c>
      <c r="D57" s="16">
        <f t="shared" si="2"/>
        <v>12302913</v>
      </c>
      <c r="E57" s="16">
        <f t="shared" si="2"/>
        <v>3359195</v>
      </c>
      <c r="F57" s="16">
        <f t="shared" si="2"/>
        <v>50988</v>
      </c>
      <c r="G57" s="16">
        <f t="shared" si="2"/>
        <v>57500</v>
      </c>
      <c r="H57" s="16">
        <f t="shared" si="2"/>
        <v>14599748</v>
      </c>
      <c r="I57" s="16">
        <f t="shared" si="2"/>
        <v>119718082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workbookViewId="0">
      <selection activeCell="E17" sqref="E17"/>
    </sheetView>
  </sheetViews>
  <sheetFormatPr defaultColWidth="11.42578125" defaultRowHeight="15.75"/>
  <cols>
    <col min="1" max="1" width="7.85546875" style="10" customWidth="1"/>
    <col min="2" max="2" width="39.42578125" style="11" customWidth="1"/>
    <col min="3" max="3" width="18.85546875" style="12" bestFit="1" customWidth="1"/>
    <col min="4" max="4" width="17.28515625" style="12" bestFit="1" customWidth="1"/>
    <col min="5" max="5" width="19.7109375" style="12" customWidth="1"/>
    <col min="6" max="6" width="19.28515625" style="12" customWidth="1"/>
    <col min="7" max="7" width="13.28515625" style="12" customWidth="1"/>
    <col min="8" max="8" width="17" style="12" customWidth="1"/>
    <col min="9" max="9" width="19" style="12" customWidth="1"/>
    <col min="10" max="16384" width="11.42578125" style="4"/>
  </cols>
  <sheetData>
    <row r="1" spans="1:9" ht="15" customHeight="1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>
      <c r="A4" s="41" t="s">
        <v>71</v>
      </c>
      <c r="B4" s="41"/>
      <c r="C4" s="41"/>
      <c r="D4" s="41"/>
      <c r="E4" s="41"/>
      <c r="F4" s="41"/>
      <c r="G4" s="41"/>
      <c r="H4" s="41"/>
      <c r="I4" s="41"/>
    </row>
    <row r="5" spans="1:9" ht="15" customHeight="1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3"/>
      <c r="D7" s="23"/>
      <c r="E7" s="23"/>
      <c r="F7" s="23"/>
      <c r="G7" s="23"/>
      <c r="H7" s="23"/>
      <c r="I7" s="23">
        <f>SUM(C7:H7)</f>
        <v>0</v>
      </c>
    </row>
    <row r="8" spans="1:9">
      <c r="A8" s="17">
        <v>1002</v>
      </c>
      <c r="B8" s="18" t="s">
        <v>14</v>
      </c>
      <c r="C8" s="25">
        <v>5373454</v>
      </c>
      <c r="D8" s="25">
        <v>32614</v>
      </c>
      <c r="E8" s="25">
        <v>123613</v>
      </c>
      <c r="F8" s="25">
        <v>0</v>
      </c>
      <c r="G8" s="25">
        <v>0</v>
      </c>
      <c r="H8" s="25">
        <v>54385</v>
      </c>
      <c r="I8" s="25">
        <f t="shared" ref="I8:I56" si="0">SUM(C8:H8)</f>
        <v>5584066</v>
      </c>
    </row>
    <row r="9" spans="1:9">
      <c r="A9" s="17">
        <v>1005</v>
      </c>
      <c r="B9" s="18" t="s">
        <v>15</v>
      </c>
      <c r="C9" s="27">
        <v>134820</v>
      </c>
      <c r="D9" s="27">
        <v>72028</v>
      </c>
      <c r="E9" s="27">
        <v>36840</v>
      </c>
      <c r="F9" s="27">
        <v>3976</v>
      </c>
      <c r="G9" s="27">
        <v>0</v>
      </c>
      <c r="H9" s="27">
        <v>16820</v>
      </c>
      <c r="I9" s="27">
        <f t="shared" si="0"/>
        <v>264484</v>
      </c>
    </row>
    <row r="10" spans="1:9">
      <c r="A10" s="17">
        <v>1006</v>
      </c>
      <c r="B10" s="18" t="s">
        <v>16</v>
      </c>
      <c r="C10" s="25">
        <v>25505</v>
      </c>
      <c r="D10" s="25">
        <v>0</v>
      </c>
      <c r="E10" s="25">
        <v>1673</v>
      </c>
      <c r="F10" s="25">
        <v>0</v>
      </c>
      <c r="G10" s="25">
        <v>0</v>
      </c>
      <c r="H10" s="25">
        <v>539</v>
      </c>
      <c r="I10" s="25">
        <f t="shared" si="0"/>
        <v>27717</v>
      </c>
    </row>
    <row r="11" spans="1:9">
      <c r="A11" s="17">
        <v>1007</v>
      </c>
      <c r="B11" s="18" t="s">
        <v>17</v>
      </c>
      <c r="C11" s="27"/>
      <c r="D11" s="27"/>
      <c r="E11" s="27"/>
      <c r="F11" s="27"/>
      <c r="G11" s="27"/>
      <c r="H11" s="27"/>
      <c r="I11" s="27">
        <f t="shared" si="0"/>
        <v>0</v>
      </c>
    </row>
    <row r="12" spans="1:9">
      <c r="A12" s="17">
        <v>1008</v>
      </c>
      <c r="B12" s="18" t="s">
        <v>18</v>
      </c>
      <c r="C12" s="25">
        <v>102236033</v>
      </c>
      <c r="D12" s="25">
        <v>0</v>
      </c>
      <c r="E12" s="25">
        <v>2934622</v>
      </c>
      <c r="F12" s="25">
        <v>5913229</v>
      </c>
      <c r="G12" s="25">
        <v>0</v>
      </c>
      <c r="H12" s="25">
        <v>10134</v>
      </c>
      <c r="I12" s="25">
        <f t="shared" si="0"/>
        <v>111094018</v>
      </c>
    </row>
    <row r="13" spans="1:9">
      <c r="A13" s="17">
        <v>1010</v>
      </c>
      <c r="B13" s="18" t="s">
        <v>19</v>
      </c>
      <c r="C13" s="27">
        <v>7913167</v>
      </c>
      <c r="D13" s="27">
        <v>500433</v>
      </c>
      <c r="E13" s="27">
        <v>348505</v>
      </c>
      <c r="F13" s="27">
        <v>383606</v>
      </c>
      <c r="G13" s="27">
        <v>0</v>
      </c>
      <c r="H13" s="27">
        <v>80652</v>
      </c>
      <c r="I13" s="27">
        <f t="shared" si="0"/>
        <v>9226363</v>
      </c>
    </row>
    <row r="14" spans="1:9">
      <c r="A14" s="17">
        <v>1011</v>
      </c>
      <c r="B14" s="18" t="s">
        <v>20</v>
      </c>
      <c r="C14" s="25">
        <v>24100317</v>
      </c>
      <c r="D14" s="25">
        <v>11436812</v>
      </c>
      <c r="E14" s="25">
        <v>1800055</v>
      </c>
      <c r="F14" s="25">
        <v>73001</v>
      </c>
      <c r="G14" s="25">
        <v>0</v>
      </c>
      <c r="H14" s="25">
        <v>563461</v>
      </c>
      <c r="I14" s="25">
        <f t="shared" si="0"/>
        <v>37973646</v>
      </c>
    </row>
    <row r="15" spans="1:9">
      <c r="A15" s="17">
        <v>1012</v>
      </c>
      <c r="B15" s="18" t="s">
        <v>21</v>
      </c>
      <c r="C15" s="27">
        <v>11768535</v>
      </c>
      <c r="D15" s="27">
        <v>263618</v>
      </c>
      <c r="E15" s="27">
        <v>51095</v>
      </c>
      <c r="F15" s="27">
        <v>0</v>
      </c>
      <c r="G15" s="27">
        <v>5000</v>
      </c>
      <c r="H15" s="27">
        <v>124575</v>
      </c>
      <c r="I15" s="27">
        <f t="shared" si="0"/>
        <v>12212823</v>
      </c>
    </row>
    <row r="16" spans="1:9">
      <c r="A16" s="17">
        <v>1013</v>
      </c>
      <c r="B16" s="18" t="s">
        <v>22</v>
      </c>
      <c r="C16" s="25">
        <v>737325135</v>
      </c>
      <c r="D16" s="25">
        <v>377377868</v>
      </c>
      <c r="E16" s="25">
        <v>31116991</v>
      </c>
      <c r="F16" s="25">
        <v>294650</v>
      </c>
      <c r="G16" s="25">
        <v>0</v>
      </c>
      <c r="H16" s="25">
        <v>2343479</v>
      </c>
      <c r="I16" s="25">
        <f t="shared" si="0"/>
        <v>1148458123</v>
      </c>
    </row>
    <row r="17" spans="1:9">
      <c r="A17" s="17">
        <v>1014</v>
      </c>
      <c r="B17" s="18" t="s">
        <v>23</v>
      </c>
      <c r="C17" s="27">
        <v>46</v>
      </c>
      <c r="D17" s="27">
        <v>0</v>
      </c>
      <c r="E17" s="27">
        <v>427</v>
      </c>
      <c r="F17" s="27">
        <v>0</v>
      </c>
      <c r="G17" s="27">
        <v>0</v>
      </c>
      <c r="H17" s="27">
        <v>99396</v>
      </c>
      <c r="I17" s="27">
        <f t="shared" si="0"/>
        <v>99869</v>
      </c>
    </row>
    <row r="18" spans="1:9">
      <c r="A18" s="17">
        <v>1016</v>
      </c>
      <c r="B18" s="18" t="s">
        <v>24</v>
      </c>
      <c r="C18" s="25">
        <v>508461031</v>
      </c>
      <c r="D18" s="25">
        <v>132456008</v>
      </c>
      <c r="E18" s="25">
        <v>24742317</v>
      </c>
      <c r="F18" s="25">
        <v>1589844</v>
      </c>
      <c r="G18" s="25">
        <v>0</v>
      </c>
      <c r="H18" s="25">
        <v>2245177</v>
      </c>
      <c r="I18" s="25">
        <f t="shared" si="0"/>
        <v>669494377</v>
      </c>
    </row>
    <row r="19" spans="1:9">
      <c r="A19" s="17">
        <v>1017</v>
      </c>
      <c r="B19" s="18" t="s">
        <v>25</v>
      </c>
      <c r="C19" s="27">
        <v>146171276</v>
      </c>
      <c r="D19" s="27">
        <v>4607032</v>
      </c>
      <c r="E19" s="27">
        <v>4987132</v>
      </c>
      <c r="F19" s="27">
        <v>38607874</v>
      </c>
      <c r="G19" s="27">
        <v>0</v>
      </c>
      <c r="H19" s="27">
        <v>1039016</v>
      </c>
      <c r="I19" s="27">
        <f t="shared" si="0"/>
        <v>195412330</v>
      </c>
    </row>
    <row r="20" spans="1:9">
      <c r="A20" s="17">
        <v>1018</v>
      </c>
      <c r="B20" s="18" t="s">
        <v>26</v>
      </c>
      <c r="C20" s="25">
        <v>120996968</v>
      </c>
      <c r="D20" s="25">
        <v>1862789</v>
      </c>
      <c r="E20" s="25">
        <v>5552372</v>
      </c>
      <c r="F20" s="25">
        <v>0</v>
      </c>
      <c r="G20" s="25">
        <v>0</v>
      </c>
      <c r="H20" s="25">
        <v>91004</v>
      </c>
      <c r="I20" s="25">
        <f t="shared" si="0"/>
        <v>128503133</v>
      </c>
    </row>
    <row r="21" spans="1:9">
      <c r="A21" s="17">
        <v>1019</v>
      </c>
      <c r="B21" s="18" t="s">
        <v>27</v>
      </c>
      <c r="C21" s="27">
        <v>350910843</v>
      </c>
      <c r="D21" s="27">
        <v>9022265</v>
      </c>
      <c r="E21" s="27">
        <v>9053859</v>
      </c>
      <c r="F21" s="27">
        <v>338892</v>
      </c>
      <c r="G21" s="27">
        <v>0</v>
      </c>
      <c r="H21" s="27">
        <v>952718</v>
      </c>
      <c r="I21" s="27">
        <f t="shared" si="0"/>
        <v>370278577</v>
      </c>
    </row>
    <row r="22" spans="1:9">
      <c r="A22" s="17">
        <v>1020</v>
      </c>
      <c r="B22" s="18" t="s">
        <v>28</v>
      </c>
      <c r="C22" s="25">
        <v>48502689</v>
      </c>
      <c r="D22" s="25">
        <v>15070465</v>
      </c>
      <c r="E22" s="25">
        <v>1543679</v>
      </c>
      <c r="F22" s="25">
        <v>28472840</v>
      </c>
      <c r="G22" s="25">
        <v>0</v>
      </c>
      <c r="H22" s="25">
        <v>160192</v>
      </c>
      <c r="I22" s="25">
        <f t="shared" si="0"/>
        <v>93749865</v>
      </c>
    </row>
    <row r="23" spans="1:9">
      <c r="A23" s="17">
        <v>1022</v>
      </c>
      <c r="B23" s="18" t="s">
        <v>29</v>
      </c>
      <c r="C23" s="27">
        <v>2061695</v>
      </c>
      <c r="D23" s="27">
        <v>74036</v>
      </c>
      <c r="E23" s="27">
        <v>52209</v>
      </c>
      <c r="F23" s="27">
        <v>0</v>
      </c>
      <c r="G23" s="27">
        <v>0</v>
      </c>
      <c r="H23" s="27">
        <v>6090</v>
      </c>
      <c r="I23" s="27">
        <f t="shared" si="0"/>
        <v>2194030</v>
      </c>
    </row>
    <row r="24" spans="1:9">
      <c r="A24" s="17">
        <v>1023</v>
      </c>
      <c r="B24" s="18" t="s">
        <v>30</v>
      </c>
      <c r="C24" s="25">
        <v>32782899</v>
      </c>
      <c r="D24" s="25">
        <v>3749376</v>
      </c>
      <c r="E24" s="25">
        <v>1331694</v>
      </c>
      <c r="F24" s="25">
        <v>441297</v>
      </c>
      <c r="G24" s="25">
        <v>0</v>
      </c>
      <c r="H24" s="25">
        <v>784988</v>
      </c>
      <c r="I24" s="25">
        <f t="shared" si="0"/>
        <v>39090254</v>
      </c>
    </row>
    <row r="25" spans="1:9">
      <c r="A25" s="17">
        <v>1024</v>
      </c>
      <c r="B25" s="18" t="s">
        <v>31</v>
      </c>
      <c r="C25" s="27">
        <v>1616823540</v>
      </c>
      <c r="D25" s="27">
        <v>107385443</v>
      </c>
      <c r="E25" s="27">
        <v>30918580</v>
      </c>
      <c r="F25" s="27">
        <v>435407555</v>
      </c>
      <c r="G25" s="27">
        <v>3209</v>
      </c>
      <c r="H25" s="27">
        <v>9022930</v>
      </c>
      <c r="I25" s="27">
        <f t="shared" si="0"/>
        <v>2199561257</v>
      </c>
    </row>
    <row r="26" spans="1:9">
      <c r="A26" s="17">
        <v>1025</v>
      </c>
      <c r="B26" s="18" t="s">
        <v>32</v>
      </c>
      <c r="C26" s="25">
        <v>30028</v>
      </c>
      <c r="D26" s="25">
        <v>0</v>
      </c>
      <c r="E26" s="25">
        <v>21029</v>
      </c>
      <c r="F26" s="25">
        <v>0</v>
      </c>
      <c r="G26" s="25">
        <v>0</v>
      </c>
      <c r="H26" s="25">
        <v>27800</v>
      </c>
      <c r="I26" s="25">
        <f t="shared" si="0"/>
        <v>78857</v>
      </c>
    </row>
    <row r="27" spans="1:9">
      <c r="A27" s="17">
        <v>1026</v>
      </c>
      <c r="B27" s="18" t="s">
        <v>33</v>
      </c>
      <c r="C27" s="27">
        <v>1067271</v>
      </c>
      <c r="D27" s="27">
        <v>5238</v>
      </c>
      <c r="E27" s="27">
        <v>852</v>
      </c>
      <c r="F27" s="27">
        <v>0</v>
      </c>
      <c r="G27" s="27">
        <v>0</v>
      </c>
      <c r="H27" s="27">
        <v>23455</v>
      </c>
      <c r="I27" s="27">
        <f t="shared" si="0"/>
        <v>1096816</v>
      </c>
    </row>
    <row r="28" spans="1:9">
      <c r="A28" s="17">
        <v>1027</v>
      </c>
      <c r="B28" s="18" t="s">
        <v>34</v>
      </c>
      <c r="C28" s="25">
        <v>115772508</v>
      </c>
      <c r="D28" s="25">
        <v>1922429</v>
      </c>
      <c r="E28" s="25">
        <v>1631078</v>
      </c>
      <c r="F28" s="25">
        <v>500992</v>
      </c>
      <c r="G28" s="25">
        <v>5000</v>
      </c>
      <c r="H28" s="25">
        <v>666157</v>
      </c>
      <c r="I28" s="25">
        <f t="shared" si="0"/>
        <v>120498164</v>
      </c>
    </row>
    <row r="29" spans="1:9">
      <c r="A29" s="17">
        <v>1028</v>
      </c>
      <c r="B29" s="18" t="s">
        <v>35</v>
      </c>
      <c r="C29" s="27">
        <v>14923613</v>
      </c>
      <c r="D29" s="27">
        <v>829177</v>
      </c>
      <c r="E29" s="27">
        <v>644070</v>
      </c>
      <c r="F29" s="27">
        <v>620778</v>
      </c>
      <c r="G29" s="27">
        <v>0</v>
      </c>
      <c r="H29" s="27">
        <v>81330</v>
      </c>
      <c r="I29" s="27">
        <f t="shared" si="0"/>
        <v>17098968</v>
      </c>
    </row>
    <row r="30" spans="1:9">
      <c r="A30" s="17">
        <v>1030</v>
      </c>
      <c r="B30" s="18" t="s">
        <v>36</v>
      </c>
      <c r="C30" s="25">
        <v>83850333</v>
      </c>
      <c r="D30" s="25">
        <v>7235684</v>
      </c>
      <c r="E30" s="25">
        <v>2282923</v>
      </c>
      <c r="F30" s="25">
        <v>24937884</v>
      </c>
      <c r="G30" s="25">
        <v>0</v>
      </c>
      <c r="H30" s="25">
        <v>1051582</v>
      </c>
      <c r="I30" s="25">
        <f t="shared" si="0"/>
        <v>119358406</v>
      </c>
    </row>
    <row r="31" spans="1:9">
      <c r="A31" s="17">
        <v>1031</v>
      </c>
      <c r="B31" s="18" t="s">
        <v>37</v>
      </c>
      <c r="C31" s="27">
        <v>184</v>
      </c>
      <c r="D31" s="27">
        <v>0</v>
      </c>
      <c r="E31" s="27">
        <v>8670</v>
      </c>
      <c r="F31" s="27">
        <v>0</v>
      </c>
      <c r="G31" s="27">
        <v>0</v>
      </c>
      <c r="H31" s="27">
        <v>1160</v>
      </c>
      <c r="I31" s="27">
        <f t="shared" si="0"/>
        <v>10014</v>
      </c>
    </row>
    <row r="32" spans="1:9">
      <c r="A32" s="17">
        <v>1033</v>
      </c>
      <c r="B32" s="18" t="s">
        <v>38</v>
      </c>
      <c r="C32" s="25">
        <v>2924255</v>
      </c>
      <c r="D32" s="25">
        <v>213618</v>
      </c>
      <c r="E32" s="25">
        <v>164878</v>
      </c>
      <c r="F32" s="25">
        <v>0</v>
      </c>
      <c r="G32" s="25">
        <v>0</v>
      </c>
      <c r="H32" s="25">
        <v>70798</v>
      </c>
      <c r="I32" s="25">
        <f t="shared" si="0"/>
        <v>3373549</v>
      </c>
    </row>
    <row r="33" spans="1:9">
      <c r="A33" s="17">
        <v>1034</v>
      </c>
      <c r="B33" s="18" t="s">
        <v>39</v>
      </c>
      <c r="C33" s="27">
        <v>5648927</v>
      </c>
      <c r="D33" s="27">
        <v>23861</v>
      </c>
      <c r="E33" s="27">
        <v>25351</v>
      </c>
      <c r="F33" s="27">
        <v>0</v>
      </c>
      <c r="G33" s="27">
        <v>0</v>
      </c>
      <c r="H33" s="27">
        <v>22480</v>
      </c>
      <c r="I33" s="27">
        <f t="shared" si="0"/>
        <v>5720619</v>
      </c>
    </row>
    <row r="34" spans="1:9">
      <c r="A34" s="17">
        <v>1037</v>
      </c>
      <c r="B34" s="18" t="s">
        <v>40</v>
      </c>
      <c r="C34" s="25">
        <v>13527098</v>
      </c>
      <c r="D34" s="25">
        <v>4884764</v>
      </c>
      <c r="E34" s="25">
        <v>404188</v>
      </c>
      <c r="F34" s="25">
        <v>46062</v>
      </c>
      <c r="G34" s="25">
        <v>0</v>
      </c>
      <c r="H34" s="25">
        <v>360031</v>
      </c>
      <c r="I34" s="25">
        <f t="shared" si="0"/>
        <v>19222143</v>
      </c>
    </row>
    <row r="35" spans="1:9">
      <c r="A35" s="17">
        <v>1038</v>
      </c>
      <c r="B35" s="18" t="s">
        <v>41</v>
      </c>
      <c r="C35" s="27">
        <v>10335137</v>
      </c>
      <c r="D35" s="27">
        <v>126860</v>
      </c>
      <c r="E35" s="27">
        <v>6172</v>
      </c>
      <c r="F35" s="27">
        <v>0</v>
      </c>
      <c r="G35" s="27">
        <v>0</v>
      </c>
      <c r="H35" s="27">
        <v>51005</v>
      </c>
      <c r="I35" s="27">
        <f t="shared" si="0"/>
        <v>10519174</v>
      </c>
    </row>
    <row r="36" spans="1:9">
      <c r="A36" s="17">
        <v>1039</v>
      </c>
      <c r="B36" s="18" t="s">
        <v>42</v>
      </c>
      <c r="C36" s="25">
        <v>2466622</v>
      </c>
      <c r="D36" s="25">
        <v>79525</v>
      </c>
      <c r="E36" s="25">
        <v>43471</v>
      </c>
      <c r="F36" s="25">
        <v>0</v>
      </c>
      <c r="G36" s="25">
        <v>0</v>
      </c>
      <c r="H36" s="25">
        <v>59715</v>
      </c>
      <c r="I36" s="25">
        <f t="shared" si="0"/>
        <v>2649333</v>
      </c>
    </row>
    <row r="37" spans="1:9">
      <c r="A37" s="17">
        <v>1040</v>
      </c>
      <c r="B37" s="18" t="s">
        <v>43</v>
      </c>
      <c r="C37" s="27"/>
      <c r="D37" s="27"/>
      <c r="E37" s="27"/>
      <c r="F37" s="27"/>
      <c r="G37" s="27"/>
      <c r="H37" s="27"/>
      <c r="I37" s="27">
        <f t="shared" si="0"/>
        <v>0</v>
      </c>
    </row>
    <row r="38" spans="1:9">
      <c r="A38" s="17">
        <v>1042</v>
      </c>
      <c r="B38" s="18" t="s">
        <v>44</v>
      </c>
      <c r="C38" s="25">
        <v>84235273</v>
      </c>
      <c r="D38" s="25">
        <v>0</v>
      </c>
      <c r="E38" s="25">
        <v>83340</v>
      </c>
      <c r="F38" s="25">
        <v>3942772</v>
      </c>
      <c r="G38" s="25">
        <v>0</v>
      </c>
      <c r="H38" s="25">
        <v>23623735</v>
      </c>
      <c r="I38" s="25">
        <f t="shared" si="0"/>
        <v>111885120</v>
      </c>
    </row>
    <row r="39" spans="1:9">
      <c r="A39" s="17">
        <v>1043</v>
      </c>
      <c r="B39" s="18" t="s">
        <v>45</v>
      </c>
      <c r="C39" s="27">
        <v>577770674</v>
      </c>
      <c r="D39" s="27">
        <v>83852651</v>
      </c>
      <c r="E39" s="27">
        <v>18972781</v>
      </c>
      <c r="F39" s="27">
        <v>100039903</v>
      </c>
      <c r="G39" s="27">
        <v>0</v>
      </c>
      <c r="H39" s="27">
        <v>2659894</v>
      </c>
      <c r="I39" s="27">
        <f t="shared" si="0"/>
        <v>783295903</v>
      </c>
    </row>
    <row r="40" spans="1:9">
      <c r="A40" s="17">
        <v>1044</v>
      </c>
      <c r="B40" s="18" t="s">
        <v>46</v>
      </c>
      <c r="C40" s="25">
        <v>3022402</v>
      </c>
      <c r="D40" s="25">
        <v>485710</v>
      </c>
      <c r="E40" s="25">
        <v>184959</v>
      </c>
      <c r="F40" s="25">
        <v>0</v>
      </c>
      <c r="G40" s="25">
        <v>0</v>
      </c>
      <c r="H40" s="25">
        <v>107336</v>
      </c>
      <c r="I40" s="25">
        <f t="shared" si="0"/>
        <v>3800407</v>
      </c>
    </row>
    <row r="41" spans="1:9">
      <c r="A41" s="17">
        <v>1046</v>
      </c>
      <c r="B41" s="18" t="s">
        <v>47</v>
      </c>
      <c r="C41" s="27">
        <v>1662365</v>
      </c>
      <c r="D41" s="27">
        <v>23810</v>
      </c>
      <c r="E41" s="27">
        <v>8283</v>
      </c>
      <c r="F41" s="27">
        <v>0</v>
      </c>
      <c r="G41" s="27">
        <v>0</v>
      </c>
      <c r="H41" s="27">
        <v>139920</v>
      </c>
      <c r="I41" s="27">
        <f t="shared" si="0"/>
        <v>1834378</v>
      </c>
    </row>
    <row r="42" spans="1:9">
      <c r="A42" s="17">
        <v>1047</v>
      </c>
      <c r="B42" s="18" t="s">
        <v>48</v>
      </c>
      <c r="C42" s="25">
        <v>248898172</v>
      </c>
      <c r="D42" s="25">
        <v>49837495</v>
      </c>
      <c r="E42" s="25">
        <v>10397504</v>
      </c>
      <c r="F42" s="25">
        <v>85809</v>
      </c>
      <c r="G42" s="25">
        <v>0</v>
      </c>
      <c r="H42" s="25">
        <v>13265025</v>
      </c>
      <c r="I42" s="25">
        <f t="shared" si="0"/>
        <v>322484005</v>
      </c>
    </row>
    <row r="43" spans="1:9">
      <c r="A43" s="17">
        <v>1048</v>
      </c>
      <c r="B43" s="18" t="s">
        <v>49</v>
      </c>
      <c r="C43" s="27">
        <v>76174512</v>
      </c>
      <c r="D43" s="27">
        <v>13284897</v>
      </c>
      <c r="E43" s="27">
        <v>3755966</v>
      </c>
      <c r="F43" s="27">
        <v>1329096</v>
      </c>
      <c r="G43" s="27">
        <v>0</v>
      </c>
      <c r="H43" s="27">
        <v>3307348</v>
      </c>
      <c r="I43" s="27">
        <f t="shared" si="0"/>
        <v>97851819</v>
      </c>
    </row>
    <row r="44" spans="1:9">
      <c r="A44" s="17">
        <v>1050</v>
      </c>
      <c r="B44" s="18" t="s">
        <v>50</v>
      </c>
      <c r="C44" s="25">
        <v>138</v>
      </c>
      <c r="D44" s="25">
        <v>0</v>
      </c>
      <c r="E44" s="25">
        <v>0</v>
      </c>
      <c r="F44" s="25">
        <v>0</v>
      </c>
      <c r="G44" s="25">
        <v>0</v>
      </c>
      <c r="H44" s="25">
        <v>3370</v>
      </c>
      <c r="I44" s="25">
        <f t="shared" si="0"/>
        <v>3508</v>
      </c>
    </row>
    <row r="45" spans="1:9">
      <c r="A45" s="17">
        <v>1052</v>
      </c>
      <c r="B45" s="18" t="s">
        <v>51</v>
      </c>
      <c r="C45" s="27">
        <v>30380711</v>
      </c>
      <c r="D45" s="27">
        <v>1902306</v>
      </c>
      <c r="E45" s="27">
        <v>1581567</v>
      </c>
      <c r="F45" s="27">
        <v>0</v>
      </c>
      <c r="G45" s="27">
        <v>0</v>
      </c>
      <c r="H45" s="27">
        <v>715265</v>
      </c>
      <c r="I45" s="27">
        <f t="shared" si="0"/>
        <v>34579849</v>
      </c>
    </row>
    <row r="46" spans="1:9">
      <c r="A46" s="17">
        <v>1054</v>
      </c>
      <c r="B46" s="18" t="s">
        <v>52</v>
      </c>
      <c r="C46" s="25">
        <v>142741405</v>
      </c>
      <c r="D46" s="25">
        <v>3661733</v>
      </c>
      <c r="E46" s="25">
        <v>5086429</v>
      </c>
      <c r="F46" s="25">
        <v>1839410</v>
      </c>
      <c r="G46" s="25">
        <v>15003</v>
      </c>
      <c r="H46" s="25">
        <v>700924</v>
      </c>
      <c r="I46" s="25">
        <f t="shared" si="0"/>
        <v>154044904</v>
      </c>
    </row>
    <row r="47" spans="1:9">
      <c r="A47" s="17">
        <v>1055</v>
      </c>
      <c r="B47" s="18" t="s">
        <v>53</v>
      </c>
      <c r="C47" s="27">
        <v>1329524222</v>
      </c>
      <c r="D47" s="27">
        <v>10553421</v>
      </c>
      <c r="E47" s="27">
        <v>45439294</v>
      </c>
      <c r="F47" s="27">
        <v>9</v>
      </c>
      <c r="G47" s="27">
        <v>0</v>
      </c>
      <c r="H47" s="27">
        <v>613521</v>
      </c>
      <c r="I47" s="27">
        <f t="shared" si="0"/>
        <v>1386130467</v>
      </c>
    </row>
    <row r="48" spans="1:9">
      <c r="A48" s="17">
        <v>1057</v>
      </c>
      <c r="B48" s="18" t="s">
        <v>54</v>
      </c>
      <c r="C48" s="25">
        <v>3267593</v>
      </c>
      <c r="D48" s="25">
        <v>25175</v>
      </c>
      <c r="E48" s="25">
        <v>183782</v>
      </c>
      <c r="F48" s="25">
        <v>0</v>
      </c>
      <c r="G48" s="25">
        <v>0</v>
      </c>
      <c r="H48" s="25">
        <v>254089</v>
      </c>
      <c r="I48" s="25">
        <f t="shared" si="0"/>
        <v>3730639</v>
      </c>
    </row>
    <row r="49" spans="1:9">
      <c r="A49" s="17">
        <v>1058</v>
      </c>
      <c r="B49" s="18" t="s">
        <v>55</v>
      </c>
      <c r="C49" s="27">
        <v>396513614</v>
      </c>
      <c r="D49" s="27">
        <v>8404012</v>
      </c>
      <c r="E49" s="27">
        <v>9983993</v>
      </c>
      <c r="F49" s="27">
        <v>41234</v>
      </c>
      <c r="G49" s="27">
        <v>0</v>
      </c>
      <c r="H49" s="27">
        <v>399163</v>
      </c>
      <c r="I49" s="27">
        <f t="shared" si="0"/>
        <v>415342016</v>
      </c>
    </row>
    <row r="50" spans="1:9">
      <c r="A50" s="17">
        <v>1062</v>
      </c>
      <c r="B50" s="18" t="s">
        <v>56</v>
      </c>
      <c r="C50" s="25">
        <v>737669304</v>
      </c>
      <c r="D50" s="25">
        <v>16345226</v>
      </c>
      <c r="E50" s="25">
        <v>17966124</v>
      </c>
      <c r="F50" s="25">
        <v>79713</v>
      </c>
      <c r="G50" s="25">
        <v>0</v>
      </c>
      <c r="H50" s="25">
        <v>1025198</v>
      </c>
      <c r="I50" s="25">
        <f t="shared" si="0"/>
        <v>773085565</v>
      </c>
    </row>
    <row r="51" spans="1:9">
      <c r="A51" s="17">
        <v>1065</v>
      </c>
      <c r="B51" s="18" t="s">
        <v>57</v>
      </c>
      <c r="C51" s="27">
        <v>241289385</v>
      </c>
      <c r="D51" s="27">
        <v>14122278</v>
      </c>
      <c r="E51" s="27">
        <v>2601275</v>
      </c>
      <c r="F51" s="27">
        <v>519921</v>
      </c>
      <c r="G51" s="27">
        <v>217833</v>
      </c>
      <c r="H51" s="27">
        <v>989758</v>
      </c>
      <c r="I51" s="27">
        <f t="shared" si="0"/>
        <v>259740450</v>
      </c>
    </row>
    <row r="52" spans="1:9">
      <c r="A52" s="17">
        <v>1066</v>
      </c>
      <c r="B52" s="18" t="s">
        <v>58</v>
      </c>
      <c r="C52" s="25">
        <v>284987450</v>
      </c>
      <c r="D52" s="25">
        <v>9311815</v>
      </c>
      <c r="E52" s="25">
        <v>7037579</v>
      </c>
      <c r="F52" s="25">
        <v>559480</v>
      </c>
      <c r="G52" s="25">
        <v>0</v>
      </c>
      <c r="H52" s="25">
        <v>513389</v>
      </c>
      <c r="I52" s="25">
        <f t="shared" si="0"/>
        <v>302409713</v>
      </c>
    </row>
    <row r="53" spans="1:9">
      <c r="A53" s="17">
        <v>1067</v>
      </c>
      <c r="B53" s="18" t="s">
        <v>59</v>
      </c>
      <c r="C53" s="27">
        <v>52458262</v>
      </c>
      <c r="D53" s="27">
        <v>8058</v>
      </c>
      <c r="E53" s="27">
        <v>1401</v>
      </c>
      <c r="F53" s="27">
        <v>0</v>
      </c>
      <c r="G53" s="27">
        <v>0</v>
      </c>
      <c r="H53" s="27">
        <v>34624</v>
      </c>
      <c r="I53" s="27">
        <f t="shared" si="0"/>
        <v>52502345</v>
      </c>
    </row>
    <row r="54" spans="1:9">
      <c r="A54" s="17">
        <v>1068</v>
      </c>
      <c r="B54" s="18" t="s">
        <v>60</v>
      </c>
      <c r="C54" s="25">
        <v>56280187</v>
      </c>
      <c r="D54" s="25">
        <v>0</v>
      </c>
      <c r="E54" s="25">
        <v>0</v>
      </c>
      <c r="F54" s="25">
        <v>120563819</v>
      </c>
      <c r="G54" s="25">
        <v>0</v>
      </c>
      <c r="H54" s="25">
        <v>290686</v>
      </c>
      <c r="I54" s="25">
        <f t="shared" si="0"/>
        <v>177134692</v>
      </c>
    </row>
    <row r="55" spans="1:9">
      <c r="A55" s="17">
        <v>1069</v>
      </c>
      <c r="B55" s="18" t="s">
        <v>61</v>
      </c>
      <c r="C55" s="27">
        <v>2546428</v>
      </c>
      <c r="D55" s="27">
        <v>26235</v>
      </c>
      <c r="E55" s="27">
        <v>75231</v>
      </c>
      <c r="F55" s="27">
        <v>0</v>
      </c>
      <c r="G55" s="27">
        <v>0</v>
      </c>
      <c r="H55" s="27">
        <v>25260</v>
      </c>
      <c r="I55" s="27">
        <f t="shared" si="0"/>
        <v>2673154</v>
      </c>
    </row>
    <row r="56" spans="1:9" ht="15" customHeight="1">
      <c r="A56" s="17">
        <v>1070</v>
      </c>
      <c r="B56" s="18" t="s">
        <v>62</v>
      </c>
      <c r="C56" s="25">
        <v>222240542</v>
      </c>
      <c r="D56" s="25">
        <v>28504655</v>
      </c>
      <c r="E56" s="25">
        <v>10067890</v>
      </c>
      <c r="F56" s="25">
        <v>2986536</v>
      </c>
      <c r="G56" s="25">
        <v>0</v>
      </c>
      <c r="H56" s="25">
        <v>1119424</v>
      </c>
      <c r="I56" s="25">
        <f t="shared" si="0"/>
        <v>264919047</v>
      </c>
    </row>
    <row r="57" spans="1:9">
      <c r="A57" s="13" t="s">
        <v>70</v>
      </c>
      <c r="B57" s="20" t="s">
        <v>63</v>
      </c>
      <c r="C57" s="16">
        <f t="shared" ref="C57:I57" si="1">SUM(C7:C56)</f>
        <v>8457796568</v>
      </c>
      <c r="D57" s="16">
        <f t="shared" si="1"/>
        <v>919581420</v>
      </c>
      <c r="E57" s="16">
        <f t="shared" si="1"/>
        <v>253255743</v>
      </c>
      <c r="F57" s="16">
        <f t="shared" si="1"/>
        <v>769620182</v>
      </c>
      <c r="G57" s="16">
        <f t="shared" si="1"/>
        <v>246045</v>
      </c>
      <c r="H57" s="16">
        <f t="shared" si="1"/>
        <v>69798998</v>
      </c>
      <c r="I57" s="16">
        <f t="shared" si="1"/>
        <v>10470298956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workbookViewId="0">
      <selection activeCell="F23" sqref="F23"/>
    </sheetView>
  </sheetViews>
  <sheetFormatPr defaultColWidth="9.140625" defaultRowHeight="15.75"/>
  <cols>
    <col min="1" max="1" width="9.28515625" style="4" customWidth="1"/>
    <col min="2" max="2" width="39.42578125" style="4" customWidth="1"/>
    <col min="3" max="3" width="18" style="4" bestFit="1" customWidth="1"/>
    <col min="4" max="4" width="17.42578125" style="4" bestFit="1" customWidth="1"/>
    <col min="5" max="5" width="16.42578125" style="4" bestFit="1" customWidth="1"/>
    <col min="6" max="6" width="21" style="4" customWidth="1"/>
    <col min="7" max="7" width="13.28515625" style="4" bestFit="1" customWidth="1"/>
    <col min="8" max="8" width="18.85546875" style="4" customWidth="1"/>
    <col min="9" max="9" width="19.85546875" style="4" customWidth="1"/>
    <col min="10" max="16384" width="9.140625" style="4"/>
  </cols>
  <sheetData>
    <row r="1" spans="1:9">
      <c r="A1" s="3"/>
      <c r="B1" s="3"/>
      <c r="D1" s="5"/>
      <c r="E1" s="5"/>
      <c r="I1" s="6" t="s">
        <v>0</v>
      </c>
    </row>
    <row r="2" spans="1:9">
      <c r="A2" s="3"/>
      <c r="B2" s="3"/>
      <c r="D2" s="5"/>
      <c r="E2" s="5"/>
      <c r="I2" s="6" t="s">
        <v>1</v>
      </c>
    </row>
    <row r="3" spans="1:9">
      <c r="A3" s="3"/>
      <c r="D3" s="5"/>
      <c r="E3" s="5"/>
      <c r="I3" s="6" t="s">
        <v>2</v>
      </c>
    </row>
    <row r="4" spans="1:9" ht="16.5">
      <c r="A4" s="41" t="s">
        <v>71</v>
      </c>
      <c r="B4" s="41"/>
      <c r="C4" s="41"/>
      <c r="D4" s="41"/>
      <c r="E4" s="41"/>
      <c r="F4" s="41"/>
      <c r="G4" s="41"/>
      <c r="H4" s="41"/>
      <c r="I4" s="41"/>
    </row>
    <row r="5" spans="1:9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</row>
    <row r="6" spans="1:9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>
      <c r="A7" s="17">
        <v>1001</v>
      </c>
      <c r="B7" s="18" t="s">
        <v>13</v>
      </c>
      <c r="C7" s="29"/>
      <c r="D7" s="29"/>
      <c r="E7" s="29"/>
      <c r="F7" s="29"/>
      <c r="G7" s="29"/>
      <c r="H7" s="29"/>
      <c r="I7" s="30">
        <f>SUM(C7:H7)</f>
        <v>0</v>
      </c>
    </row>
    <row r="8" spans="1:9">
      <c r="A8" s="17">
        <v>1002</v>
      </c>
      <c r="B8" s="18" t="s">
        <v>14</v>
      </c>
      <c r="C8" s="31">
        <v>1495575</v>
      </c>
      <c r="D8" s="31">
        <v>273224</v>
      </c>
      <c r="E8" s="31">
        <v>65199</v>
      </c>
      <c r="F8" s="31">
        <v>0</v>
      </c>
      <c r="G8" s="31">
        <v>0</v>
      </c>
      <c r="H8" s="31">
        <v>92910</v>
      </c>
      <c r="I8" s="32">
        <f t="shared" ref="I8:I56" si="0">SUM(C8:H8)</f>
        <v>1926908</v>
      </c>
    </row>
    <row r="9" spans="1:9">
      <c r="A9" s="17">
        <v>1005</v>
      </c>
      <c r="B9" s="18" t="s">
        <v>15</v>
      </c>
      <c r="C9" s="33">
        <v>15015</v>
      </c>
      <c r="D9" s="33">
        <v>34673</v>
      </c>
      <c r="E9" s="33">
        <v>17072</v>
      </c>
      <c r="F9" s="33">
        <v>0</v>
      </c>
      <c r="G9" s="33">
        <v>0</v>
      </c>
      <c r="H9" s="33">
        <v>16112</v>
      </c>
      <c r="I9" s="34">
        <f t="shared" si="0"/>
        <v>82872</v>
      </c>
    </row>
    <row r="10" spans="1:9">
      <c r="A10" s="17">
        <v>1006</v>
      </c>
      <c r="B10" s="18" t="s">
        <v>16</v>
      </c>
      <c r="C10" s="31">
        <v>4213</v>
      </c>
      <c r="D10" s="31">
        <v>267</v>
      </c>
      <c r="E10" s="31">
        <v>1262</v>
      </c>
      <c r="F10" s="31">
        <v>0</v>
      </c>
      <c r="G10" s="31">
        <v>0</v>
      </c>
      <c r="H10" s="31">
        <v>48292</v>
      </c>
      <c r="I10" s="32">
        <f t="shared" si="0"/>
        <v>54034</v>
      </c>
    </row>
    <row r="11" spans="1:9">
      <c r="A11" s="17">
        <v>1007</v>
      </c>
      <c r="B11" s="18" t="s">
        <v>17</v>
      </c>
      <c r="C11" s="33"/>
      <c r="D11" s="33"/>
      <c r="E11" s="33"/>
      <c r="F11" s="33"/>
      <c r="G11" s="33"/>
      <c r="H11" s="33"/>
      <c r="I11" s="34">
        <f t="shared" si="0"/>
        <v>0</v>
      </c>
    </row>
    <row r="12" spans="1:9">
      <c r="A12" s="17">
        <v>1008</v>
      </c>
      <c r="B12" s="18" t="s">
        <v>18</v>
      </c>
      <c r="C12" s="31">
        <v>35852754</v>
      </c>
      <c r="D12" s="31">
        <v>0</v>
      </c>
      <c r="E12" s="31">
        <v>3809</v>
      </c>
      <c r="F12" s="31">
        <v>4069194</v>
      </c>
      <c r="G12" s="31">
        <v>0</v>
      </c>
      <c r="H12" s="31">
        <v>27490</v>
      </c>
      <c r="I12" s="32">
        <f t="shared" si="0"/>
        <v>39953247</v>
      </c>
    </row>
    <row r="13" spans="1:9">
      <c r="A13" s="17">
        <v>1010</v>
      </c>
      <c r="B13" s="18" t="s">
        <v>19</v>
      </c>
      <c r="C13" s="33"/>
      <c r="D13" s="33"/>
      <c r="E13" s="33"/>
      <c r="F13" s="33"/>
      <c r="G13" s="33"/>
      <c r="H13" s="33"/>
      <c r="I13" s="34">
        <f t="shared" si="0"/>
        <v>0</v>
      </c>
    </row>
    <row r="14" spans="1:9">
      <c r="A14" s="17">
        <v>1011</v>
      </c>
      <c r="B14" s="18" t="s">
        <v>20</v>
      </c>
      <c r="C14" s="31">
        <v>88867339</v>
      </c>
      <c r="D14" s="31">
        <v>14977183</v>
      </c>
      <c r="E14" s="31">
        <v>2050213</v>
      </c>
      <c r="F14" s="31">
        <v>4151826</v>
      </c>
      <c r="G14" s="31">
        <v>0</v>
      </c>
      <c r="H14" s="31">
        <v>644623</v>
      </c>
      <c r="I14" s="32">
        <f t="shared" si="0"/>
        <v>110691184</v>
      </c>
    </row>
    <row r="15" spans="1:9">
      <c r="A15" s="17">
        <v>1012</v>
      </c>
      <c r="B15" s="18" t="s">
        <v>21</v>
      </c>
      <c r="C15" s="33">
        <v>325480</v>
      </c>
      <c r="D15" s="33">
        <v>61834</v>
      </c>
      <c r="E15" s="33">
        <v>28783</v>
      </c>
      <c r="F15" s="33">
        <v>0</v>
      </c>
      <c r="G15" s="33">
        <v>0</v>
      </c>
      <c r="H15" s="33">
        <v>239525</v>
      </c>
      <c r="I15" s="34">
        <f t="shared" si="0"/>
        <v>655622</v>
      </c>
    </row>
    <row r="16" spans="1:9">
      <c r="A16" s="17">
        <v>1013</v>
      </c>
      <c r="B16" s="18" t="s">
        <v>22</v>
      </c>
      <c r="C16" s="31">
        <v>313509208</v>
      </c>
      <c r="D16" s="31">
        <v>139328108</v>
      </c>
      <c r="E16" s="31">
        <v>12980038</v>
      </c>
      <c r="F16" s="31">
        <v>65294209</v>
      </c>
      <c r="G16" s="31">
        <v>0</v>
      </c>
      <c r="H16" s="31">
        <v>1238526</v>
      </c>
      <c r="I16" s="32">
        <f t="shared" si="0"/>
        <v>532350089</v>
      </c>
    </row>
    <row r="17" spans="1:9">
      <c r="A17" s="17">
        <v>1014</v>
      </c>
      <c r="B17" s="18" t="s">
        <v>23</v>
      </c>
      <c r="C17" s="33">
        <v>21387197</v>
      </c>
      <c r="D17" s="33">
        <v>0</v>
      </c>
      <c r="E17" s="33">
        <v>226816</v>
      </c>
      <c r="F17" s="33">
        <v>30106433</v>
      </c>
      <c r="G17" s="33">
        <v>0</v>
      </c>
      <c r="H17" s="33">
        <v>113370</v>
      </c>
      <c r="I17" s="34">
        <f t="shared" si="0"/>
        <v>51833816</v>
      </c>
    </row>
    <row r="18" spans="1:9">
      <c r="A18" s="17">
        <v>1016</v>
      </c>
      <c r="B18" s="18" t="s">
        <v>24</v>
      </c>
      <c r="C18" s="31">
        <v>853387862</v>
      </c>
      <c r="D18" s="31">
        <v>191163182</v>
      </c>
      <c r="E18" s="31">
        <v>38595797</v>
      </c>
      <c r="F18" s="31">
        <v>1680333</v>
      </c>
      <c r="G18" s="31">
        <v>0</v>
      </c>
      <c r="H18" s="31">
        <v>4657021</v>
      </c>
      <c r="I18" s="32">
        <f t="shared" si="0"/>
        <v>1089484195</v>
      </c>
    </row>
    <row r="19" spans="1:9">
      <c r="A19" s="17">
        <v>1017</v>
      </c>
      <c r="B19" s="18" t="s">
        <v>25</v>
      </c>
      <c r="C19" s="33">
        <v>81340706</v>
      </c>
      <c r="D19" s="33">
        <v>6369401</v>
      </c>
      <c r="E19" s="33">
        <v>3044188</v>
      </c>
      <c r="F19" s="33">
        <v>18536408</v>
      </c>
      <c r="G19" s="33">
        <v>0</v>
      </c>
      <c r="H19" s="33">
        <v>1610086</v>
      </c>
      <c r="I19" s="34">
        <f t="shared" si="0"/>
        <v>110900789</v>
      </c>
    </row>
    <row r="20" spans="1:9">
      <c r="A20" s="17">
        <v>1018</v>
      </c>
      <c r="B20" s="18" t="s">
        <v>26</v>
      </c>
      <c r="C20" s="31">
        <v>46371814</v>
      </c>
      <c r="D20" s="31">
        <v>2509189</v>
      </c>
      <c r="E20" s="31">
        <v>292146</v>
      </c>
      <c r="F20" s="31">
        <v>85500933</v>
      </c>
      <c r="G20" s="31">
        <v>0</v>
      </c>
      <c r="H20" s="31">
        <v>298576</v>
      </c>
      <c r="I20" s="32">
        <f t="shared" si="0"/>
        <v>134972658</v>
      </c>
    </row>
    <row r="21" spans="1:9">
      <c r="A21" s="17">
        <v>1019</v>
      </c>
      <c r="B21" s="18" t="s">
        <v>27</v>
      </c>
      <c r="C21" s="33">
        <v>75174063</v>
      </c>
      <c r="D21" s="33">
        <v>2607073</v>
      </c>
      <c r="E21" s="33">
        <v>1120086</v>
      </c>
      <c r="F21" s="33">
        <v>43627204</v>
      </c>
      <c r="G21" s="33">
        <v>0</v>
      </c>
      <c r="H21" s="33">
        <v>1138153</v>
      </c>
      <c r="I21" s="34">
        <f t="shared" si="0"/>
        <v>123666579</v>
      </c>
    </row>
    <row r="22" spans="1:9">
      <c r="A22" s="17">
        <v>1020</v>
      </c>
      <c r="B22" s="18" t="s">
        <v>28</v>
      </c>
      <c r="C22" s="31">
        <v>26340205</v>
      </c>
      <c r="D22" s="31">
        <v>7964057</v>
      </c>
      <c r="E22" s="31">
        <v>996815</v>
      </c>
      <c r="F22" s="31">
        <v>15339903</v>
      </c>
      <c r="G22" s="31">
        <v>0</v>
      </c>
      <c r="H22" s="31">
        <v>119382</v>
      </c>
      <c r="I22" s="32">
        <f t="shared" si="0"/>
        <v>50760362</v>
      </c>
    </row>
    <row r="23" spans="1:9">
      <c r="A23" s="17">
        <v>1022</v>
      </c>
      <c r="B23" s="18" t="s">
        <v>29</v>
      </c>
      <c r="C23" s="33">
        <v>417512</v>
      </c>
      <c r="D23" s="33">
        <v>14429</v>
      </c>
      <c r="E23" s="33">
        <v>9988</v>
      </c>
      <c r="F23" s="33">
        <v>0</v>
      </c>
      <c r="G23" s="33">
        <v>0</v>
      </c>
      <c r="H23" s="33">
        <v>2900</v>
      </c>
      <c r="I23" s="34">
        <f t="shared" si="0"/>
        <v>444829</v>
      </c>
    </row>
    <row r="24" spans="1:9">
      <c r="A24" s="17">
        <v>1023</v>
      </c>
      <c r="B24" s="18" t="s">
        <v>30</v>
      </c>
      <c r="C24" s="31">
        <v>36644155</v>
      </c>
      <c r="D24" s="31">
        <v>4439325</v>
      </c>
      <c r="E24" s="31">
        <v>1162329</v>
      </c>
      <c r="F24" s="31">
        <v>5144916</v>
      </c>
      <c r="G24" s="31">
        <v>0</v>
      </c>
      <c r="H24" s="31">
        <v>644044</v>
      </c>
      <c r="I24" s="32">
        <f t="shared" si="0"/>
        <v>48034769</v>
      </c>
    </row>
    <row r="25" spans="1:9">
      <c r="A25" s="17">
        <v>1024</v>
      </c>
      <c r="B25" s="18" t="s">
        <v>31</v>
      </c>
      <c r="C25" s="33">
        <v>871554167</v>
      </c>
      <c r="D25" s="33">
        <v>68557725</v>
      </c>
      <c r="E25" s="33">
        <v>19353897</v>
      </c>
      <c r="F25" s="33">
        <v>113957769</v>
      </c>
      <c r="G25" s="33">
        <v>2500</v>
      </c>
      <c r="H25" s="33">
        <v>7354365</v>
      </c>
      <c r="I25" s="34">
        <f t="shared" si="0"/>
        <v>1080780423</v>
      </c>
    </row>
    <row r="26" spans="1:9">
      <c r="A26" s="17">
        <v>1025</v>
      </c>
      <c r="B26" s="18" t="s">
        <v>32</v>
      </c>
      <c r="C26" s="31">
        <v>931332</v>
      </c>
      <c r="D26" s="31">
        <v>13283</v>
      </c>
      <c r="E26" s="31">
        <v>20510</v>
      </c>
      <c r="F26" s="31">
        <v>0</v>
      </c>
      <c r="G26" s="31">
        <v>0</v>
      </c>
      <c r="H26" s="31">
        <v>56478</v>
      </c>
      <c r="I26" s="32">
        <f t="shared" si="0"/>
        <v>1021603</v>
      </c>
    </row>
    <row r="27" spans="1:9">
      <c r="A27" s="17">
        <v>1026</v>
      </c>
      <c r="B27" s="18" t="s">
        <v>33</v>
      </c>
      <c r="C27" s="33">
        <v>1417583</v>
      </c>
      <c r="D27" s="33">
        <v>0</v>
      </c>
      <c r="E27" s="33">
        <v>427</v>
      </c>
      <c r="F27" s="33">
        <v>0</v>
      </c>
      <c r="G27" s="33">
        <v>0</v>
      </c>
      <c r="H27" s="33">
        <v>97718</v>
      </c>
      <c r="I27" s="34">
        <f t="shared" si="0"/>
        <v>1515728</v>
      </c>
    </row>
    <row r="28" spans="1:9">
      <c r="A28" s="17">
        <v>1027</v>
      </c>
      <c r="B28" s="18" t="s">
        <v>34</v>
      </c>
      <c r="C28" s="31">
        <v>86453003</v>
      </c>
      <c r="D28" s="31">
        <v>1073729</v>
      </c>
      <c r="E28" s="31">
        <v>1509776</v>
      </c>
      <c r="F28" s="31">
        <v>9407621</v>
      </c>
      <c r="G28" s="31">
        <v>7500</v>
      </c>
      <c r="H28" s="31">
        <v>783732</v>
      </c>
      <c r="I28" s="32">
        <f t="shared" si="0"/>
        <v>99235361</v>
      </c>
    </row>
    <row r="29" spans="1:9">
      <c r="A29" s="17">
        <v>1028</v>
      </c>
      <c r="B29" s="18" t="s">
        <v>35</v>
      </c>
      <c r="C29" s="33">
        <v>44284573</v>
      </c>
      <c r="D29" s="33">
        <v>1288819</v>
      </c>
      <c r="E29" s="33">
        <v>1604584</v>
      </c>
      <c r="F29" s="33">
        <v>22865202</v>
      </c>
      <c r="G29" s="33">
        <v>0</v>
      </c>
      <c r="H29" s="33">
        <v>270672</v>
      </c>
      <c r="I29" s="34">
        <f t="shared" si="0"/>
        <v>70313850</v>
      </c>
    </row>
    <row r="30" spans="1:9">
      <c r="A30" s="17">
        <v>1030</v>
      </c>
      <c r="B30" s="18" t="s">
        <v>36</v>
      </c>
      <c r="C30" s="31">
        <v>100680085</v>
      </c>
      <c r="D30" s="31">
        <v>8313350</v>
      </c>
      <c r="E30" s="31">
        <v>2351674</v>
      </c>
      <c r="F30" s="31">
        <v>4213065</v>
      </c>
      <c r="G30" s="31">
        <v>0</v>
      </c>
      <c r="H30" s="31">
        <v>1567902</v>
      </c>
      <c r="I30" s="32">
        <f t="shared" si="0"/>
        <v>117126076</v>
      </c>
    </row>
    <row r="31" spans="1:9">
      <c r="A31" s="17">
        <v>1031</v>
      </c>
      <c r="B31" s="18" t="s">
        <v>37</v>
      </c>
      <c r="C31" s="33">
        <v>145641</v>
      </c>
      <c r="D31" s="33">
        <v>1292</v>
      </c>
      <c r="E31" s="33">
        <v>7016</v>
      </c>
      <c r="F31" s="33">
        <v>0</v>
      </c>
      <c r="G31" s="33">
        <v>0</v>
      </c>
      <c r="H31" s="33">
        <v>3166</v>
      </c>
      <c r="I31" s="34">
        <f t="shared" si="0"/>
        <v>157115</v>
      </c>
    </row>
    <row r="32" spans="1:9">
      <c r="A32" s="17">
        <v>1033</v>
      </c>
      <c r="B32" s="18" t="s">
        <v>38</v>
      </c>
      <c r="C32" s="31">
        <v>1162038</v>
      </c>
      <c r="D32" s="31">
        <v>189540</v>
      </c>
      <c r="E32" s="31">
        <v>92491</v>
      </c>
      <c r="F32" s="31">
        <v>0</v>
      </c>
      <c r="G32" s="31">
        <v>0</v>
      </c>
      <c r="H32" s="31">
        <v>158107</v>
      </c>
      <c r="I32" s="32">
        <f t="shared" si="0"/>
        <v>1602176</v>
      </c>
    </row>
    <row r="33" spans="1:9">
      <c r="A33" s="17">
        <v>1034</v>
      </c>
      <c r="B33" s="18" t="s">
        <v>39</v>
      </c>
      <c r="C33" s="33">
        <v>546472</v>
      </c>
      <c r="D33" s="33">
        <v>66227</v>
      </c>
      <c r="E33" s="33">
        <v>15065</v>
      </c>
      <c r="F33" s="33">
        <v>0</v>
      </c>
      <c r="G33" s="33">
        <v>0</v>
      </c>
      <c r="H33" s="33">
        <v>53183</v>
      </c>
      <c r="I33" s="34">
        <f t="shared" si="0"/>
        <v>680947</v>
      </c>
    </row>
    <row r="34" spans="1:9">
      <c r="A34" s="17">
        <v>1037</v>
      </c>
      <c r="B34" s="18" t="s">
        <v>40</v>
      </c>
      <c r="C34" s="31">
        <v>11210625</v>
      </c>
      <c r="D34" s="31">
        <v>5565784</v>
      </c>
      <c r="E34" s="31">
        <v>402724</v>
      </c>
      <c r="F34" s="31">
        <v>721442</v>
      </c>
      <c r="G34" s="31">
        <v>0</v>
      </c>
      <c r="H34" s="31">
        <v>313036</v>
      </c>
      <c r="I34" s="32">
        <f t="shared" si="0"/>
        <v>18213611</v>
      </c>
    </row>
    <row r="35" spans="1:9">
      <c r="A35" s="17">
        <v>1038</v>
      </c>
      <c r="B35" s="18" t="s">
        <v>41</v>
      </c>
      <c r="C35" s="33">
        <v>18962045</v>
      </c>
      <c r="D35" s="33">
        <v>224560</v>
      </c>
      <c r="E35" s="33">
        <v>274869</v>
      </c>
      <c r="F35" s="33">
        <v>0</v>
      </c>
      <c r="G35" s="33">
        <v>0</v>
      </c>
      <c r="H35" s="33">
        <v>85458</v>
      </c>
      <c r="I35" s="34">
        <f t="shared" si="0"/>
        <v>19546932</v>
      </c>
    </row>
    <row r="36" spans="1:9">
      <c r="A36" s="17">
        <v>1039</v>
      </c>
      <c r="B36" s="18" t="s">
        <v>42</v>
      </c>
      <c r="C36" s="31">
        <v>2749155</v>
      </c>
      <c r="D36" s="31">
        <v>255877</v>
      </c>
      <c r="E36" s="31">
        <v>42340</v>
      </c>
      <c r="F36" s="31">
        <v>0</v>
      </c>
      <c r="G36" s="31">
        <v>0</v>
      </c>
      <c r="H36" s="31">
        <v>70365</v>
      </c>
      <c r="I36" s="32">
        <f t="shared" si="0"/>
        <v>3117737</v>
      </c>
    </row>
    <row r="37" spans="1:9">
      <c r="A37" s="17">
        <v>1040</v>
      </c>
      <c r="B37" s="18" t="s">
        <v>43</v>
      </c>
      <c r="C37" s="33"/>
      <c r="D37" s="33"/>
      <c r="E37" s="33"/>
      <c r="F37" s="33"/>
      <c r="G37" s="33"/>
      <c r="H37" s="33"/>
      <c r="I37" s="34">
        <f t="shared" si="0"/>
        <v>0</v>
      </c>
    </row>
    <row r="38" spans="1:9">
      <c r="A38" s="17">
        <v>1042</v>
      </c>
      <c r="B38" s="18" t="s">
        <v>44</v>
      </c>
      <c r="C38" s="31">
        <v>215319140</v>
      </c>
      <c r="D38" s="31">
        <v>0</v>
      </c>
      <c r="E38" s="31">
        <v>2493392</v>
      </c>
      <c r="F38" s="31">
        <v>292123383</v>
      </c>
      <c r="G38" s="31">
        <v>0</v>
      </c>
      <c r="H38" s="31">
        <v>136675</v>
      </c>
      <c r="I38" s="32">
        <f t="shared" si="0"/>
        <v>510072590</v>
      </c>
    </row>
    <row r="39" spans="1:9">
      <c r="A39" s="17">
        <v>1043</v>
      </c>
      <c r="B39" s="18" t="s">
        <v>45</v>
      </c>
      <c r="C39" s="33">
        <v>699758769</v>
      </c>
      <c r="D39" s="33">
        <v>67714992</v>
      </c>
      <c r="E39" s="33">
        <v>20398735</v>
      </c>
      <c r="F39" s="33">
        <v>234086035</v>
      </c>
      <c r="G39" s="33">
        <v>506163</v>
      </c>
      <c r="H39" s="33">
        <v>5020328</v>
      </c>
      <c r="I39" s="34">
        <f t="shared" si="0"/>
        <v>1027485022</v>
      </c>
    </row>
    <row r="40" spans="1:9">
      <c r="A40" s="17">
        <v>1044</v>
      </c>
      <c r="B40" s="18" t="s">
        <v>46</v>
      </c>
      <c r="C40" s="31">
        <v>7663795</v>
      </c>
      <c r="D40" s="31">
        <v>518175</v>
      </c>
      <c r="E40" s="31">
        <v>201719</v>
      </c>
      <c r="F40" s="31">
        <v>23695</v>
      </c>
      <c r="G40" s="31">
        <v>0</v>
      </c>
      <c r="H40" s="31">
        <v>309299</v>
      </c>
      <c r="I40" s="32">
        <f t="shared" si="0"/>
        <v>8716683</v>
      </c>
    </row>
    <row r="41" spans="1:9">
      <c r="A41" s="17">
        <v>1046</v>
      </c>
      <c r="B41" s="18" t="s">
        <v>47</v>
      </c>
      <c r="C41" s="33">
        <v>6154340</v>
      </c>
      <c r="D41" s="33">
        <v>820</v>
      </c>
      <c r="E41" s="33">
        <v>50007</v>
      </c>
      <c r="F41" s="33">
        <v>0</v>
      </c>
      <c r="G41" s="33">
        <v>0</v>
      </c>
      <c r="H41" s="33">
        <v>1069333</v>
      </c>
      <c r="I41" s="34">
        <f t="shared" si="0"/>
        <v>7274500</v>
      </c>
    </row>
    <row r="42" spans="1:9">
      <c r="A42" s="17">
        <v>1047</v>
      </c>
      <c r="B42" s="18" t="s">
        <v>48</v>
      </c>
      <c r="C42" s="31">
        <v>133463948</v>
      </c>
      <c r="D42" s="31">
        <v>25701483</v>
      </c>
      <c r="E42" s="31">
        <v>7339581</v>
      </c>
      <c r="F42" s="31">
        <v>744214</v>
      </c>
      <c r="G42" s="31">
        <v>0</v>
      </c>
      <c r="H42" s="31">
        <v>1819474</v>
      </c>
      <c r="I42" s="32">
        <f t="shared" si="0"/>
        <v>169068700</v>
      </c>
    </row>
    <row r="43" spans="1:9">
      <c r="A43" s="17">
        <v>1048</v>
      </c>
      <c r="B43" s="18" t="s">
        <v>49</v>
      </c>
      <c r="C43" s="33">
        <v>66638541</v>
      </c>
      <c r="D43" s="33">
        <v>7933634</v>
      </c>
      <c r="E43" s="33">
        <v>3694612</v>
      </c>
      <c r="F43" s="33">
        <v>366804</v>
      </c>
      <c r="G43" s="33">
        <v>0</v>
      </c>
      <c r="H43" s="33">
        <v>1952732</v>
      </c>
      <c r="I43" s="34">
        <f t="shared" si="0"/>
        <v>80586323</v>
      </c>
    </row>
    <row r="44" spans="1:9">
      <c r="A44" s="17">
        <v>1050</v>
      </c>
      <c r="B44" s="18" t="s">
        <v>50</v>
      </c>
      <c r="C44" s="31">
        <v>15564</v>
      </c>
      <c r="D44" s="31">
        <v>0</v>
      </c>
      <c r="E44" s="31">
        <v>425</v>
      </c>
      <c r="F44" s="31">
        <v>0</v>
      </c>
      <c r="G44" s="31">
        <v>0</v>
      </c>
      <c r="H44" s="31">
        <v>7394</v>
      </c>
      <c r="I44" s="32">
        <f t="shared" si="0"/>
        <v>23383</v>
      </c>
    </row>
    <row r="45" spans="1:9">
      <c r="A45" s="17">
        <v>1052</v>
      </c>
      <c r="B45" s="18" t="s">
        <v>51</v>
      </c>
      <c r="C45" s="33">
        <v>53635464</v>
      </c>
      <c r="D45" s="33">
        <v>2504288</v>
      </c>
      <c r="E45" s="33">
        <v>1832100</v>
      </c>
      <c r="F45" s="33">
        <v>0</v>
      </c>
      <c r="G45" s="33">
        <v>0</v>
      </c>
      <c r="H45" s="33">
        <v>745631</v>
      </c>
      <c r="I45" s="34">
        <f t="shared" si="0"/>
        <v>58717483</v>
      </c>
    </row>
    <row r="46" spans="1:9">
      <c r="A46" s="17">
        <v>1054</v>
      </c>
      <c r="B46" s="18" t="s">
        <v>52</v>
      </c>
      <c r="C46" s="31">
        <v>48515769</v>
      </c>
      <c r="D46" s="31">
        <v>3899350</v>
      </c>
      <c r="E46" s="31">
        <v>1827486</v>
      </c>
      <c r="F46" s="31">
        <v>312467</v>
      </c>
      <c r="G46" s="31">
        <v>15001</v>
      </c>
      <c r="H46" s="31">
        <v>2819949</v>
      </c>
      <c r="I46" s="32">
        <f t="shared" si="0"/>
        <v>57390022</v>
      </c>
    </row>
    <row r="47" spans="1:9">
      <c r="A47" s="17">
        <v>1055</v>
      </c>
      <c r="B47" s="18" t="s">
        <v>53</v>
      </c>
      <c r="C47" s="33">
        <v>34740642</v>
      </c>
      <c r="D47" s="33">
        <v>3702120</v>
      </c>
      <c r="E47" s="33">
        <v>1113654</v>
      </c>
      <c r="F47" s="33">
        <v>78</v>
      </c>
      <c r="G47" s="33">
        <v>0</v>
      </c>
      <c r="H47" s="33">
        <v>484302</v>
      </c>
      <c r="I47" s="34">
        <f t="shared" si="0"/>
        <v>40040796</v>
      </c>
    </row>
    <row r="48" spans="1:9">
      <c r="A48" s="17">
        <v>1057</v>
      </c>
      <c r="B48" s="18" t="s">
        <v>54</v>
      </c>
      <c r="C48" s="31">
        <v>3456428</v>
      </c>
      <c r="D48" s="31">
        <v>424848</v>
      </c>
      <c r="E48" s="31">
        <v>81594</v>
      </c>
      <c r="F48" s="31">
        <v>0</v>
      </c>
      <c r="G48" s="31">
        <v>0</v>
      </c>
      <c r="H48" s="31">
        <v>1019184</v>
      </c>
      <c r="I48" s="32">
        <f t="shared" si="0"/>
        <v>4982054</v>
      </c>
    </row>
    <row r="49" spans="1:9">
      <c r="A49" s="17">
        <v>1058</v>
      </c>
      <c r="B49" s="18" t="s">
        <v>55</v>
      </c>
      <c r="C49" s="33">
        <v>20168394</v>
      </c>
      <c r="D49" s="33">
        <v>1599311</v>
      </c>
      <c r="E49" s="33">
        <v>438595</v>
      </c>
      <c r="F49" s="33">
        <v>429596</v>
      </c>
      <c r="G49" s="33">
        <v>2500</v>
      </c>
      <c r="H49" s="33">
        <v>950808</v>
      </c>
      <c r="I49" s="34">
        <f t="shared" si="0"/>
        <v>23589204</v>
      </c>
    </row>
    <row r="50" spans="1:9">
      <c r="A50" s="17">
        <v>1062</v>
      </c>
      <c r="B50" s="18" t="s">
        <v>56</v>
      </c>
      <c r="C50" s="31">
        <v>61211661</v>
      </c>
      <c r="D50" s="31">
        <v>1432181</v>
      </c>
      <c r="E50" s="31">
        <v>1898065</v>
      </c>
      <c r="F50" s="31">
        <v>80334</v>
      </c>
      <c r="G50" s="31">
        <v>0</v>
      </c>
      <c r="H50" s="31">
        <v>737107</v>
      </c>
      <c r="I50" s="32">
        <f t="shared" si="0"/>
        <v>65359348</v>
      </c>
    </row>
    <row r="51" spans="1:9">
      <c r="A51" s="17">
        <v>1065</v>
      </c>
      <c r="B51" s="18" t="s">
        <v>57</v>
      </c>
      <c r="C51" s="33">
        <v>175906745</v>
      </c>
      <c r="D51" s="33">
        <v>10786898</v>
      </c>
      <c r="E51" s="33">
        <v>3673916</v>
      </c>
      <c r="F51" s="33">
        <v>226842</v>
      </c>
      <c r="G51" s="33">
        <v>80765</v>
      </c>
      <c r="H51" s="33">
        <v>904286</v>
      </c>
      <c r="I51" s="34">
        <f t="shared" si="0"/>
        <v>191579452</v>
      </c>
    </row>
    <row r="52" spans="1:9">
      <c r="A52" s="17">
        <v>1066</v>
      </c>
      <c r="B52" s="18" t="s">
        <v>58</v>
      </c>
      <c r="C52" s="31">
        <v>202357026</v>
      </c>
      <c r="D52" s="31">
        <v>7847478</v>
      </c>
      <c r="E52" s="31">
        <v>4249829</v>
      </c>
      <c r="F52" s="31">
        <v>110628</v>
      </c>
      <c r="G52" s="31">
        <v>0</v>
      </c>
      <c r="H52" s="31">
        <v>1044414</v>
      </c>
      <c r="I52" s="32">
        <f t="shared" si="0"/>
        <v>215609375</v>
      </c>
    </row>
    <row r="53" spans="1:9">
      <c r="A53" s="17">
        <v>1067</v>
      </c>
      <c r="B53" s="18" t="s">
        <v>59</v>
      </c>
      <c r="C53" s="33">
        <v>842900</v>
      </c>
      <c r="D53" s="33">
        <v>9778</v>
      </c>
      <c r="E53" s="33">
        <v>990</v>
      </c>
      <c r="F53" s="33">
        <v>0</v>
      </c>
      <c r="G53" s="33">
        <v>0</v>
      </c>
      <c r="H53" s="33">
        <v>46207</v>
      </c>
      <c r="I53" s="34">
        <f t="shared" si="0"/>
        <v>899875</v>
      </c>
    </row>
    <row r="54" spans="1:9">
      <c r="A54" s="17">
        <v>1068</v>
      </c>
      <c r="B54" s="18" t="s">
        <v>60</v>
      </c>
      <c r="C54" s="31">
        <v>138</v>
      </c>
      <c r="D54" s="31">
        <v>0</v>
      </c>
      <c r="E54" s="31">
        <v>425</v>
      </c>
      <c r="F54" s="31">
        <v>0</v>
      </c>
      <c r="G54" s="31">
        <v>0</v>
      </c>
      <c r="H54" s="31">
        <v>17620</v>
      </c>
      <c r="I54" s="32">
        <f t="shared" si="0"/>
        <v>18183</v>
      </c>
    </row>
    <row r="55" spans="1:9">
      <c r="A55" s="17">
        <v>1069</v>
      </c>
      <c r="B55" s="18" t="s">
        <v>61</v>
      </c>
      <c r="C55" s="33">
        <v>2790841</v>
      </c>
      <c r="D55" s="33">
        <v>88663</v>
      </c>
      <c r="E55" s="33">
        <v>286118</v>
      </c>
      <c r="F55" s="33">
        <v>80456</v>
      </c>
      <c r="G55" s="33">
        <v>0</v>
      </c>
      <c r="H55" s="33">
        <v>38379</v>
      </c>
      <c r="I55" s="34">
        <f t="shared" si="0"/>
        <v>3284457</v>
      </c>
    </row>
    <row r="56" spans="1:9">
      <c r="A56" s="17">
        <v>1070</v>
      </c>
      <c r="B56" s="18" t="s">
        <v>62</v>
      </c>
      <c r="C56" s="31">
        <v>235666661</v>
      </c>
      <c r="D56" s="31">
        <v>9500112</v>
      </c>
      <c r="E56" s="31">
        <v>10759494</v>
      </c>
      <c r="F56" s="31">
        <v>1710137</v>
      </c>
      <c r="G56" s="31">
        <v>0</v>
      </c>
      <c r="H56" s="31">
        <v>20815749</v>
      </c>
      <c r="I56" s="32">
        <f t="shared" si="0"/>
        <v>278452153</v>
      </c>
    </row>
    <row r="57" spans="1:9">
      <c r="A57" s="13" t="s">
        <v>70</v>
      </c>
      <c r="B57" s="20" t="s">
        <v>63</v>
      </c>
      <c r="C57" s="16">
        <f t="shared" ref="C57:I57" si="1">SUM(C7:C56)</f>
        <v>4689536583</v>
      </c>
      <c r="D57" s="16">
        <f t="shared" si="1"/>
        <v>598956262</v>
      </c>
      <c r="E57" s="16">
        <f t="shared" si="1"/>
        <v>146610651</v>
      </c>
      <c r="F57" s="16">
        <f t="shared" si="1"/>
        <v>954911127</v>
      </c>
      <c r="G57" s="16">
        <f t="shared" si="1"/>
        <v>614429</v>
      </c>
      <c r="H57" s="16">
        <f t="shared" si="1"/>
        <v>61644063</v>
      </c>
      <c r="I57" s="16">
        <f t="shared" si="1"/>
        <v>6452273115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867E5D-6EA1-4AFF-BF52-5A689EC6D1E5}"/>
</file>

<file path=customXml/itemProps2.xml><?xml version="1.0" encoding="utf-8"?>
<ds:datastoreItem xmlns:ds="http://schemas.openxmlformats.org/officeDocument/2006/customXml" ds:itemID="{16D371D9-48CA-497A-A9CB-DD0DF4D09BC7}"/>
</file>

<file path=customXml/itemProps3.xml><?xml version="1.0" encoding="utf-8"?>
<ds:datastoreItem xmlns:ds="http://schemas.openxmlformats.org/officeDocument/2006/customXml" ds:itemID="{07ACC162-D937-44E1-AAE3-05D60679E5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Servicio de Administración Tributaria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Miguel Angel Vazquez Ramirez</cp:lastModifiedBy>
  <cp:revision/>
  <dcterms:created xsi:type="dcterms:W3CDTF">2022-11-04T18:08:27Z</dcterms:created>
  <dcterms:modified xsi:type="dcterms:W3CDTF">2025-01-31T23:30:55Z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