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2433" documentId="8_{6B806624-628C-47B3-8CE9-C985DE9E89FA}" xr6:coauthVersionLast="47" xr6:coauthVersionMax="47" xr10:uidLastSave="{DEF45F85-2426-434D-836E-25B8A0A0AC51}"/>
  <bookViews>
    <workbookView xWindow="-120" yWindow="-120" windowWidth="29040" windowHeight="15840" firstSheet="31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30" l="1"/>
  <c r="I47" i="30"/>
  <c r="E20" i="29"/>
  <c r="H20" i="3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7" i="28"/>
  <c r="C7" i="3" l="1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I30" i="2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57" i="25" s="1"/>
  <c r="I7" i="25"/>
  <c r="D57" i="25"/>
  <c r="E57" i="25"/>
  <c r="F57" i="25"/>
  <c r="G57" i="25"/>
  <c r="H57" i="25"/>
  <c r="C57" i="25"/>
  <c r="H57" i="13"/>
  <c r="G57" i="13"/>
  <c r="F57" i="13"/>
  <c r="E57" i="13"/>
  <c r="D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56" i="7"/>
  <c r="I55" i="7"/>
  <c r="I54" i="7"/>
  <c r="I53" i="7"/>
  <c r="I52" i="7"/>
  <c r="I51" i="7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7" i="3" l="1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H57" i="1"/>
  <c r="G57" i="1"/>
  <c r="F57" i="1"/>
  <c r="E57" i="1"/>
  <c r="D57" i="1"/>
  <c r="C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57" i="22"/>
  <c r="H57" i="20"/>
  <c r="I25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7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6" i="30"/>
  <c r="I55" i="30"/>
  <c r="I54" i="30"/>
  <c r="I53" i="30"/>
  <c r="I52" i="30"/>
  <c r="I51" i="30"/>
  <c r="I50" i="30"/>
  <c r="I49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57" i="22" l="1"/>
  <c r="I57" i="27"/>
  <c r="I57" i="28"/>
  <c r="I57" i="21"/>
  <c r="I57" i="1"/>
  <c r="I57" i="29"/>
  <c r="I57" i="30"/>
  <c r="I57" i="31"/>
  <c r="I57" i="24"/>
  <c r="I57" i="20"/>
  <c r="I57" i="12"/>
  <c r="I57" i="8"/>
  <c r="I57" i="17"/>
  <c r="I57" i="26"/>
  <c r="I57" i="32"/>
  <c r="I57" i="16"/>
  <c r="I57" i="14"/>
  <c r="I57" i="15"/>
  <c r="I57" i="19"/>
  <c r="I57" i="23"/>
  <c r="E57" i="3"/>
  <c r="I57" i="5"/>
  <c r="H57" i="3"/>
  <c r="F57" i="3"/>
  <c r="D57" i="3"/>
  <c r="C57" i="3"/>
  <c r="G57" i="3"/>
  <c r="I7" i="13"/>
  <c r="I57" i="13" s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1" l="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7"/>
  <c r="I57" i="6"/>
  <c r="I57" i="4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 l="1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<sst xmlns="http://schemas.openxmlformats.org/spreadsheetml/2006/main" count="2222" uniqueCount="66">
  <si>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</si>
  <si>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</si>
  <si>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</si>
  <si>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CONCEPTO 01 MARZO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</si>
  <si>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</si>
  <si>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</si>
  <si>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</si>
  <si>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</si>
  <si>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</si>
  <si>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</si>
  <si>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</si>
  <si>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</si>
  <si>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</si>
  <si>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</si>
  <si>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</si>
  <si>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</si>
  <si>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</si>
  <si>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</si>
  <si>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</si>
  <si>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</si>
  <si>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</si>
  <si>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</si>
  <si>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</si>
  <si>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</si>
  <si>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</si>
  <si>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</si>
  <si>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</si>
  <si>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</si>
  <si>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</si>
  <si>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</si>
  <si>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</si>
  <si>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</si>
  <si>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</si>
  <si>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</si>
  <si>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</si>
  <si>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</si>
  <si>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</si>
  <si>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</si>
  <si>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</si>
  <si>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</si>
  <si>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</si>
  <si>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</si>
  <si>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</si>
  <si>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</si>
  <si>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</si>
  <si>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</si>
  <si>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</si>
  <si>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</si>
  <si>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</si>
  <si>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</si>
  <si>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</si>
  <si>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</si>
  <si>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</si>
  <si>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</si>
  <si>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</si>
  <si>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</si>
  <si>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</si>
  <si>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</si>
  <si>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</si>
  <si>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</si>
  <si>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</si>
  <si>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</si>
  <si>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</si>
  <si>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</si>
  <si>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</si>
  <si>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01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</si>
</sst>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64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6" fillId="2" borderId="2" xfId="0" applyNumberFormat="1" applyFont="1" applyFill="1" applyBorder="1" applyAlignment="1">
      <alignment horizontal="right" vertical="center"/>
    </xf>
    <xf numFmtId="164" fontId="5" fillId="4" borderId="4" xfId="2" applyFont="1" applyFill="1" applyBorder="1" applyAlignment="1">
      <alignment horizontal="right"/>
    </xf>
    <xf numFmtId="164" fontId="3" fillId="4" borderId="4" xfId="2" applyFont="1" applyFill="1" applyBorder="1" applyAlignment="1">
      <alignment horizontal="right"/>
    </xf>
    <xf numFmtId="164" fontId="5" fillId="5" borderId="3" xfId="2" applyFont="1" applyFill="1" applyBorder="1" applyAlignment="1">
      <alignment horizontal="right"/>
    </xf>
    <xf numFmtId="164" fontId="3" fillId="5" borderId="3" xfId="2" applyFont="1" applyFill="1" applyBorder="1" applyAlignment="1">
      <alignment horizontal="right"/>
    </xf>
    <xf numFmtId="164" fontId="5" fillId="4" borderId="3" xfId="2" applyFont="1" applyFill="1" applyBorder="1" applyAlignment="1">
      <alignment horizontal="right"/>
    </xf>
    <xf numFmtId="164" fontId="3" fillId="4" borderId="3" xfId="2" applyFont="1" applyFill="1" applyBorder="1" applyAlignment="1">
      <alignment horizontal="right"/>
    </xf>
    <xf numFmtId="164" fontId="5" fillId="6" borderId="6" xfId="2" applyFont="1" applyFill="1" applyBorder="1"/>
    <xf numFmtId="164" fontId="3" fillId="6" borderId="6" xfId="2" applyFont="1" applyFill="1" applyBorder="1"/>
    <xf numFmtId="164" fontId="5" fillId="7" borderId="7" xfId="2" applyFont="1" applyFill="1" applyBorder="1"/>
    <xf numFmtId="164" fontId="3" fillId="7" borderId="7" xfId="2" applyFont="1" applyFill="1" applyBorder="1"/>
    <xf numFmtId="164" fontId="5" fillId="6" borderId="7" xfId="2" applyFont="1" applyFill="1" applyBorder="1"/>
    <xf numFmtId="164" fontId="3" fillId="6" borderId="7" xfId="2" applyFont="1" applyFill="1" applyBorder="1"/>
    <xf numFmtId="164" fontId="5" fillId="6" borderId="4" xfId="2" applyFont="1" applyFill="1" applyBorder="1"/>
    <xf numFmtId="164" fontId="5" fillId="7" borderId="3" xfId="2" applyFont="1" applyFill="1" applyBorder="1"/>
    <xf numFmtId="164" fontId="5" fillId="6" borderId="3" xfId="2" applyFont="1" applyFill="1" applyBorder="1"/>
    <xf numFmtId="1" fontId="5" fillId="6" borderId="4" xfId="2" applyNumberFormat="1" applyFont="1" applyFill="1" applyBorder="1"/>
    <xf numFmtId="1" fontId="5" fillId="6" borderId="6" xfId="2" applyNumberFormat="1" applyFont="1" applyFill="1" applyBorder="1"/>
    <xf numFmtId="1" fontId="5" fillId="7" borderId="3" xfId="2" applyNumberFormat="1" applyFont="1" applyFill="1" applyBorder="1"/>
    <xf numFmtId="1" fontId="5" fillId="7" borderId="7" xfId="2" applyNumberFormat="1" applyFont="1" applyFill="1" applyBorder="1"/>
    <xf numFmtId="1" fontId="5" fillId="6" borderId="3" xfId="2" applyNumberFormat="1" applyFont="1" applyFill="1" applyBorder="1"/>
    <xf numFmtId="1" fontId="5" fillId="6" borderId="7" xfId="2" applyNumberFormat="1" applyFont="1" applyFill="1" applyBorder="1"/>
    <xf numFmtId="1" fontId="5" fillId="4" borderId="4" xfId="2" applyNumberFormat="1" applyFont="1" applyFill="1" applyBorder="1" applyAlignment="1">
      <alignment horizontal="right"/>
    </xf>
    <xf numFmtId="1" fontId="5" fillId="5" borderId="3" xfId="2" applyNumberFormat="1" applyFont="1" applyFill="1" applyBorder="1" applyAlignment="1">
      <alignment horizontal="right"/>
    </xf>
    <xf numFmtId="1" fontId="5" fillId="4" borderId="3" xfId="2" applyNumberFormat="1" applyFont="1" applyFill="1" applyBorder="1" applyAlignment="1">
      <alignment horizontal="right"/>
    </xf>
    <xf numFmtId="164" fontId="4" fillId="0" borderId="0" xfId="2" applyFont="1"/>
    <xf numFmtId="1" fontId="4" fillId="0" borderId="0" xfId="0" applyNumberFormat="1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E19" sqref="E19:E2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6.5703125" style="12" bestFit="1" customWidth="1"/>
    <col min="5" max="5" width="15.42578125" style="12" bestFit="1" customWidth="1"/>
    <col min="6" max="6" width="16.28515625" style="12" bestFit="1" customWidth="1"/>
    <col min="7" max="7" width="11.28515625" style="12" customWidth="1"/>
    <col min="8" max="8" width="15.140625" style="12" bestFit="1" customWidth="1"/>
    <col min="9" max="9" width="16.85546875" style="12" bestFit="1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2500</v>
      </c>
      <c r="I7" s="23">
        <f>SUM(C7:H7)</f>
        <v>2500</v>
      </c>
    </row>
    <row r="8" spans="1:9">
      <c r="A8" s="17">
        <v>1002</v>
      </c>
      <c r="B8" s="18" t="s">
        <v>14</v>
      </c>
      <c r="C8" s="45">
        <v>2142796</v>
      </c>
      <c r="D8" s="45">
        <v>58852</v>
      </c>
      <c r="E8" s="45">
        <v>29707</v>
      </c>
      <c r="F8" s="45">
        <v>0</v>
      </c>
      <c r="G8" s="45">
        <v>0</v>
      </c>
      <c r="H8" s="45">
        <v>61110</v>
      </c>
      <c r="I8" s="25">
        <f t="shared" ref="I8:I56" si="0">SUM(C8:H8)</f>
        <v>2292465</v>
      </c>
    </row>
    <row r="9" spans="1:9">
      <c r="A9" s="17">
        <v>1005</v>
      </c>
      <c r="B9" s="18" t="s">
        <v>15</v>
      </c>
      <c r="C9" s="46">
        <v>920</v>
      </c>
      <c r="D9" s="46">
        <v>0</v>
      </c>
      <c r="E9" s="46">
        <v>37479</v>
      </c>
      <c r="F9" s="46">
        <v>0</v>
      </c>
      <c r="G9" s="46">
        <v>0</v>
      </c>
      <c r="H9" s="46">
        <v>5800</v>
      </c>
      <c r="I9" s="27">
        <f t="shared" si="0"/>
        <v>44199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410</v>
      </c>
      <c r="F10" s="45">
        <v>0</v>
      </c>
      <c r="G10" s="45">
        <v>0</v>
      </c>
      <c r="H10" s="45">
        <v>0</v>
      </c>
      <c r="I10" s="25">
        <f t="shared" si="0"/>
        <v>410</v>
      </c>
    </row>
    <row r="11" spans="1:9">
      <c r="A11" s="17">
        <v>1007</v>
      </c>
      <c r="B11" s="18" t="s">
        <v>17</v>
      </c>
      <c r="C11" s="46">
        <v>47071786</v>
      </c>
      <c r="D11" s="46">
        <v>8738241</v>
      </c>
      <c r="E11" s="46">
        <v>2458219</v>
      </c>
      <c r="F11" s="46">
        <v>1127093</v>
      </c>
      <c r="G11" s="46">
        <v>0</v>
      </c>
      <c r="H11" s="46">
        <v>2069383</v>
      </c>
      <c r="I11" s="27">
        <f t="shared" si="0"/>
        <v>61464722</v>
      </c>
    </row>
    <row r="12" spans="1:9">
      <c r="A12" s="17">
        <v>1008</v>
      </c>
      <c r="B12" s="18" t="s">
        <v>18</v>
      </c>
      <c r="C12" s="45">
        <v>10285652</v>
      </c>
      <c r="D12" s="45">
        <v>0</v>
      </c>
      <c r="E12" s="45">
        <v>4253</v>
      </c>
      <c r="F12" s="45">
        <v>0</v>
      </c>
      <c r="G12" s="45">
        <v>0</v>
      </c>
      <c r="H12" s="45">
        <v>29348</v>
      </c>
      <c r="I12" s="25">
        <f t="shared" si="0"/>
        <v>10319253</v>
      </c>
    </row>
    <row r="13" spans="1:9">
      <c r="A13" s="17">
        <v>1010</v>
      </c>
      <c r="B13" s="18" t="s">
        <v>19</v>
      </c>
      <c r="C13" s="46">
        <v>5784671</v>
      </c>
      <c r="D13" s="46">
        <v>1165701</v>
      </c>
      <c r="E13" s="46">
        <v>321215</v>
      </c>
      <c r="F13" s="46">
        <v>161787</v>
      </c>
      <c r="G13" s="46">
        <v>0</v>
      </c>
      <c r="H13" s="46">
        <v>69873</v>
      </c>
      <c r="I13" s="27">
        <f t="shared" si="0"/>
        <v>7503247</v>
      </c>
    </row>
    <row r="14" spans="1:9">
      <c r="A14" s="17">
        <v>1011</v>
      </c>
      <c r="B14" s="18" t="s">
        <v>20</v>
      </c>
      <c r="C14" s="45">
        <v>13650206</v>
      </c>
      <c r="D14" s="45">
        <v>5126493</v>
      </c>
      <c r="E14" s="45">
        <v>837751</v>
      </c>
      <c r="F14" s="45">
        <v>0</v>
      </c>
      <c r="G14" s="45">
        <v>0</v>
      </c>
      <c r="H14" s="45">
        <v>610140</v>
      </c>
      <c r="I14" s="25">
        <f t="shared" si="0"/>
        <v>20224590</v>
      </c>
    </row>
    <row r="15" spans="1:9">
      <c r="A15" s="17">
        <v>1012</v>
      </c>
      <c r="B15" s="18" t="s">
        <v>21</v>
      </c>
      <c r="C15" s="46">
        <v>276</v>
      </c>
      <c r="D15" s="46">
        <v>0</v>
      </c>
      <c r="E15" s="46">
        <v>2131</v>
      </c>
      <c r="F15" s="46">
        <v>0</v>
      </c>
      <c r="G15" s="46">
        <v>5000</v>
      </c>
      <c r="H15" s="46">
        <v>132905</v>
      </c>
      <c r="I15" s="27">
        <f t="shared" si="0"/>
        <v>140312</v>
      </c>
    </row>
    <row r="16" spans="1:9">
      <c r="A16" s="17">
        <v>1013</v>
      </c>
      <c r="B16" s="18" t="s">
        <v>22</v>
      </c>
      <c r="C16" s="45">
        <v>155116140</v>
      </c>
      <c r="D16" s="45">
        <v>81790402</v>
      </c>
      <c r="E16" s="45">
        <v>6475417</v>
      </c>
      <c r="F16" s="45">
        <v>0</v>
      </c>
      <c r="G16" s="45">
        <v>0</v>
      </c>
      <c r="H16" s="45">
        <v>818397</v>
      </c>
      <c r="I16" s="25">
        <f t="shared" si="0"/>
        <v>244200356</v>
      </c>
    </row>
    <row r="17" spans="1:9">
      <c r="A17" s="17">
        <v>1014</v>
      </c>
      <c r="B17" s="18" t="s">
        <v>23</v>
      </c>
      <c r="C17" s="46">
        <v>45929764</v>
      </c>
      <c r="D17" s="46">
        <v>0</v>
      </c>
      <c r="E17" s="46">
        <v>854</v>
      </c>
      <c r="F17" s="46">
        <v>0</v>
      </c>
      <c r="G17" s="46">
        <v>0</v>
      </c>
      <c r="H17" s="46">
        <v>78934</v>
      </c>
      <c r="I17" s="27">
        <f t="shared" si="0"/>
        <v>46009552</v>
      </c>
    </row>
    <row r="18" spans="1:9">
      <c r="A18" s="17">
        <v>1016</v>
      </c>
      <c r="B18" s="18" t="s">
        <v>24</v>
      </c>
      <c r="C18" s="45">
        <v>337794457</v>
      </c>
      <c r="D18" s="45">
        <v>99566317</v>
      </c>
      <c r="E18" s="45">
        <v>16252516</v>
      </c>
      <c r="F18" s="45">
        <v>1170392</v>
      </c>
      <c r="G18" s="45">
        <v>0</v>
      </c>
      <c r="H18" s="45">
        <v>2625040</v>
      </c>
      <c r="I18" s="25">
        <f t="shared" si="0"/>
        <v>457408722</v>
      </c>
    </row>
    <row r="19" spans="1:9">
      <c r="A19" s="17">
        <v>1017</v>
      </c>
      <c r="B19" s="18" t="s">
        <v>25</v>
      </c>
      <c r="C19" s="46">
        <v>63638246</v>
      </c>
      <c r="D19" s="46">
        <v>2673146</v>
      </c>
      <c r="E19" s="46">
        <v>2518906</v>
      </c>
      <c r="F19" s="46">
        <v>8249646</v>
      </c>
      <c r="G19" s="46">
        <v>0</v>
      </c>
      <c r="H19" s="46">
        <v>641456</v>
      </c>
      <c r="I19" s="27">
        <f t="shared" si="0"/>
        <v>77721400</v>
      </c>
    </row>
    <row r="20" spans="1:9">
      <c r="A20" s="17">
        <v>1018</v>
      </c>
      <c r="B20" s="18" t="s">
        <v>26</v>
      </c>
      <c r="C20" s="45">
        <v>9550135</v>
      </c>
      <c r="D20" s="45">
        <v>1378743</v>
      </c>
      <c r="E20" s="45">
        <v>434373</v>
      </c>
      <c r="F20" s="45">
        <v>0</v>
      </c>
      <c r="G20" s="45">
        <v>0</v>
      </c>
      <c r="H20" s="45">
        <v>197399</v>
      </c>
      <c r="I20" s="25">
        <f t="shared" si="0"/>
        <v>11560650</v>
      </c>
    </row>
    <row r="21" spans="1:9">
      <c r="A21" s="17">
        <v>1019</v>
      </c>
      <c r="B21" s="18" t="s">
        <v>27</v>
      </c>
      <c r="C21" s="46">
        <v>27734146</v>
      </c>
      <c r="D21" s="46">
        <v>1680794</v>
      </c>
      <c r="E21" s="46">
        <v>698192</v>
      </c>
      <c r="F21" s="46">
        <v>12999666</v>
      </c>
      <c r="G21" s="46">
        <v>0</v>
      </c>
      <c r="H21" s="46">
        <v>749170</v>
      </c>
      <c r="I21" s="27">
        <f t="shared" si="0"/>
        <v>43861968</v>
      </c>
    </row>
    <row r="22" spans="1:9">
      <c r="A22" s="17">
        <v>1020</v>
      </c>
      <c r="B22" s="18" t="s">
        <v>28</v>
      </c>
      <c r="C22" s="45">
        <v>27918542</v>
      </c>
      <c r="D22" s="45">
        <v>6822685</v>
      </c>
      <c r="E22" s="45">
        <v>724603</v>
      </c>
      <c r="F22" s="45">
        <v>12477945</v>
      </c>
      <c r="G22" s="45">
        <v>0</v>
      </c>
      <c r="H22" s="45">
        <v>200058</v>
      </c>
      <c r="I22" s="25">
        <f t="shared" si="0"/>
        <v>48143833</v>
      </c>
    </row>
    <row r="23" spans="1:9">
      <c r="A23" s="17">
        <v>1022</v>
      </c>
      <c r="B23" s="18" t="s">
        <v>29</v>
      </c>
      <c r="C23" s="46">
        <v>719282</v>
      </c>
      <c r="D23" s="46">
        <v>5084</v>
      </c>
      <c r="E23" s="46">
        <v>19649</v>
      </c>
      <c r="F23" s="46">
        <v>0</v>
      </c>
      <c r="G23" s="46">
        <v>0</v>
      </c>
      <c r="H23" s="46">
        <v>5220</v>
      </c>
      <c r="I23" s="27">
        <f t="shared" si="0"/>
        <v>749235</v>
      </c>
    </row>
    <row r="24" spans="1:9">
      <c r="A24" s="17">
        <v>1023</v>
      </c>
      <c r="B24" s="18" t="s">
        <v>30</v>
      </c>
      <c r="C24" s="45">
        <v>26213746</v>
      </c>
      <c r="D24" s="45">
        <v>2744179</v>
      </c>
      <c r="E24" s="45">
        <v>686719</v>
      </c>
      <c r="F24" s="45">
        <v>1229044</v>
      </c>
      <c r="G24" s="45">
        <v>0</v>
      </c>
      <c r="H24" s="45">
        <v>372809</v>
      </c>
      <c r="I24" s="25">
        <f t="shared" si="0"/>
        <v>31246497</v>
      </c>
    </row>
    <row r="25" spans="1:9">
      <c r="A25" s="17">
        <v>1024</v>
      </c>
      <c r="B25" s="18" t="s">
        <v>31</v>
      </c>
      <c r="C25" s="46">
        <v>594217796</v>
      </c>
      <c r="D25" s="46">
        <v>51406901</v>
      </c>
      <c r="E25" s="46">
        <v>14311955</v>
      </c>
      <c r="F25" s="46">
        <v>7476139</v>
      </c>
      <c r="G25" s="46">
        <v>0</v>
      </c>
      <c r="H25" s="46">
        <v>3462243</v>
      </c>
      <c r="I25" s="27">
        <f t="shared" si="0"/>
        <v>670875034</v>
      </c>
    </row>
    <row r="26" spans="1:9">
      <c r="A26" s="17">
        <v>1025</v>
      </c>
      <c r="B26" s="18" t="s">
        <v>32</v>
      </c>
      <c r="C26" s="45">
        <v>394823</v>
      </c>
      <c r="D26" s="45">
        <v>1334</v>
      </c>
      <c r="E26" s="45">
        <v>18145</v>
      </c>
      <c r="F26" s="45">
        <v>0</v>
      </c>
      <c r="G26" s="45">
        <v>0</v>
      </c>
      <c r="H26" s="45">
        <v>35150</v>
      </c>
      <c r="I26" s="25">
        <f t="shared" si="0"/>
        <v>449452</v>
      </c>
    </row>
    <row r="27" spans="1:9">
      <c r="A27" s="17">
        <v>1026</v>
      </c>
      <c r="B27" s="18" t="s">
        <v>33</v>
      </c>
      <c r="C27" s="46">
        <v>1279525</v>
      </c>
      <c r="D27" s="46">
        <v>0</v>
      </c>
      <c r="E27" s="46">
        <v>427</v>
      </c>
      <c r="F27" s="46">
        <v>0</v>
      </c>
      <c r="G27" s="46">
        <v>0</v>
      </c>
      <c r="H27" s="46">
        <v>37910</v>
      </c>
      <c r="I27" s="27">
        <f t="shared" si="0"/>
        <v>1317862</v>
      </c>
    </row>
    <row r="28" spans="1:9">
      <c r="A28" s="17">
        <v>1027</v>
      </c>
      <c r="B28" s="18" t="s">
        <v>34</v>
      </c>
      <c r="C28" s="45">
        <v>28954506</v>
      </c>
      <c r="D28" s="45">
        <v>614137</v>
      </c>
      <c r="E28" s="45">
        <v>326652</v>
      </c>
      <c r="F28" s="45">
        <v>398411</v>
      </c>
      <c r="G28" s="45">
        <v>2500</v>
      </c>
      <c r="H28" s="45">
        <v>445555</v>
      </c>
      <c r="I28" s="25">
        <f t="shared" si="0"/>
        <v>30741761</v>
      </c>
    </row>
    <row r="29" spans="1:9">
      <c r="A29" s="17">
        <v>1028</v>
      </c>
      <c r="B29" s="18" t="s">
        <v>35</v>
      </c>
      <c r="C29" s="46">
        <v>6294129</v>
      </c>
      <c r="D29" s="46">
        <v>2075919</v>
      </c>
      <c r="E29" s="46">
        <v>369000</v>
      </c>
      <c r="F29" s="46">
        <v>198890</v>
      </c>
      <c r="G29" s="46">
        <v>0</v>
      </c>
      <c r="H29" s="46">
        <v>172748</v>
      </c>
      <c r="I29" s="27">
        <f t="shared" si="0"/>
        <v>9110686</v>
      </c>
    </row>
    <row r="30" spans="1:9">
      <c r="A30" s="17">
        <v>1030</v>
      </c>
      <c r="B30" s="18" t="s">
        <v>36</v>
      </c>
      <c r="C30" s="45">
        <v>86616517</v>
      </c>
      <c r="D30" s="45">
        <v>4649470</v>
      </c>
      <c r="E30" s="45">
        <v>2734837</v>
      </c>
      <c r="F30" s="45">
        <v>64097101</v>
      </c>
      <c r="G30" s="45">
        <v>0</v>
      </c>
      <c r="H30" s="45">
        <v>820301</v>
      </c>
      <c r="I30" s="25">
        <f t="shared" si="0"/>
        <v>158918226</v>
      </c>
    </row>
    <row r="31" spans="1:9">
      <c r="A31" s="17">
        <v>1031</v>
      </c>
      <c r="B31" s="18" t="s">
        <v>37</v>
      </c>
      <c r="C31" s="46">
        <v>30911</v>
      </c>
      <c r="D31" s="46">
        <v>0</v>
      </c>
      <c r="E31" s="46">
        <v>2180</v>
      </c>
      <c r="F31" s="46">
        <v>0</v>
      </c>
      <c r="G31" s="46">
        <v>0</v>
      </c>
      <c r="H31" s="46">
        <v>3800</v>
      </c>
      <c r="I31" s="27">
        <f t="shared" si="0"/>
        <v>36891</v>
      </c>
    </row>
    <row r="32" spans="1:9">
      <c r="A32" s="17">
        <v>1033</v>
      </c>
      <c r="B32" s="18" t="s">
        <v>38</v>
      </c>
      <c r="C32" s="45">
        <v>1157944</v>
      </c>
      <c r="D32" s="45">
        <v>336705</v>
      </c>
      <c r="E32" s="45">
        <v>60506</v>
      </c>
      <c r="F32" s="45">
        <v>0</v>
      </c>
      <c r="G32" s="45">
        <v>0</v>
      </c>
      <c r="H32" s="45">
        <v>56364</v>
      </c>
      <c r="I32" s="25">
        <f t="shared" si="0"/>
        <v>1611519</v>
      </c>
    </row>
    <row r="33" spans="1:9">
      <c r="A33" s="17">
        <v>1034</v>
      </c>
      <c r="B33" s="18" t="s">
        <v>39</v>
      </c>
      <c r="C33" s="46">
        <v>918119</v>
      </c>
      <c r="D33" s="46">
        <v>46127</v>
      </c>
      <c r="E33" s="46">
        <v>10053</v>
      </c>
      <c r="F33" s="46">
        <v>0</v>
      </c>
      <c r="G33" s="46">
        <v>2500</v>
      </c>
      <c r="H33" s="46">
        <v>34570</v>
      </c>
      <c r="I33" s="27">
        <f t="shared" si="0"/>
        <v>1011369</v>
      </c>
    </row>
    <row r="34" spans="1:9">
      <c r="A34" s="17">
        <v>1037</v>
      </c>
      <c r="B34" s="18" t="s">
        <v>40</v>
      </c>
      <c r="C34" s="45">
        <v>8051067</v>
      </c>
      <c r="D34" s="45">
        <v>865405</v>
      </c>
      <c r="E34" s="45">
        <v>205930</v>
      </c>
      <c r="F34" s="45">
        <v>225147</v>
      </c>
      <c r="G34" s="45">
        <v>0</v>
      </c>
      <c r="H34" s="45">
        <v>224580</v>
      </c>
      <c r="I34" s="25">
        <f t="shared" si="0"/>
        <v>9572129</v>
      </c>
    </row>
    <row r="35" spans="1:9">
      <c r="A35" s="17">
        <v>1038</v>
      </c>
      <c r="B35" s="18" t="s">
        <v>41</v>
      </c>
      <c r="C35" s="46">
        <v>1450684</v>
      </c>
      <c r="D35" s="46">
        <v>0</v>
      </c>
      <c r="E35" s="46">
        <v>392590</v>
      </c>
      <c r="F35" s="46">
        <v>0</v>
      </c>
      <c r="G35" s="46">
        <v>0</v>
      </c>
      <c r="H35" s="46">
        <v>47906</v>
      </c>
      <c r="I35" s="27">
        <f t="shared" si="0"/>
        <v>1891180</v>
      </c>
    </row>
    <row r="36" spans="1:9">
      <c r="A36" s="17">
        <v>1039</v>
      </c>
      <c r="B36" s="18" t="s">
        <v>42</v>
      </c>
      <c r="C36" s="45">
        <v>1265287</v>
      </c>
      <c r="D36" s="45">
        <v>35927</v>
      </c>
      <c r="E36" s="45">
        <v>23485</v>
      </c>
      <c r="F36" s="45">
        <v>0</v>
      </c>
      <c r="G36" s="45">
        <v>0</v>
      </c>
      <c r="H36" s="45">
        <v>100398</v>
      </c>
      <c r="I36" s="25">
        <f t="shared" si="0"/>
        <v>1425097</v>
      </c>
    </row>
    <row r="37" spans="1:9">
      <c r="A37" s="17">
        <v>1040</v>
      </c>
      <c r="B37" s="18" t="s">
        <v>43</v>
      </c>
      <c r="C37" s="46">
        <v>75458039</v>
      </c>
      <c r="D37" s="46">
        <v>9581237</v>
      </c>
      <c r="E37" s="46">
        <v>2024590</v>
      </c>
      <c r="F37" s="46">
        <v>578316</v>
      </c>
      <c r="G37" s="46">
        <v>0</v>
      </c>
      <c r="H37" s="46">
        <v>1498342</v>
      </c>
      <c r="I37" s="27">
        <f t="shared" si="0"/>
        <v>89140524</v>
      </c>
    </row>
    <row r="38" spans="1:9">
      <c r="A38" s="17">
        <v>1042</v>
      </c>
      <c r="B38" s="18" t="s">
        <v>44</v>
      </c>
      <c r="C38" s="45">
        <v>1150</v>
      </c>
      <c r="D38" s="45">
        <v>0</v>
      </c>
      <c r="E38" s="45">
        <v>2970</v>
      </c>
      <c r="F38" s="45">
        <v>0</v>
      </c>
      <c r="G38" s="45">
        <v>0</v>
      </c>
      <c r="H38" s="45">
        <v>11365</v>
      </c>
      <c r="I38" s="25">
        <f t="shared" si="0"/>
        <v>15485</v>
      </c>
    </row>
    <row r="39" spans="1:9">
      <c r="A39" s="17">
        <v>1043</v>
      </c>
      <c r="B39" s="18" t="s">
        <v>45</v>
      </c>
      <c r="C39" s="46">
        <v>312343369</v>
      </c>
      <c r="D39" s="46">
        <v>30276980</v>
      </c>
      <c r="E39" s="46">
        <v>6863948</v>
      </c>
      <c r="F39" s="46">
        <v>34721069</v>
      </c>
      <c r="G39" s="46">
        <v>0</v>
      </c>
      <c r="H39" s="46">
        <v>503828</v>
      </c>
      <c r="I39" s="27">
        <f t="shared" si="0"/>
        <v>384709194</v>
      </c>
    </row>
    <row r="40" spans="1:9">
      <c r="A40" s="17">
        <v>1044</v>
      </c>
      <c r="B40" s="18" t="s">
        <v>46</v>
      </c>
      <c r="C40" s="45">
        <v>7989686</v>
      </c>
      <c r="D40" s="45">
        <v>852627</v>
      </c>
      <c r="E40" s="45">
        <v>125211</v>
      </c>
      <c r="F40" s="45">
        <v>27205</v>
      </c>
      <c r="G40" s="45">
        <v>0</v>
      </c>
      <c r="H40" s="45">
        <v>174375</v>
      </c>
      <c r="I40" s="25">
        <f t="shared" si="0"/>
        <v>9169104</v>
      </c>
    </row>
    <row r="41" spans="1:9">
      <c r="A41" s="17">
        <v>1046</v>
      </c>
      <c r="B41" s="18" t="s">
        <v>47</v>
      </c>
      <c r="C41" s="46">
        <v>4384835</v>
      </c>
      <c r="D41" s="46">
        <v>8476</v>
      </c>
      <c r="E41" s="46">
        <v>8169</v>
      </c>
      <c r="F41" s="46">
        <v>0</v>
      </c>
      <c r="G41" s="46">
        <v>0</v>
      </c>
      <c r="H41" s="46">
        <v>436266</v>
      </c>
      <c r="I41" s="27">
        <f t="shared" si="0"/>
        <v>4837746</v>
      </c>
    </row>
    <row r="42" spans="1:9">
      <c r="A42" s="17">
        <v>1047</v>
      </c>
      <c r="B42" s="18" t="s">
        <v>48</v>
      </c>
      <c r="C42" s="45">
        <v>93680277</v>
      </c>
      <c r="D42" s="45">
        <v>22223413</v>
      </c>
      <c r="E42" s="45">
        <v>3796076</v>
      </c>
      <c r="F42" s="45">
        <v>9789</v>
      </c>
      <c r="G42" s="45">
        <v>12500</v>
      </c>
      <c r="H42" s="45">
        <v>1069912</v>
      </c>
      <c r="I42" s="25">
        <f t="shared" si="0"/>
        <v>120791967</v>
      </c>
    </row>
    <row r="43" spans="1:9">
      <c r="A43" s="17">
        <v>1048</v>
      </c>
      <c r="B43" s="18" t="s">
        <v>49</v>
      </c>
      <c r="C43" s="46">
        <v>131090433</v>
      </c>
      <c r="D43" s="46">
        <v>8142076</v>
      </c>
      <c r="E43" s="46">
        <v>2389712</v>
      </c>
      <c r="F43" s="46">
        <v>312084</v>
      </c>
      <c r="G43" s="46">
        <v>0</v>
      </c>
      <c r="H43" s="46">
        <v>746869</v>
      </c>
      <c r="I43" s="27">
        <f t="shared" si="0"/>
        <v>142681174</v>
      </c>
    </row>
    <row r="44" spans="1:9">
      <c r="A44" s="17">
        <v>1050</v>
      </c>
      <c r="B44" s="18" t="s">
        <v>50</v>
      </c>
      <c r="C44" s="45">
        <v>1332</v>
      </c>
      <c r="D44" s="45">
        <v>0</v>
      </c>
      <c r="E44" s="45">
        <v>0</v>
      </c>
      <c r="F44" s="45">
        <v>0</v>
      </c>
      <c r="G44" s="45">
        <v>0</v>
      </c>
      <c r="H44" s="45">
        <v>2790</v>
      </c>
      <c r="I44" s="25">
        <f t="shared" si="0"/>
        <v>4122</v>
      </c>
    </row>
    <row r="45" spans="1:9">
      <c r="A45" s="17">
        <v>1052</v>
      </c>
      <c r="B45" s="18" t="s">
        <v>51</v>
      </c>
      <c r="C45" s="46">
        <v>19027057</v>
      </c>
      <c r="D45" s="46">
        <v>1322959</v>
      </c>
      <c r="E45" s="46">
        <v>1008942</v>
      </c>
      <c r="F45" s="46">
        <v>0</v>
      </c>
      <c r="G45" s="46">
        <v>0</v>
      </c>
      <c r="H45" s="46">
        <v>644476</v>
      </c>
      <c r="I45" s="27">
        <f t="shared" si="0"/>
        <v>22003434</v>
      </c>
    </row>
    <row r="46" spans="1:9">
      <c r="A46" s="17">
        <v>1054</v>
      </c>
      <c r="B46" s="18" t="s">
        <v>52</v>
      </c>
      <c r="C46" s="45">
        <v>46125157</v>
      </c>
      <c r="D46" s="45">
        <v>1721788</v>
      </c>
      <c r="E46" s="45">
        <v>887518</v>
      </c>
      <c r="F46" s="45">
        <v>10210</v>
      </c>
      <c r="G46" s="45">
        <v>17500</v>
      </c>
      <c r="H46" s="45">
        <v>606026</v>
      </c>
      <c r="I46" s="25">
        <f t="shared" si="0"/>
        <v>49368199</v>
      </c>
    </row>
    <row r="47" spans="1:9">
      <c r="A47" s="17">
        <v>1055</v>
      </c>
      <c r="B47" s="18" t="s">
        <v>53</v>
      </c>
      <c r="C47" s="46">
        <v>19900566</v>
      </c>
      <c r="D47" s="46">
        <v>1030608</v>
      </c>
      <c r="E47" s="46">
        <v>853091</v>
      </c>
      <c r="F47" s="46">
        <v>569</v>
      </c>
      <c r="G47" s="46">
        <v>0</v>
      </c>
      <c r="H47" s="46">
        <v>258650</v>
      </c>
      <c r="I47" s="27">
        <f t="shared" si="0"/>
        <v>22043484</v>
      </c>
    </row>
    <row r="48" spans="1:9">
      <c r="A48" s="17">
        <v>1057</v>
      </c>
      <c r="B48" s="18" t="s">
        <v>54</v>
      </c>
      <c r="C48" s="45">
        <v>886744</v>
      </c>
      <c r="D48" s="45">
        <v>3321</v>
      </c>
      <c r="E48" s="45">
        <v>20341</v>
      </c>
      <c r="F48" s="45">
        <v>0</v>
      </c>
      <c r="G48" s="45">
        <v>0</v>
      </c>
      <c r="H48" s="45">
        <v>678397</v>
      </c>
      <c r="I48" s="25">
        <f t="shared" si="0"/>
        <v>1588803</v>
      </c>
    </row>
    <row r="49" spans="1:9">
      <c r="A49" s="17">
        <v>1058</v>
      </c>
      <c r="B49" s="18" t="s">
        <v>55</v>
      </c>
      <c r="C49" s="46">
        <v>46209417</v>
      </c>
      <c r="D49" s="46">
        <v>51019987</v>
      </c>
      <c r="E49" s="46">
        <v>3616071</v>
      </c>
      <c r="F49" s="46">
        <v>0</v>
      </c>
      <c r="G49" s="46">
        <v>0</v>
      </c>
      <c r="H49" s="46">
        <v>11334379</v>
      </c>
      <c r="I49" s="27">
        <f t="shared" si="0"/>
        <v>112179854</v>
      </c>
    </row>
    <row r="50" spans="1:9">
      <c r="A50" s="17">
        <v>1062</v>
      </c>
      <c r="B50" s="18" t="s">
        <v>56</v>
      </c>
      <c r="C50" s="45">
        <v>39542019</v>
      </c>
      <c r="D50" s="45">
        <v>2353082</v>
      </c>
      <c r="E50" s="45">
        <v>1269809</v>
      </c>
      <c r="F50" s="45">
        <v>69022</v>
      </c>
      <c r="G50" s="45">
        <v>0</v>
      </c>
      <c r="H50" s="45">
        <v>7394109</v>
      </c>
      <c r="I50" s="25">
        <f t="shared" si="0"/>
        <v>50628041</v>
      </c>
    </row>
    <row r="51" spans="1:9">
      <c r="A51" s="17">
        <v>1065</v>
      </c>
      <c r="B51" s="18" t="s">
        <v>57</v>
      </c>
      <c r="C51" s="46">
        <v>87859700</v>
      </c>
      <c r="D51" s="46">
        <v>7000881</v>
      </c>
      <c r="E51" s="46">
        <v>2078696</v>
      </c>
      <c r="F51" s="46">
        <v>115213</v>
      </c>
      <c r="G51" s="46">
        <v>155910</v>
      </c>
      <c r="H51" s="46">
        <v>581087</v>
      </c>
      <c r="I51" s="27">
        <f t="shared" si="0"/>
        <v>97791487</v>
      </c>
    </row>
    <row r="52" spans="1:9">
      <c r="A52" s="17">
        <v>1066</v>
      </c>
      <c r="B52" s="18" t="s">
        <v>58</v>
      </c>
      <c r="C52" s="45">
        <v>222153789</v>
      </c>
      <c r="D52" s="45">
        <v>4308127</v>
      </c>
      <c r="E52" s="45">
        <v>6053205</v>
      </c>
      <c r="F52" s="45">
        <v>285878</v>
      </c>
      <c r="G52" s="45">
        <v>0</v>
      </c>
      <c r="H52" s="45">
        <v>467991</v>
      </c>
      <c r="I52" s="25">
        <f t="shared" si="0"/>
        <v>233268990</v>
      </c>
    </row>
    <row r="53" spans="1:9">
      <c r="A53" s="17">
        <v>1067</v>
      </c>
      <c r="B53" s="18" t="s">
        <v>59</v>
      </c>
      <c r="C53" s="46">
        <v>1681272</v>
      </c>
      <c r="D53" s="46">
        <v>18567</v>
      </c>
      <c r="E53" s="46">
        <v>2059</v>
      </c>
      <c r="F53" s="46">
        <v>0</v>
      </c>
      <c r="G53" s="46">
        <v>0</v>
      </c>
      <c r="H53" s="46">
        <v>44340</v>
      </c>
      <c r="I53" s="27">
        <f t="shared" si="0"/>
        <v>1746238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425</v>
      </c>
      <c r="F54" s="45">
        <v>0</v>
      </c>
      <c r="G54" s="45">
        <v>0</v>
      </c>
      <c r="H54" s="45">
        <v>290</v>
      </c>
      <c r="I54" s="25">
        <f t="shared" si="0"/>
        <v>761</v>
      </c>
    </row>
    <row r="55" spans="1:9">
      <c r="A55" s="17">
        <v>1069</v>
      </c>
      <c r="B55" s="18" t="s">
        <v>61</v>
      </c>
      <c r="C55" s="46">
        <v>1064133</v>
      </c>
      <c r="D55" s="46">
        <v>85764</v>
      </c>
      <c r="E55" s="46">
        <v>25535</v>
      </c>
      <c r="F55" s="46">
        <v>97033</v>
      </c>
      <c r="G55" s="46">
        <v>0</v>
      </c>
      <c r="H55" s="46">
        <v>85409</v>
      </c>
      <c r="I55" s="27">
        <f t="shared" si="0"/>
        <v>1357874</v>
      </c>
    </row>
    <row r="56" spans="1:9" ht="15" customHeight="1">
      <c r="A56" s="17">
        <v>1070</v>
      </c>
      <c r="B56" s="18" t="s">
        <v>62</v>
      </c>
      <c r="C56" s="45">
        <v>132868863</v>
      </c>
      <c r="D56" s="45">
        <v>10572498</v>
      </c>
      <c r="E56" s="45">
        <v>7074392</v>
      </c>
      <c r="F56" s="45">
        <v>908357</v>
      </c>
      <c r="G56" s="45">
        <v>0</v>
      </c>
      <c r="H56" s="45">
        <v>1105296</v>
      </c>
      <c r="I56" s="25">
        <f t="shared" si="0"/>
        <v>152529406</v>
      </c>
    </row>
    <row r="57" spans="1:9">
      <c r="A57" s="13"/>
      <c r="B57" s="20" t="s">
        <v>63</v>
      </c>
      <c r="C57" s="21">
        <f>SUM(C7:C56)</f>
        <v>2746449957</v>
      </c>
      <c r="D57" s="21">
        <f t="shared" ref="D57:H57" si="1">SUM(D7:D56)</f>
        <v>422304953</v>
      </c>
      <c r="E57" s="21">
        <f t="shared" si="1"/>
        <v>88058914</v>
      </c>
      <c r="F57" s="22">
        <f t="shared" si="1"/>
        <v>146946006</v>
      </c>
      <c r="G57" s="22">
        <f t="shared" si="1"/>
        <v>195910</v>
      </c>
      <c r="H57" s="21">
        <f t="shared" si="1"/>
        <v>41755264</v>
      </c>
      <c r="I57" s="21">
        <f>SUM(I7:I56)</f>
        <v>3445711004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6" sqref="C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1</v>
      </c>
      <c r="I7" s="23">
        <f>SUM(C7:H7)</f>
        <v>1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73259</v>
      </c>
      <c r="I8" s="25">
        <f t="shared" ref="I8:I56" si="0">SUM(C8:H8)</f>
        <v>73259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26617</v>
      </c>
      <c r="I9" s="27">
        <f t="shared" si="0"/>
        <v>26617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5">
        <f t="shared" si="0"/>
        <v>0</v>
      </c>
    </row>
    <row r="11" spans="1:9">
      <c r="A11" s="17">
        <v>1007</v>
      </c>
      <c r="B11" s="18" t="s">
        <v>17</v>
      </c>
      <c r="C11" s="46">
        <v>552</v>
      </c>
      <c r="D11" s="46">
        <v>0</v>
      </c>
      <c r="E11" s="46">
        <v>0</v>
      </c>
      <c r="F11" s="46">
        <v>0</v>
      </c>
      <c r="G11" s="46">
        <v>0</v>
      </c>
      <c r="H11" s="46">
        <v>456765</v>
      </c>
      <c r="I11" s="27">
        <f t="shared" si="0"/>
        <v>457317</v>
      </c>
    </row>
    <row r="12" spans="1:9">
      <c r="A12" s="17">
        <v>1008</v>
      </c>
      <c r="B12" s="18" t="s">
        <v>18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25">
        <f t="shared" si="0"/>
        <v>0</v>
      </c>
    </row>
    <row r="13" spans="1:9">
      <c r="A13" s="17">
        <v>1010</v>
      </c>
      <c r="B13" s="18" t="s">
        <v>19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27">
        <f t="shared" si="0"/>
        <v>0</v>
      </c>
    </row>
    <row r="14" spans="1:9">
      <c r="A14" s="17">
        <v>1011</v>
      </c>
      <c r="B14" s="18" t="s">
        <v>20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25">
        <f t="shared" si="0"/>
        <v>0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27">
        <f t="shared" si="0"/>
        <v>0</v>
      </c>
    </row>
    <row r="16" spans="1:9">
      <c r="A16" s="17">
        <v>1013</v>
      </c>
      <c r="B16" s="18" t="s">
        <v>22</v>
      </c>
      <c r="C16" s="45">
        <v>0</v>
      </c>
      <c r="D16" s="45">
        <v>0</v>
      </c>
      <c r="E16" s="45">
        <v>425</v>
      </c>
      <c r="F16" s="45">
        <v>0</v>
      </c>
      <c r="G16" s="45">
        <v>0</v>
      </c>
      <c r="H16" s="45">
        <v>0</v>
      </c>
      <c r="I16" s="25">
        <f t="shared" si="0"/>
        <v>425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7">
        <f t="shared" si="0"/>
        <v>0</v>
      </c>
    </row>
    <row r="18" spans="1:9">
      <c r="A18" s="17">
        <v>1016</v>
      </c>
      <c r="B18" s="18" t="s">
        <v>24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500</v>
      </c>
      <c r="I18" s="25">
        <f t="shared" si="0"/>
        <v>500</v>
      </c>
    </row>
    <row r="19" spans="1:9">
      <c r="A19" s="17">
        <v>1017</v>
      </c>
      <c r="B19" s="18" t="s">
        <v>25</v>
      </c>
      <c r="C19" s="46">
        <v>19130318</v>
      </c>
      <c r="D19" s="46">
        <v>0</v>
      </c>
      <c r="E19" s="46">
        <v>1070501</v>
      </c>
      <c r="F19" s="46">
        <v>0</v>
      </c>
      <c r="G19" s="46">
        <v>0</v>
      </c>
      <c r="H19" s="46">
        <v>218189</v>
      </c>
      <c r="I19" s="27">
        <f t="shared" si="0"/>
        <v>20419008</v>
      </c>
    </row>
    <row r="20" spans="1:9">
      <c r="A20" s="17">
        <v>1018</v>
      </c>
      <c r="B20" s="18" t="s">
        <v>26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25">
        <f t="shared" si="0"/>
        <v>0</v>
      </c>
    </row>
    <row r="21" spans="1:9">
      <c r="A21" s="17">
        <v>1019</v>
      </c>
      <c r="B21" s="18" t="s">
        <v>27</v>
      </c>
      <c r="C21" s="46">
        <v>46</v>
      </c>
      <c r="D21" s="46">
        <v>0</v>
      </c>
      <c r="E21" s="46">
        <v>0</v>
      </c>
      <c r="F21" s="46">
        <v>0</v>
      </c>
      <c r="G21" s="46">
        <v>0</v>
      </c>
      <c r="H21" s="46">
        <v>57597</v>
      </c>
      <c r="I21" s="27">
        <f t="shared" si="0"/>
        <v>57643</v>
      </c>
    </row>
    <row r="22" spans="1:9">
      <c r="A22" s="17">
        <v>1020</v>
      </c>
      <c r="B22" s="18" t="s">
        <v>28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5">
        <f t="shared" si="0"/>
        <v>0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7">
        <f t="shared" si="0"/>
        <v>0</v>
      </c>
    </row>
    <row r="24" spans="1:9">
      <c r="A24" s="17">
        <v>1023</v>
      </c>
      <c r="B24" s="18" t="s">
        <v>30</v>
      </c>
      <c r="C24" s="45">
        <v>1794</v>
      </c>
      <c r="D24" s="45">
        <v>0</v>
      </c>
      <c r="E24" s="45">
        <v>0</v>
      </c>
      <c r="F24" s="45">
        <v>0</v>
      </c>
      <c r="G24" s="45">
        <v>0</v>
      </c>
      <c r="H24" s="45">
        <v>328039</v>
      </c>
      <c r="I24" s="25">
        <f t="shared" si="0"/>
        <v>329833</v>
      </c>
    </row>
    <row r="25" spans="1:9">
      <c r="A25" s="17">
        <v>1024</v>
      </c>
      <c r="B25" s="18" t="s">
        <v>31</v>
      </c>
      <c r="C25" s="46">
        <v>38398349</v>
      </c>
      <c r="D25" s="46">
        <v>1889</v>
      </c>
      <c r="E25" s="46">
        <v>141216</v>
      </c>
      <c r="F25" s="46">
        <v>62901824</v>
      </c>
      <c r="G25" s="46">
        <v>0</v>
      </c>
      <c r="H25" s="46">
        <v>1556444</v>
      </c>
      <c r="I25" s="27">
        <f t="shared" si="0"/>
        <v>102999722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153995</v>
      </c>
      <c r="I26" s="25">
        <f t="shared" si="0"/>
        <v>153995</v>
      </c>
    </row>
    <row r="27" spans="1:9">
      <c r="A27" s="17">
        <v>1026</v>
      </c>
      <c r="B27" s="18" t="s">
        <v>33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42282</v>
      </c>
      <c r="I27" s="27">
        <f t="shared" si="0"/>
        <v>42282</v>
      </c>
    </row>
    <row r="28" spans="1:9">
      <c r="A28" s="17">
        <v>1027</v>
      </c>
      <c r="B28" s="18" t="s">
        <v>34</v>
      </c>
      <c r="C28" s="45">
        <v>506</v>
      </c>
      <c r="D28" s="45">
        <v>4</v>
      </c>
      <c r="E28" s="45">
        <v>17002</v>
      </c>
      <c r="F28" s="45">
        <v>0</v>
      </c>
      <c r="G28" s="45">
        <v>0</v>
      </c>
      <c r="H28" s="45">
        <v>320660</v>
      </c>
      <c r="I28" s="25">
        <f t="shared" si="0"/>
        <v>338172</v>
      </c>
    </row>
    <row r="29" spans="1:9">
      <c r="A29" s="17">
        <v>1028</v>
      </c>
      <c r="B29" s="18" t="s">
        <v>35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27">
        <f t="shared" si="0"/>
        <v>0</v>
      </c>
    </row>
    <row r="30" spans="1:9">
      <c r="A30" s="17">
        <v>1030</v>
      </c>
      <c r="B30" s="18" t="s">
        <v>36</v>
      </c>
      <c r="C30" s="46">
        <v>90125</v>
      </c>
      <c r="D30" s="46">
        <v>0</v>
      </c>
      <c r="E30" s="46">
        <v>854</v>
      </c>
      <c r="F30" s="46">
        <v>0</v>
      </c>
      <c r="G30" s="46">
        <v>0</v>
      </c>
      <c r="H30" s="46">
        <v>16820</v>
      </c>
      <c r="I30" s="25">
        <f t="shared" si="0"/>
        <v>107799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7">
        <f t="shared" si="0"/>
        <v>0</v>
      </c>
    </row>
    <row r="32" spans="1:9">
      <c r="A32" s="17">
        <v>1033</v>
      </c>
      <c r="B32" s="18" t="s">
        <v>38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8520</v>
      </c>
      <c r="I32" s="25">
        <f t="shared" si="0"/>
        <v>8520</v>
      </c>
    </row>
    <row r="33" spans="1:9">
      <c r="A33" s="17">
        <v>1034</v>
      </c>
      <c r="B33" s="18" t="s">
        <v>39</v>
      </c>
      <c r="C33" s="46">
        <v>138</v>
      </c>
      <c r="D33" s="46">
        <v>0</v>
      </c>
      <c r="E33" s="46">
        <v>0</v>
      </c>
      <c r="F33" s="46">
        <v>0</v>
      </c>
      <c r="G33" s="46">
        <v>0</v>
      </c>
      <c r="H33" s="46">
        <v>41195</v>
      </c>
      <c r="I33" s="27">
        <f t="shared" si="0"/>
        <v>41333</v>
      </c>
    </row>
    <row r="34" spans="1:9">
      <c r="A34" s="17">
        <v>1037</v>
      </c>
      <c r="B34" s="18" t="s">
        <v>40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25">
        <f t="shared" si="0"/>
        <v>0</v>
      </c>
    </row>
    <row r="35" spans="1:9">
      <c r="A35" s="17">
        <v>1038</v>
      </c>
      <c r="B35" s="18" t="s">
        <v>41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27">
        <f t="shared" si="0"/>
        <v>0</v>
      </c>
    </row>
    <row r="36" spans="1:9">
      <c r="A36" s="17">
        <v>1039</v>
      </c>
      <c r="B36" s="18" t="s">
        <v>42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25">
        <f t="shared" si="0"/>
        <v>0</v>
      </c>
    </row>
    <row r="37" spans="1:9">
      <c r="A37" s="17">
        <v>1040</v>
      </c>
      <c r="B37" s="18" t="s">
        <v>43</v>
      </c>
      <c r="C37" s="46">
        <v>690</v>
      </c>
      <c r="D37" s="46">
        <v>0</v>
      </c>
      <c r="E37" s="46">
        <v>1247</v>
      </c>
      <c r="F37" s="46">
        <v>0</v>
      </c>
      <c r="G37" s="46">
        <v>0</v>
      </c>
      <c r="H37" s="46">
        <v>149523</v>
      </c>
      <c r="I37" s="27">
        <f t="shared" si="0"/>
        <v>151460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5">
        <f t="shared" si="0"/>
        <v>0</v>
      </c>
    </row>
    <row r="39" spans="1:9">
      <c r="A39" s="17">
        <v>1043</v>
      </c>
      <c r="B39" s="18" t="s">
        <v>45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480</v>
      </c>
      <c r="I39" s="27">
        <f t="shared" si="0"/>
        <v>480</v>
      </c>
    </row>
    <row r="40" spans="1:9">
      <c r="A40" s="17">
        <v>1044</v>
      </c>
      <c r="B40" s="18" t="s">
        <v>46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81175</v>
      </c>
      <c r="I40" s="25">
        <f t="shared" si="0"/>
        <v>81175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27">
        <f t="shared" si="0"/>
        <v>0</v>
      </c>
    </row>
    <row r="42" spans="1:9">
      <c r="A42" s="17">
        <v>1047</v>
      </c>
      <c r="B42" s="18" t="s">
        <v>48</v>
      </c>
      <c r="C42" s="45">
        <v>578919</v>
      </c>
      <c r="D42" s="45">
        <v>491</v>
      </c>
      <c r="E42" s="45">
        <v>34906</v>
      </c>
      <c r="F42" s="45">
        <v>0</v>
      </c>
      <c r="G42" s="45">
        <v>0</v>
      </c>
      <c r="H42" s="45">
        <v>19140</v>
      </c>
      <c r="I42" s="25">
        <f t="shared" si="0"/>
        <v>633456</v>
      </c>
    </row>
    <row r="43" spans="1:9">
      <c r="A43" s="17">
        <v>1048</v>
      </c>
      <c r="B43" s="18" t="s">
        <v>49</v>
      </c>
      <c r="C43" s="46">
        <v>27214</v>
      </c>
      <c r="D43" s="46">
        <v>0</v>
      </c>
      <c r="E43" s="46">
        <v>1863</v>
      </c>
      <c r="F43" s="46">
        <v>0</v>
      </c>
      <c r="G43" s="46">
        <v>0</v>
      </c>
      <c r="H43" s="46">
        <v>1160</v>
      </c>
      <c r="I43" s="27">
        <f t="shared" si="0"/>
        <v>30237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12663</v>
      </c>
      <c r="I44" s="25">
        <f t="shared" si="0"/>
        <v>12663</v>
      </c>
    </row>
    <row r="45" spans="1:9">
      <c r="A45" s="17">
        <v>1052</v>
      </c>
      <c r="B45" s="18" t="s">
        <v>51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27">
        <f t="shared" si="0"/>
        <v>0</v>
      </c>
    </row>
    <row r="46" spans="1:9">
      <c r="A46" s="17">
        <v>1054</v>
      </c>
      <c r="B46" s="18" t="s">
        <v>52</v>
      </c>
      <c r="C46" s="45">
        <v>46</v>
      </c>
      <c r="D46" s="45">
        <v>0</v>
      </c>
      <c r="E46" s="45">
        <v>410</v>
      </c>
      <c r="F46" s="45">
        <v>0</v>
      </c>
      <c r="G46" s="45">
        <v>0</v>
      </c>
      <c r="H46" s="45">
        <v>290</v>
      </c>
      <c r="I46" s="25">
        <f t="shared" si="0"/>
        <v>746</v>
      </c>
    </row>
    <row r="47" spans="1:9">
      <c r="A47" s="17">
        <v>1055</v>
      </c>
      <c r="B47" s="18" t="s">
        <v>53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27">
        <f t="shared" si="0"/>
        <v>0</v>
      </c>
    </row>
    <row r="48" spans="1:9">
      <c r="A48" s="17">
        <v>1057</v>
      </c>
      <c r="B48" s="18" t="s">
        <v>54</v>
      </c>
      <c r="C48" s="45">
        <v>230</v>
      </c>
      <c r="D48" s="45">
        <v>0</v>
      </c>
      <c r="E48" s="45">
        <v>1275</v>
      </c>
      <c r="F48" s="45">
        <v>0</v>
      </c>
      <c r="G48" s="45">
        <v>0</v>
      </c>
      <c r="H48" s="45">
        <v>3950</v>
      </c>
      <c r="I48" s="25">
        <f t="shared" si="0"/>
        <v>5455</v>
      </c>
    </row>
    <row r="49" spans="1:9">
      <c r="A49" s="17">
        <v>1058</v>
      </c>
      <c r="B49" s="18" t="s">
        <v>55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7">
        <f t="shared" si="0"/>
        <v>0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25">
        <f t="shared" si="0"/>
        <v>0</v>
      </c>
    </row>
    <row r="51" spans="1:9">
      <c r="A51" s="17">
        <v>1065</v>
      </c>
      <c r="B51" s="18" t="s">
        <v>57</v>
      </c>
      <c r="C51" s="46">
        <v>2438</v>
      </c>
      <c r="D51" s="46">
        <v>0</v>
      </c>
      <c r="E51" s="46">
        <v>4270</v>
      </c>
      <c r="F51" s="46">
        <v>0</v>
      </c>
      <c r="G51" s="46">
        <v>0</v>
      </c>
      <c r="H51" s="46">
        <v>95543</v>
      </c>
      <c r="I51" s="27">
        <f t="shared" si="0"/>
        <v>102251</v>
      </c>
    </row>
    <row r="52" spans="1:9">
      <c r="A52" s="17">
        <v>1066</v>
      </c>
      <c r="B52" s="18" t="s">
        <v>58</v>
      </c>
      <c r="C52" s="45">
        <v>310818</v>
      </c>
      <c r="D52" s="45">
        <v>0</v>
      </c>
      <c r="E52" s="45">
        <v>2125</v>
      </c>
      <c r="F52" s="45">
        <v>0</v>
      </c>
      <c r="G52" s="45">
        <v>0</v>
      </c>
      <c r="H52" s="45">
        <v>580</v>
      </c>
      <c r="I52" s="25">
        <f t="shared" si="0"/>
        <v>313523</v>
      </c>
    </row>
    <row r="53" spans="1:9">
      <c r="A53" s="17">
        <v>1067</v>
      </c>
      <c r="B53" s="18" t="s">
        <v>59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27">
        <f t="shared" si="0"/>
        <v>0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5">
        <f t="shared" si="0"/>
        <v>0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7">
        <f t="shared" si="0"/>
        <v>0</v>
      </c>
    </row>
    <row r="56" spans="1:9" ht="15" customHeight="1">
      <c r="A56" s="17">
        <v>1070</v>
      </c>
      <c r="B56" s="18" t="s">
        <v>62</v>
      </c>
      <c r="C56" s="45">
        <v>6084209</v>
      </c>
      <c r="D56" s="45">
        <v>31614</v>
      </c>
      <c r="E56" s="45">
        <v>75972</v>
      </c>
      <c r="F56" s="45">
        <v>0</v>
      </c>
      <c r="G56" s="45">
        <v>0</v>
      </c>
      <c r="H56" s="45">
        <v>98310</v>
      </c>
      <c r="I56" s="25">
        <f t="shared" si="0"/>
        <v>6290105</v>
      </c>
    </row>
    <row r="57" spans="1:9">
      <c r="A57" s="13" t="s">
        <v>64</v>
      </c>
      <c r="B57" s="20" t="s">
        <v>63</v>
      </c>
      <c r="C57" s="16">
        <f t="shared" ref="C57:I57" si="1">SUM(C7:C56)</f>
        <v>64626392</v>
      </c>
      <c r="D57" s="16">
        <f t="shared" si="1"/>
        <v>33998</v>
      </c>
      <c r="E57" s="16">
        <f t="shared" si="1"/>
        <v>1352066</v>
      </c>
      <c r="F57" s="16">
        <f t="shared" si="1"/>
        <v>62901824</v>
      </c>
      <c r="G57" s="16">
        <f t="shared" si="1"/>
        <v>0</v>
      </c>
      <c r="H57" s="16">
        <f t="shared" si="1"/>
        <v>3763697</v>
      </c>
      <c r="I57" s="16">
        <f t="shared" si="1"/>
        <v>132677977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D12" sqref="D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5703125" style="12" bestFit="1" customWidth="1"/>
    <col min="5" max="5" width="16.140625" style="12" bestFit="1" customWidth="1"/>
    <col min="6" max="6" width="16.7109375" style="12" customWidth="1"/>
    <col min="7" max="7" width="11.28515625" style="12" customWidth="1"/>
    <col min="8" max="8" width="15.42578125" style="12" bestFit="1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7500</v>
      </c>
      <c r="I7" s="23">
        <f t="shared" ref="I7:I38" si="0">SUM(C7:H7)</f>
        <v>7500</v>
      </c>
    </row>
    <row r="8" spans="1:9">
      <c r="A8" s="17">
        <v>1002</v>
      </c>
      <c r="B8" s="18" t="s">
        <v>14</v>
      </c>
      <c r="C8" s="45">
        <v>994248</v>
      </c>
      <c r="D8" s="45">
        <v>43533</v>
      </c>
      <c r="E8" s="45">
        <v>19962</v>
      </c>
      <c r="F8" s="45">
        <v>0</v>
      </c>
      <c r="G8" s="45">
        <v>0</v>
      </c>
      <c r="H8" s="45">
        <v>135635</v>
      </c>
      <c r="I8" s="25">
        <f t="shared" si="0"/>
        <v>1193378</v>
      </c>
    </row>
    <row r="9" spans="1:9">
      <c r="A9" s="17">
        <v>1005</v>
      </c>
      <c r="B9" s="18" t="s">
        <v>15</v>
      </c>
      <c r="C9" s="46">
        <v>175118</v>
      </c>
      <c r="D9" s="46">
        <v>6698</v>
      </c>
      <c r="E9" s="46">
        <v>11513</v>
      </c>
      <c r="F9" s="46">
        <v>0</v>
      </c>
      <c r="G9" s="46">
        <v>0</v>
      </c>
      <c r="H9" s="46">
        <v>12287</v>
      </c>
      <c r="I9" s="27">
        <f t="shared" si="0"/>
        <v>205616</v>
      </c>
    </row>
    <row r="10" spans="1:9">
      <c r="A10" s="17">
        <v>1006</v>
      </c>
      <c r="B10" s="18" t="s">
        <v>16</v>
      </c>
      <c r="C10" s="45">
        <v>8162</v>
      </c>
      <c r="D10" s="45">
        <v>4335</v>
      </c>
      <c r="E10" s="45">
        <v>1670</v>
      </c>
      <c r="F10" s="45">
        <v>0</v>
      </c>
      <c r="G10" s="45">
        <v>0</v>
      </c>
      <c r="H10" s="45">
        <v>4098</v>
      </c>
      <c r="I10" s="25">
        <f t="shared" si="0"/>
        <v>18265</v>
      </c>
    </row>
    <row r="11" spans="1:9">
      <c r="A11" s="17">
        <v>1007</v>
      </c>
      <c r="B11" s="18" t="s">
        <v>17</v>
      </c>
      <c r="C11" s="46">
        <v>39776225</v>
      </c>
      <c r="D11" s="46">
        <v>5008358</v>
      </c>
      <c r="E11" s="46">
        <v>1451236</v>
      </c>
      <c r="F11" s="46">
        <v>603867</v>
      </c>
      <c r="G11" s="46">
        <v>0</v>
      </c>
      <c r="H11" s="46">
        <v>2311280</v>
      </c>
      <c r="I11" s="27">
        <f t="shared" si="0"/>
        <v>49150966</v>
      </c>
    </row>
    <row r="12" spans="1:9">
      <c r="A12" s="17">
        <v>1008</v>
      </c>
      <c r="B12" s="18" t="s">
        <v>18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1242</v>
      </c>
      <c r="I12" s="25">
        <f t="shared" si="0"/>
        <v>1242</v>
      </c>
    </row>
    <row r="13" spans="1:9">
      <c r="A13" s="17">
        <v>1010</v>
      </c>
      <c r="B13" s="18" t="s">
        <v>19</v>
      </c>
      <c r="C13" s="46">
        <v>8404765</v>
      </c>
      <c r="D13" s="46">
        <v>1531363</v>
      </c>
      <c r="E13" s="46">
        <v>476837</v>
      </c>
      <c r="F13" s="46">
        <v>264499</v>
      </c>
      <c r="G13" s="46">
        <v>0</v>
      </c>
      <c r="H13" s="46">
        <v>42898</v>
      </c>
      <c r="I13" s="27">
        <f t="shared" si="0"/>
        <v>10720362</v>
      </c>
    </row>
    <row r="14" spans="1:9">
      <c r="A14" s="17">
        <v>1011</v>
      </c>
      <c r="B14" s="18" t="s">
        <v>20</v>
      </c>
      <c r="C14" s="45">
        <v>27243045</v>
      </c>
      <c r="D14" s="45">
        <v>8999989</v>
      </c>
      <c r="E14" s="45">
        <v>1358290</v>
      </c>
      <c r="F14" s="45">
        <v>0</v>
      </c>
      <c r="G14" s="45">
        <v>0</v>
      </c>
      <c r="H14" s="45">
        <v>1577998</v>
      </c>
      <c r="I14" s="25">
        <f t="shared" si="0"/>
        <v>39179322</v>
      </c>
    </row>
    <row r="15" spans="1:9">
      <c r="A15" s="17">
        <v>1012</v>
      </c>
      <c r="B15" s="18" t="s">
        <v>21</v>
      </c>
      <c r="C15" s="46">
        <v>229996</v>
      </c>
      <c r="D15" s="46">
        <v>37527</v>
      </c>
      <c r="E15" s="46">
        <v>23820</v>
      </c>
      <c r="F15" s="46">
        <v>0</v>
      </c>
      <c r="G15" s="46">
        <v>2500</v>
      </c>
      <c r="H15" s="46">
        <v>242020</v>
      </c>
      <c r="I15" s="27">
        <f t="shared" si="0"/>
        <v>535863</v>
      </c>
    </row>
    <row r="16" spans="1:9">
      <c r="A16" s="17">
        <v>1013</v>
      </c>
      <c r="B16" s="18" t="s">
        <v>22</v>
      </c>
      <c r="C16" s="45">
        <v>256336332</v>
      </c>
      <c r="D16" s="45">
        <v>104211874</v>
      </c>
      <c r="E16" s="45">
        <v>10657202</v>
      </c>
      <c r="F16" s="45">
        <v>1215</v>
      </c>
      <c r="G16" s="45">
        <v>0</v>
      </c>
      <c r="H16" s="45">
        <v>876478</v>
      </c>
      <c r="I16" s="25">
        <f t="shared" si="0"/>
        <v>372083101</v>
      </c>
    </row>
    <row r="17" spans="1:9">
      <c r="A17" s="17">
        <v>1014</v>
      </c>
      <c r="B17" s="18" t="s">
        <v>23</v>
      </c>
      <c r="C17" s="46">
        <v>222465</v>
      </c>
      <c r="D17" s="46">
        <v>3294</v>
      </c>
      <c r="E17" s="46">
        <v>8904</v>
      </c>
      <c r="F17" s="46">
        <v>0</v>
      </c>
      <c r="G17" s="46">
        <v>2500</v>
      </c>
      <c r="H17" s="46">
        <v>141884</v>
      </c>
      <c r="I17" s="27">
        <f t="shared" si="0"/>
        <v>379047</v>
      </c>
    </row>
    <row r="18" spans="1:9">
      <c r="A18" s="17">
        <v>1016</v>
      </c>
      <c r="B18" s="18" t="s">
        <v>24</v>
      </c>
      <c r="C18" s="45">
        <v>406038266</v>
      </c>
      <c r="D18" s="45">
        <v>86867552</v>
      </c>
      <c r="E18" s="45">
        <v>19499520</v>
      </c>
      <c r="F18" s="45">
        <v>1013288</v>
      </c>
      <c r="G18" s="45">
        <v>0</v>
      </c>
      <c r="H18" s="45">
        <v>3762358</v>
      </c>
      <c r="I18" s="25">
        <f t="shared" si="0"/>
        <v>517180984</v>
      </c>
    </row>
    <row r="19" spans="1:9">
      <c r="A19" s="17">
        <v>1017</v>
      </c>
      <c r="B19" s="18" t="s">
        <v>25</v>
      </c>
      <c r="C19" s="46">
        <v>58489948</v>
      </c>
      <c r="D19" s="46">
        <v>2375578</v>
      </c>
      <c r="E19" s="46">
        <v>2030854</v>
      </c>
      <c r="F19" s="46">
        <v>1829512</v>
      </c>
      <c r="G19" s="46">
        <v>0</v>
      </c>
      <c r="H19" s="46">
        <v>1493060</v>
      </c>
      <c r="I19" s="27">
        <f t="shared" si="0"/>
        <v>66218952</v>
      </c>
    </row>
    <row r="20" spans="1:9">
      <c r="A20" s="17">
        <v>1018</v>
      </c>
      <c r="B20" s="18" t="s">
        <v>26</v>
      </c>
      <c r="C20" s="45">
        <v>5131281</v>
      </c>
      <c r="D20" s="45">
        <v>180809</v>
      </c>
      <c r="E20" s="45">
        <v>50874</v>
      </c>
      <c r="F20" s="45">
        <v>0</v>
      </c>
      <c r="G20" s="45">
        <v>0</v>
      </c>
      <c r="H20" s="45">
        <v>96425</v>
      </c>
      <c r="I20" s="25">
        <f t="shared" si="0"/>
        <v>5459389</v>
      </c>
    </row>
    <row r="21" spans="1:9">
      <c r="A21" s="17">
        <v>1019</v>
      </c>
      <c r="B21" s="18" t="s">
        <v>27</v>
      </c>
      <c r="C21" s="46">
        <v>39026604</v>
      </c>
      <c r="D21" s="46">
        <v>2560542</v>
      </c>
      <c r="E21" s="46">
        <v>861774</v>
      </c>
      <c r="F21" s="46">
        <v>23963970</v>
      </c>
      <c r="G21" s="46">
        <v>0</v>
      </c>
      <c r="H21" s="46">
        <v>1099607</v>
      </c>
      <c r="I21" s="27">
        <f t="shared" si="0"/>
        <v>67512497</v>
      </c>
    </row>
    <row r="22" spans="1:9">
      <c r="A22" s="17">
        <v>1020</v>
      </c>
      <c r="B22" s="18" t="s">
        <v>28</v>
      </c>
      <c r="C22" s="45">
        <v>17233647</v>
      </c>
      <c r="D22" s="45">
        <v>5557316</v>
      </c>
      <c r="E22" s="45">
        <v>651337</v>
      </c>
      <c r="F22" s="45">
        <v>7712295</v>
      </c>
      <c r="G22" s="45">
        <v>0</v>
      </c>
      <c r="H22" s="45">
        <v>113062</v>
      </c>
      <c r="I22" s="25">
        <f t="shared" si="0"/>
        <v>31267657</v>
      </c>
    </row>
    <row r="23" spans="1:9">
      <c r="A23" s="17">
        <v>1022</v>
      </c>
      <c r="B23" s="18" t="s">
        <v>29</v>
      </c>
      <c r="C23" s="46">
        <v>913580</v>
      </c>
      <c r="D23" s="46">
        <v>50477</v>
      </c>
      <c r="E23" s="46">
        <v>25041</v>
      </c>
      <c r="F23" s="46">
        <v>0</v>
      </c>
      <c r="G23" s="46">
        <v>0</v>
      </c>
      <c r="H23" s="46">
        <v>2900</v>
      </c>
      <c r="I23" s="27">
        <f t="shared" si="0"/>
        <v>991998</v>
      </c>
    </row>
    <row r="24" spans="1:9">
      <c r="A24" s="17">
        <v>1023</v>
      </c>
      <c r="B24" s="18" t="s">
        <v>30</v>
      </c>
      <c r="C24" s="45">
        <v>21212033</v>
      </c>
      <c r="D24" s="45">
        <v>2169477</v>
      </c>
      <c r="E24" s="45">
        <v>730034</v>
      </c>
      <c r="F24" s="45">
        <v>422823</v>
      </c>
      <c r="G24" s="45">
        <v>0</v>
      </c>
      <c r="H24" s="45">
        <v>774626</v>
      </c>
      <c r="I24" s="25">
        <f t="shared" si="0"/>
        <v>25308993</v>
      </c>
    </row>
    <row r="25" spans="1:9">
      <c r="A25" s="17">
        <v>1024</v>
      </c>
      <c r="B25" s="18" t="s">
        <v>31</v>
      </c>
      <c r="C25" s="46">
        <v>489144603</v>
      </c>
      <c r="D25" s="46">
        <v>37384560</v>
      </c>
      <c r="E25" s="46">
        <v>11800341</v>
      </c>
      <c r="F25" s="46">
        <v>32557257</v>
      </c>
      <c r="G25" s="46">
        <v>158050</v>
      </c>
      <c r="H25" s="46">
        <v>3601490</v>
      </c>
      <c r="I25" s="27">
        <f t="shared" si="0"/>
        <v>574646301</v>
      </c>
    </row>
    <row r="26" spans="1:9">
      <c r="A26" s="17">
        <v>1025</v>
      </c>
      <c r="B26" s="18" t="s">
        <v>32</v>
      </c>
      <c r="C26" s="45">
        <v>109728</v>
      </c>
      <c r="D26" s="45">
        <v>114767</v>
      </c>
      <c r="E26" s="45">
        <v>23328</v>
      </c>
      <c r="F26" s="45">
        <v>0</v>
      </c>
      <c r="G26" s="45">
        <v>0</v>
      </c>
      <c r="H26" s="45">
        <v>126902</v>
      </c>
      <c r="I26" s="25">
        <f t="shared" si="0"/>
        <v>374725</v>
      </c>
    </row>
    <row r="27" spans="1:9">
      <c r="A27" s="17">
        <v>1026</v>
      </c>
      <c r="B27" s="18" t="s">
        <v>33</v>
      </c>
      <c r="C27" s="46">
        <v>909368</v>
      </c>
      <c r="D27" s="46">
        <v>0</v>
      </c>
      <c r="E27" s="46">
        <v>0</v>
      </c>
      <c r="F27" s="46">
        <v>0</v>
      </c>
      <c r="G27" s="46">
        <v>0</v>
      </c>
      <c r="H27" s="46">
        <v>63850</v>
      </c>
      <c r="I27" s="27">
        <f t="shared" si="0"/>
        <v>973218</v>
      </c>
    </row>
    <row r="28" spans="1:9">
      <c r="A28" s="17">
        <v>1027</v>
      </c>
      <c r="B28" s="18" t="s">
        <v>34</v>
      </c>
      <c r="C28" s="45">
        <v>28499491</v>
      </c>
      <c r="D28" s="45">
        <v>721921</v>
      </c>
      <c r="E28" s="45">
        <v>477366</v>
      </c>
      <c r="F28" s="45">
        <v>367040</v>
      </c>
      <c r="G28" s="45">
        <v>15000</v>
      </c>
      <c r="H28" s="45">
        <v>740845</v>
      </c>
      <c r="I28" s="25">
        <f t="shared" si="0"/>
        <v>30821663</v>
      </c>
    </row>
    <row r="29" spans="1:9">
      <c r="A29" s="17">
        <v>1028</v>
      </c>
      <c r="B29" s="18" t="s">
        <v>35</v>
      </c>
      <c r="C29" s="46">
        <v>4908877</v>
      </c>
      <c r="D29" s="46">
        <v>418215</v>
      </c>
      <c r="E29" s="46">
        <v>137782</v>
      </c>
      <c r="F29" s="46">
        <v>408314</v>
      </c>
      <c r="G29" s="46">
        <v>0</v>
      </c>
      <c r="H29" s="46">
        <v>251481</v>
      </c>
      <c r="I29" s="27">
        <f t="shared" si="0"/>
        <v>6124669</v>
      </c>
    </row>
    <row r="30" spans="1:9">
      <c r="A30" s="17">
        <v>1030</v>
      </c>
      <c r="B30" s="18" t="s">
        <v>36</v>
      </c>
      <c r="C30" s="45">
        <v>23959263</v>
      </c>
      <c r="D30" s="45">
        <v>4117647</v>
      </c>
      <c r="E30" s="45">
        <v>848407</v>
      </c>
      <c r="F30" s="45">
        <v>1769116</v>
      </c>
      <c r="G30" s="45">
        <v>2500</v>
      </c>
      <c r="H30" s="45">
        <v>1485106</v>
      </c>
      <c r="I30" s="25">
        <f t="shared" si="0"/>
        <v>32182039</v>
      </c>
    </row>
    <row r="31" spans="1:9">
      <c r="A31" s="17">
        <v>1031</v>
      </c>
      <c r="B31" s="18" t="s">
        <v>37</v>
      </c>
      <c r="C31" s="46">
        <v>18995</v>
      </c>
      <c r="D31" s="46">
        <v>0</v>
      </c>
      <c r="E31" s="46">
        <v>2193</v>
      </c>
      <c r="F31" s="46">
        <v>0</v>
      </c>
      <c r="G31" s="46">
        <v>0</v>
      </c>
      <c r="H31" s="46">
        <v>6680</v>
      </c>
      <c r="I31" s="27">
        <f t="shared" si="0"/>
        <v>27868</v>
      </c>
    </row>
    <row r="32" spans="1:9">
      <c r="A32" s="17">
        <v>1033</v>
      </c>
      <c r="B32" s="18" t="s">
        <v>38</v>
      </c>
      <c r="C32" s="45">
        <v>503853</v>
      </c>
      <c r="D32" s="45">
        <v>84331</v>
      </c>
      <c r="E32" s="45">
        <v>19622</v>
      </c>
      <c r="F32" s="45">
        <v>0</v>
      </c>
      <c r="G32" s="45">
        <v>0</v>
      </c>
      <c r="H32" s="45">
        <v>206505</v>
      </c>
      <c r="I32" s="25">
        <f t="shared" si="0"/>
        <v>814311</v>
      </c>
    </row>
    <row r="33" spans="1:9">
      <c r="A33" s="17">
        <v>1034</v>
      </c>
      <c r="B33" s="18" t="s">
        <v>39</v>
      </c>
      <c r="C33" s="46">
        <v>865657</v>
      </c>
      <c r="D33" s="46">
        <v>9680</v>
      </c>
      <c r="E33" s="46">
        <v>25821</v>
      </c>
      <c r="F33" s="46">
        <v>0</v>
      </c>
      <c r="G33" s="46">
        <v>0</v>
      </c>
      <c r="H33" s="46">
        <v>77809</v>
      </c>
      <c r="I33" s="27">
        <f t="shared" si="0"/>
        <v>978967</v>
      </c>
    </row>
    <row r="34" spans="1:9">
      <c r="A34" s="17">
        <v>1037</v>
      </c>
      <c r="B34" s="18" t="s">
        <v>40</v>
      </c>
      <c r="C34" s="45">
        <v>5589886</v>
      </c>
      <c r="D34" s="45">
        <v>1266976</v>
      </c>
      <c r="E34" s="45">
        <v>226959</v>
      </c>
      <c r="F34" s="45">
        <v>214091</v>
      </c>
      <c r="G34" s="45">
        <v>0</v>
      </c>
      <c r="H34" s="45">
        <v>179156</v>
      </c>
      <c r="I34" s="25">
        <f t="shared" si="0"/>
        <v>7477068</v>
      </c>
    </row>
    <row r="35" spans="1:9">
      <c r="A35" s="17">
        <v>1038</v>
      </c>
      <c r="B35" s="18" t="s">
        <v>41</v>
      </c>
      <c r="C35" s="46">
        <v>22246058</v>
      </c>
      <c r="D35" s="46">
        <v>0</v>
      </c>
      <c r="E35" s="46">
        <v>108658</v>
      </c>
      <c r="F35" s="46">
        <v>0</v>
      </c>
      <c r="G35" s="46">
        <v>0</v>
      </c>
      <c r="H35" s="46">
        <v>3409386</v>
      </c>
      <c r="I35" s="27">
        <f t="shared" si="0"/>
        <v>25764102</v>
      </c>
    </row>
    <row r="36" spans="1:9">
      <c r="A36" s="17">
        <v>1039</v>
      </c>
      <c r="B36" s="18" t="s">
        <v>42</v>
      </c>
      <c r="C36" s="45">
        <v>1006247</v>
      </c>
      <c r="D36" s="45">
        <v>64087</v>
      </c>
      <c r="E36" s="45">
        <v>27552</v>
      </c>
      <c r="F36" s="45">
        <v>0</v>
      </c>
      <c r="G36" s="45">
        <v>0</v>
      </c>
      <c r="H36" s="45">
        <v>84673</v>
      </c>
      <c r="I36" s="25">
        <f t="shared" si="0"/>
        <v>1182559</v>
      </c>
    </row>
    <row r="37" spans="1:9">
      <c r="A37" s="17">
        <v>1040</v>
      </c>
      <c r="B37" s="18" t="s">
        <v>43</v>
      </c>
      <c r="C37" s="46">
        <v>59297541</v>
      </c>
      <c r="D37" s="46">
        <v>4197418</v>
      </c>
      <c r="E37" s="46">
        <v>1295168</v>
      </c>
      <c r="F37" s="46">
        <v>1161496</v>
      </c>
      <c r="G37" s="46">
        <v>0</v>
      </c>
      <c r="H37" s="46">
        <v>3018037</v>
      </c>
      <c r="I37" s="27">
        <f t="shared" si="0"/>
        <v>68969660</v>
      </c>
    </row>
    <row r="38" spans="1:9">
      <c r="A38" s="17">
        <v>1042</v>
      </c>
      <c r="B38" s="18" t="s">
        <v>44</v>
      </c>
      <c r="C38" s="45">
        <v>1695439</v>
      </c>
      <c r="D38" s="45">
        <v>0</v>
      </c>
      <c r="E38" s="45">
        <v>2129</v>
      </c>
      <c r="F38" s="45">
        <v>397770</v>
      </c>
      <c r="G38" s="45">
        <v>0</v>
      </c>
      <c r="H38" s="45">
        <v>5696</v>
      </c>
      <c r="I38" s="25">
        <f t="shared" si="0"/>
        <v>2101034</v>
      </c>
    </row>
    <row r="39" spans="1:9">
      <c r="A39" s="17">
        <v>1043</v>
      </c>
      <c r="B39" s="18" t="s">
        <v>45</v>
      </c>
      <c r="C39" s="46">
        <v>410614196</v>
      </c>
      <c r="D39" s="46">
        <v>22495824</v>
      </c>
      <c r="E39" s="46">
        <v>9483921</v>
      </c>
      <c r="F39" s="46">
        <v>2107036</v>
      </c>
      <c r="G39" s="46">
        <v>0</v>
      </c>
      <c r="H39" s="46">
        <v>678347</v>
      </c>
      <c r="I39" s="27">
        <f t="shared" ref="I39:I57" si="1">SUM(C39:H39)</f>
        <v>445379324</v>
      </c>
    </row>
    <row r="40" spans="1:9">
      <c r="A40" s="17">
        <v>1044</v>
      </c>
      <c r="B40" s="18" t="s">
        <v>46</v>
      </c>
      <c r="C40" s="45">
        <v>2084844</v>
      </c>
      <c r="D40" s="45">
        <v>103533</v>
      </c>
      <c r="E40" s="45">
        <v>85409</v>
      </c>
      <c r="F40" s="45">
        <v>0</v>
      </c>
      <c r="G40" s="45">
        <v>150</v>
      </c>
      <c r="H40" s="45">
        <v>196317</v>
      </c>
      <c r="I40" s="25">
        <f t="shared" si="1"/>
        <v>2470253</v>
      </c>
    </row>
    <row r="41" spans="1:9">
      <c r="A41" s="17">
        <v>1046</v>
      </c>
      <c r="B41" s="18" t="s">
        <v>47</v>
      </c>
      <c r="C41" s="46">
        <v>117588</v>
      </c>
      <c r="D41" s="46">
        <v>14401</v>
      </c>
      <c r="E41" s="46">
        <v>12292</v>
      </c>
      <c r="F41" s="46">
        <v>0</v>
      </c>
      <c r="G41" s="46">
        <v>2500</v>
      </c>
      <c r="H41" s="46">
        <v>1398243</v>
      </c>
      <c r="I41" s="27">
        <f t="shared" si="1"/>
        <v>1545024</v>
      </c>
    </row>
    <row r="42" spans="1:9">
      <c r="A42" s="17">
        <v>1047</v>
      </c>
      <c r="B42" s="18" t="s">
        <v>48</v>
      </c>
      <c r="C42" s="45">
        <v>87859465</v>
      </c>
      <c r="D42" s="45">
        <v>20462667</v>
      </c>
      <c r="E42" s="45">
        <v>5041668</v>
      </c>
      <c r="F42" s="45">
        <v>348</v>
      </c>
      <c r="G42" s="45">
        <v>0</v>
      </c>
      <c r="H42" s="45">
        <v>879404</v>
      </c>
      <c r="I42" s="25">
        <f t="shared" si="1"/>
        <v>114243552</v>
      </c>
    </row>
    <row r="43" spans="1:9">
      <c r="A43" s="17">
        <v>1048</v>
      </c>
      <c r="B43" s="18" t="s">
        <v>49</v>
      </c>
      <c r="C43" s="46">
        <v>36305957</v>
      </c>
      <c r="D43" s="46">
        <v>4079444</v>
      </c>
      <c r="E43" s="46">
        <v>1599723</v>
      </c>
      <c r="F43" s="46">
        <v>3444</v>
      </c>
      <c r="G43" s="46">
        <v>0</v>
      </c>
      <c r="H43" s="46">
        <v>825305</v>
      </c>
      <c r="I43" s="27">
        <f t="shared" si="1"/>
        <v>42813873</v>
      </c>
    </row>
    <row r="44" spans="1:9">
      <c r="A44" s="17">
        <v>1050</v>
      </c>
      <c r="B44" s="18" t="s">
        <v>50</v>
      </c>
      <c r="C44" s="45">
        <v>21509</v>
      </c>
      <c r="D44" s="45">
        <v>2867</v>
      </c>
      <c r="E44" s="45">
        <v>850</v>
      </c>
      <c r="F44" s="45">
        <v>0</v>
      </c>
      <c r="G44" s="45">
        <v>0</v>
      </c>
      <c r="H44" s="45">
        <v>13370</v>
      </c>
      <c r="I44" s="25">
        <f t="shared" si="1"/>
        <v>38596</v>
      </c>
    </row>
    <row r="45" spans="1:9">
      <c r="A45" s="17">
        <v>1052</v>
      </c>
      <c r="B45" s="18" t="s">
        <v>51</v>
      </c>
      <c r="C45" s="46">
        <v>17839181</v>
      </c>
      <c r="D45" s="46">
        <v>16672454</v>
      </c>
      <c r="E45" s="46">
        <v>1888069</v>
      </c>
      <c r="F45" s="46">
        <v>199516</v>
      </c>
      <c r="G45" s="46">
        <v>0</v>
      </c>
      <c r="H45" s="46">
        <v>434520</v>
      </c>
      <c r="I45" s="27">
        <f t="shared" si="1"/>
        <v>37033740</v>
      </c>
    </row>
    <row r="46" spans="1:9">
      <c r="A46" s="17">
        <v>1054</v>
      </c>
      <c r="B46" s="18" t="s">
        <v>52</v>
      </c>
      <c r="C46" s="45">
        <v>22004792</v>
      </c>
      <c r="D46" s="45">
        <v>2717130</v>
      </c>
      <c r="E46" s="45">
        <v>901720</v>
      </c>
      <c r="F46" s="45">
        <v>90278</v>
      </c>
      <c r="G46" s="45">
        <v>12500</v>
      </c>
      <c r="H46" s="45">
        <v>835826</v>
      </c>
      <c r="I46" s="25">
        <f t="shared" si="1"/>
        <v>26562246</v>
      </c>
    </row>
    <row r="47" spans="1:9">
      <c r="A47" s="17">
        <v>1055</v>
      </c>
      <c r="B47" s="18" t="s">
        <v>53</v>
      </c>
      <c r="C47" s="46">
        <v>95108558</v>
      </c>
      <c r="D47" s="46">
        <v>1017803</v>
      </c>
      <c r="E47" s="46">
        <v>4225628</v>
      </c>
      <c r="F47" s="46">
        <v>165</v>
      </c>
      <c r="G47" s="46">
        <v>0</v>
      </c>
      <c r="H47" s="46">
        <v>280318</v>
      </c>
      <c r="I47" s="27">
        <f t="shared" si="1"/>
        <v>100632472</v>
      </c>
    </row>
    <row r="48" spans="1:9">
      <c r="A48" s="17">
        <v>1057</v>
      </c>
      <c r="B48" s="18" t="s">
        <v>54</v>
      </c>
      <c r="C48" s="45">
        <v>825558</v>
      </c>
      <c r="D48" s="45">
        <v>52711</v>
      </c>
      <c r="E48" s="45">
        <v>39471</v>
      </c>
      <c r="F48" s="45">
        <v>0</v>
      </c>
      <c r="G48" s="45">
        <v>0</v>
      </c>
      <c r="H48" s="45">
        <v>1656465</v>
      </c>
      <c r="I48" s="25">
        <f t="shared" si="1"/>
        <v>2574205</v>
      </c>
    </row>
    <row r="49" spans="1:10">
      <c r="A49" s="17">
        <v>1058</v>
      </c>
      <c r="B49" s="18" t="s">
        <v>55</v>
      </c>
      <c r="C49" s="46">
        <v>12963799</v>
      </c>
      <c r="D49" s="46">
        <v>403509</v>
      </c>
      <c r="E49" s="46">
        <v>266128</v>
      </c>
      <c r="F49" s="46">
        <v>0</v>
      </c>
      <c r="G49" s="46">
        <v>32500</v>
      </c>
      <c r="H49" s="46">
        <v>2083025</v>
      </c>
      <c r="I49" s="27">
        <f t="shared" si="1"/>
        <v>15748961</v>
      </c>
    </row>
    <row r="50" spans="1:10">
      <c r="A50" s="17">
        <v>1062</v>
      </c>
      <c r="B50" s="18" t="s">
        <v>56</v>
      </c>
      <c r="C50" s="45">
        <v>163452996</v>
      </c>
      <c r="D50" s="45">
        <v>1510034</v>
      </c>
      <c r="E50" s="45">
        <v>1158849</v>
      </c>
      <c r="F50" s="45">
        <v>92869</v>
      </c>
      <c r="G50" s="45">
        <v>0</v>
      </c>
      <c r="H50" s="45">
        <v>625711</v>
      </c>
      <c r="I50" s="25">
        <f t="shared" si="1"/>
        <v>166840459</v>
      </c>
    </row>
    <row r="51" spans="1:10">
      <c r="A51" s="17">
        <v>1065</v>
      </c>
      <c r="B51" s="18" t="s">
        <v>57</v>
      </c>
      <c r="C51" s="46">
        <v>100204785</v>
      </c>
      <c r="D51" s="46">
        <v>12598095</v>
      </c>
      <c r="E51" s="46">
        <v>2828119</v>
      </c>
      <c r="F51" s="46">
        <v>117907</v>
      </c>
      <c r="G51" s="46">
        <v>0</v>
      </c>
      <c r="H51" s="46">
        <v>627616</v>
      </c>
      <c r="I51" s="27">
        <f t="shared" si="1"/>
        <v>116376522</v>
      </c>
    </row>
    <row r="52" spans="1:10">
      <c r="A52" s="17">
        <v>1066</v>
      </c>
      <c r="B52" s="18" t="s">
        <v>58</v>
      </c>
      <c r="C52" s="45">
        <v>117631479</v>
      </c>
      <c r="D52" s="45">
        <v>5677938</v>
      </c>
      <c r="E52" s="45">
        <v>3922701</v>
      </c>
      <c r="F52" s="45">
        <v>487691</v>
      </c>
      <c r="G52" s="45">
        <v>0</v>
      </c>
      <c r="H52" s="45">
        <v>1780490</v>
      </c>
      <c r="I52" s="25">
        <f t="shared" si="1"/>
        <v>129500299</v>
      </c>
    </row>
    <row r="53" spans="1:10">
      <c r="A53" s="17">
        <v>1067</v>
      </c>
      <c r="B53" s="18" t="s">
        <v>59</v>
      </c>
      <c r="C53" s="46">
        <v>638875</v>
      </c>
      <c r="D53" s="46">
        <v>18230</v>
      </c>
      <c r="E53" s="46">
        <v>1138</v>
      </c>
      <c r="F53" s="46">
        <v>0</v>
      </c>
      <c r="G53" s="46">
        <v>0</v>
      </c>
      <c r="H53" s="46">
        <v>22935</v>
      </c>
      <c r="I53" s="27">
        <f t="shared" si="1"/>
        <v>681178</v>
      </c>
    </row>
    <row r="54" spans="1:10">
      <c r="A54" s="17">
        <v>1068</v>
      </c>
      <c r="B54" s="18" t="s">
        <v>60</v>
      </c>
      <c r="C54" s="45">
        <v>59178084</v>
      </c>
      <c r="D54" s="45">
        <v>0</v>
      </c>
      <c r="E54" s="45">
        <v>1685</v>
      </c>
      <c r="F54" s="45">
        <v>118554423</v>
      </c>
      <c r="G54" s="45">
        <v>0</v>
      </c>
      <c r="H54" s="45">
        <v>2578</v>
      </c>
      <c r="I54" s="25">
        <f t="shared" si="1"/>
        <v>177736770</v>
      </c>
    </row>
    <row r="55" spans="1:10">
      <c r="A55" s="17">
        <v>1069</v>
      </c>
      <c r="B55" s="18" t="s">
        <v>61</v>
      </c>
      <c r="C55" s="46">
        <v>1538039</v>
      </c>
      <c r="D55" s="46">
        <v>125019</v>
      </c>
      <c r="E55" s="46">
        <v>36625</v>
      </c>
      <c r="F55" s="46">
        <v>0</v>
      </c>
      <c r="G55" s="46">
        <v>0</v>
      </c>
      <c r="H55" s="46">
        <v>40457</v>
      </c>
      <c r="I55" s="27">
        <f t="shared" si="1"/>
        <v>1740140</v>
      </c>
    </row>
    <row r="56" spans="1:10" ht="15" customHeight="1">
      <c r="A56" s="17">
        <v>1070</v>
      </c>
      <c r="B56" s="18" t="s">
        <v>62</v>
      </c>
      <c r="C56" s="45">
        <v>129659036</v>
      </c>
      <c r="D56" s="45">
        <v>8782460</v>
      </c>
      <c r="E56" s="45">
        <v>6420288</v>
      </c>
      <c r="F56" s="45">
        <v>800</v>
      </c>
      <c r="G56" s="45">
        <v>0</v>
      </c>
      <c r="H56" s="45">
        <v>6117921</v>
      </c>
      <c r="I56" s="25">
        <f t="shared" si="1"/>
        <v>150980505</v>
      </c>
    </row>
    <row r="57" spans="1:10">
      <c r="A57" s="13" t="s">
        <v>64</v>
      </c>
      <c r="B57" s="20" t="s">
        <v>63</v>
      </c>
      <c r="C57" s="16">
        <f t="shared" ref="C57:H57" si="2">SUM(C7:C56)</f>
        <v>2778239462</v>
      </c>
      <c r="D57" s="16">
        <f t="shared" si="2"/>
        <v>364722443</v>
      </c>
      <c r="E57" s="16">
        <f t="shared" si="2"/>
        <v>90768478</v>
      </c>
      <c r="F57" s="16">
        <f t="shared" si="2"/>
        <v>194341030</v>
      </c>
      <c r="G57" s="16">
        <f t="shared" si="2"/>
        <v>228200</v>
      </c>
      <c r="H57" s="16">
        <f t="shared" si="2"/>
        <v>44451822</v>
      </c>
      <c r="I57" s="16">
        <f t="shared" si="1"/>
        <v>3472751435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bestFit="1" customWidth="1"/>
    <col min="4" max="4" width="16.42578125" style="12" bestFit="1" customWidth="1"/>
    <col min="5" max="5" width="16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7500</v>
      </c>
      <c r="I7" s="24">
        <f>SUM(C7:H7)</f>
        <v>7500</v>
      </c>
    </row>
    <row r="8" spans="1:9">
      <c r="A8" s="17">
        <v>1002</v>
      </c>
      <c r="B8" s="18" t="s">
        <v>14</v>
      </c>
      <c r="C8" s="45">
        <v>4370937</v>
      </c>
      <c r="D8" s="45">
        <v>88377</v>
      </c>
      <c r="E8" s="45">
        <v>111854</v>
      </c>
      <c r="F8" s="45">
        <v>0</v>
      </c>
      <c r="G8" s="45">
        <v>0</v>
      </c>
      <c r="H8" s="45">
        <v>92800</v>
      </c>
      <c r="I8" s="26">
        <f t="shared" ref="I8:I56" si="0">SUM(C8:H8)</f>
        <v>4663968</v>
      </c>
    </row>
    <row r="9" spans="1:9">
      <c r="A9" s="17">
        <v>1005</v>
      </c>
      <c r="B9" s="18" t="s">
        <v>15</v>
      </c>
      <c r="C9" s="46">
        <v>103708</v>
      </c>
      <c r="D9" s="46">
        <v>0</v>
      </c>
      <c r="E9" s="46">
        <v>80364</v>
      </c>
      <c r="F9" s="46">
        <v>0</v>
      </c>
      <c r="G9" s="46">
        <v>0</v>
      </c>
      <c r="H9" s="46">
        <v>13850</v>
      </c>
      <c r="I9" s="28">
        <f t="shared" si="0"/>
        <v>197922</v>
      </c>
    </row>
    <row r="10" spans="1:9">
      <c r="A10" s="17">
        <v>1006</v>
      </c>
      <c r="B10" s="18" t="s">
        <v>16</v>
      </c>
      <c r="C10" s="45">
        <v>17733</v>
      </c>
      <c r="D10" s="45">
        <v>7978</v>
      </c>
      <c r="E10" s="45">
        <v>1473</v>
      </c>
      <c r="F10" s="45">
        <v>0</v>
      </c>
      <c r="G10" s="45">
        <v>0</v>
      </c>
      <c r="H10" s="45">
        <v>820</v>
      </c>
      <c r="I10" s="26">
        <f t="shared" si="0"/>
        <v>28004</v>
      </c>
    </row>
    <row r="11" spans="1:9">
      <c r="A11" s="17">
        <v>1007</v>
      </c>
      <c r="B11" s="18" t="s">
        <v>17</v>
      </c>
      <c r="C11" s="46">
        <v>56828088</v>
      </c>
      <c r="D11" s="46">
        <v>5613996</v>
      </c>
      <c r="E11" s="46">
        <v>2471869</v>
      </c>
      <c r="F11" s="46">
        <v>205537</v>
      </c>
      <c r="G11" s="46">
        <v>0</v>
      </c>
      <c r="H11" s="46">
        <v>2648472</v>
      </c>
      <c r="I11" s="28">
        <f t="shared" si="0"/>
        <v>67767962</v>
      </c>
    </row>
    <row r="12" spans="1:9">
      <c r="A12" s="17">
        <v>1008</v>
      </c>
      <c r="B12" s="18" t="s">
        <v>18</v>
      </c>
      <c r="C12" s="45">
        <v>13946764</v>
      </c>
      <c r="D12" s="45">
        <v>0</v>
      </c>
      <c r="E12" s="45">
        <v>398930</v>
      </c>
      <c r="F12" s="45">
        <v>0</v>
      </c>
      <c r="G12" s="45">
        <v>0</v>
      </c>
      <c r="H12" s="45">
        <v>6910</v>
      </c>
      <c r="I12" s="26">
        <f t="shared" si="0"/>
        <v>14352604</v>
      </c>
    </row>
    <row r="13" spans="1:9">
      <c r="A13" s="17">
        <v>1010</v>
      </c>
      <c r="B13" s="18" t="s">
        <v>19</v>
      </c>
      <c r="C13" s="46">
        <v>5043267</v>
      </c>
      <c r="D13" s="46">
        <v>606175</v>
      </c>
      <c r="E13" s="46">
        <v>284813</v>
      </c>
      <c r="F13" s="46">
        <v>22421</v>
      </c>
      <c r="G13" s="46">
        <v>0</v>
      </c>
      <c r="H13" s="46">
        <v>427554</v>
      </c>
      <c r="I13" s="28">
        <f t="shared" si="0"/>
        <v>6384230</v>
      </c>
    </row>
    <row r="14" spans="1:9">
      <c r="A14" s="17">
        <v>1011</v>
      </c>
      <c r="B14" s="18" t="s">
        <v>20</v>
      </c>
      <c r="C14" s="45">
        <v>17616594</v>
      </c>
      <c r="D14" s="45">
        <v>5241545</v>
      </c>
      <c r="E14" s="45">
        <v>925479</v>
      </c>
      <c r="F14" s="45">
        <v>0</v>
      </c>
      <c r="G14" s="45">
        <v>0</v>
      </c>
      <c r="H14" s="45">
        <v>809645</v>
      </c>
      <c r="I14" s="26">
        <f t="shared" si="0"/>
        <v>24593263</v>
      </c>
    </row>
    <row r="15" spans="1:9">
      <c r="A15" s="17">
        <v>1012</v>
      </c>
      <c r="B15" s="18" t="s">
        <v>21</v>
      </c>
      <c r="C15" s="46">
        <v>31418</v>
      </c>
      <c r="D15" s="46">
        <v>596</v>
      </c>
      <c r="E15" s="46">
        <v>14235</v>
      </c>
      <c r="F15" s="46">
        <v>0</v>
      </c>
      <c r="G15" s="46">
        <v>0</v>
      </c>
      <c r="H15" s="46">
        <v>261890</v>
      </c>
      <c r="I15" s="28">
        <f t="shared" si="0"/>
        <v>308139</v>
      </c>
    </row>
    <row r="16" spans="1:9">
      <c r="A16" s="17">
        <v>1013</v>
      </c>
      <c r="B16" s="18" t="s">
        <v>22</v>
      </c>
      <c r="C16" s="45">
        <v>136320588</v>
      </c>
      <c r="D16" s="45">
        <v>72006832</v>
      </c>
      <c r="E16" s="45">
        <v>6155970</v>
      </c>
      <c r="F16" s="45">
        <v>2439</v>
      </c>
      <c r="G16" s="45">
        <v>0</v>
      </c>
      <c r="H16" s="45">
        <v>1262396</v>
      </c>
      <c r="I16" s="26">
        <f t="shared" si="0"/>
        <v>215748225</v>
      </c>
    </row>
    <row r="17" spans="1:9">
      <c r="A17" s="17">
        <v>1014</v>
      </c>
      <c r="B17" s="18" t="s">
        <v>23</v>
      </c>
      <c r="C17" s="46">
        <v>13445</v>
      </c>
      <c r="D17" s="46">
        <v>3642</v>
      </c>
      <c r="E17" s="46">
        <v>1485</v>
      </c>
      <c r="F17" s="46">
        <v>0</v>
      </c>
      <c r="G17" s="46">
        <v>0</v>
      </c>
      <c r="H17" s="46">
        <v>108370</v>
      </c>
      <c r="I17" s="28">
        <f t="shared" si="0"/>
        <v>126942</v>
      </c>
    </row>
    <row r="18" spans="1:9">
      <c r="A18" s="17">
        <v>1016</v>
      </c>
      <c r="B18" s="18" t="s">
        <v>24</v>
      </c>
      <c r="C18" s="45">
        <v>543853214</v>
      </c>
      <c r="D18" s="45">
        <v>92416963</v>
      </c>
      <c r="E18" s="45">
        <v>20203273</v>
      </c>
      <c r="F18" s="45">
        <v>218558621</v>
      </c>
      <c r="G18" s="45">
        <v>0</v>
      </c>
      <c r="H18" s="45">
        <v>8201417</v>
      </c>
      <c r="I18" s="26">
        <f t="shared" si="0"/>
        <v>883233488</v>
      </c>
    </row>
    <row r="19" spans="1:9">
      <c r="A19" s="17">
        <v>1017</v>
      </c>
      <c r="B19" s="18" t="s">
        <v>25</v>
      </c>
      <c r="C19" s="46">
        <v>92720345</v>
      </c>
      <c r="D19" s="46">
        <v>2755377</v>
      </c>
      <c r="E19" s="46">
        <v>2342955</v>
      </c>
      <c r="F19" s="46">
        <v>2453475</v>
      </c>
      <c r="G19" s="46">
        <v>0</v>
      </c>
      <c r="H19" s="46">
        <v>1234227</v>
      </c>
      <c r="I19" s="28">
        <f t="shared" si="0"/>
        <v>101506379</v>
      </c>
    </row>
    <row r="20" spans="1:9">
      <c r="A20" s="17">
        <v>1018</v>
      </c>
      <c r="B20" s="18" t="s">
        <v>26</v>
      </c>
      <c r="C20" s="45">
        <v>7185978</v>
      </c>
      <c r="D20" s="45">
        <v>19976</v>
      </c>
      <c r="E20" s="45">
        <v>237225</v>
      </c>
      <c r="F20" s="45">
        <v>0</v>
      </c>
      <c r="G20" s="45">
        <v>0</v>
      </c>
      <c r="H20" s="45">
        <v>158743</v>
      </c>
      <c r="I20" s="26">
        <f t="shared" si="0"/>
        <v>7601922</v>
      </c>
    </row>
    <row r="21" spans="1:9">
      <c r="A21" s="17">
        <v>1019</v>
      </c>
      <c r="B21" s="18" t="s">
        <v>27</v>
      </c>
      <c r="C21" s="46">
        <v>29665399</v>
      </c>
      <c r="D21" s="46">
        <v>3196206</v>
      </c>
      <c r="E21" s="46">
        <v>840455</v>
      </c>
      <c r="F21" s="46">
        <v>162842</v>
      </c>
      <c r="G21" s="46">
        <v>0</v>
      </c>
      <c r="H21" s="46">
        <v>1271492</v>
      </c>
      <c r="I21" s="28">
        <f t="shared" si="0"/>
        <v>35136394</v>
      </c>
    </row>
    <row r="22" spans="1:9">
      <c r="A22" s="17">
        <v>1020</v>
      </c>
      <c r="B22" s="18" t="s">
        <v>28</v>
      </c>
      <c r="C22" s="45">
        <v>14488437</v>
      </c>
      <c r="D22" s="45">
        <v>5814723</v>
      </c>
      <c r="E22" s="45">
        <v>595715</v>
      </c>
      <c r="F22" s="45">
        <v>5574069</v>
      </c>
      <c r="G22" s="45">
        <v>0</v>
      </c>
      <c r="H22" s="45">
        <v>110044</v>
      </c>
      <c r="I22" s="26">
        <f t="shared" si="0"/>
        <v>26582988</v>
      </c>
    </row>
    <row r="23" spans="1:9">
      <c r="A23" s="17">
        <v>1022</v>
      </c>
      <c r="B23" s="18" t="s">
        <v>29</v>
      </c>
      <c r="C23" s="46">
        <v>252918</v>
      </c>
      <c r="D23" s="46">
        <v>1459</v>
      </c>
      <c r="E23" s="46">
        <v>8696</v>
      </c>
      <c r="F23" s="46">
        <v>0</v>
      </c>
      <c r="G23" s="46">
        <v>0</v>
      </c>
      <c r="H23" s="46">
        <v>3480</v>
      </c>
      <c r="I23" s="28">
        <f t="shared" si="0"/>
        <v>266553</v>
      </c>
    </row>
    <row r="24" spans="1:9">
      <c r="A24" s="17">
        <v>1023</v>
      </c>
      <c r="B24" s="18" t="s">
        <v>30</v>
      </c>
      <c r="C24" s="45">
        <v>20821868</v>
      </c>
      <c r="D24" s="45">
        <v>2891569</v>
      </c>
      <c r="E24" s="45">
        <v>734918</v>
      </c>
      <c r="F24" s="45">
        <v>105214</v>
      </c>
      <c r="G24" s="45">
        <v>0</v>
      </c>
      <c r="H24" s="45">
        <v>715851</v>
      </c>
      <c r="I24" s="26">
        <f t="shared" si="0"/>
        <v>25269420</v>
      </c>
    </row>
    <row r="25" spans="1:9">
      <c r="A25" s="17">
        <v>1024</v>
      </c>
      <c r="B25" s="18" t="s">
        <v>31</v>
      </c>
      <c r="C25" s="46">
        <v>574814197</v>
      </c>
      <c r="D25" s="46">
        <v>41523617</v>
      </c>
      <c r="E25" s="46">
        <v>12786552</v>
      </c>
      <c r="F25" s="46">
        <v>66129336</v>
      </c>
      <c r="G25" s="46">
        <v>0</v>
      </c>
      <c r="H25" s="46">
        <v>3307426</v>
      </c>
      <c r="I25" s="28">
        <f t="shared" si="0"/>
        <v>698561128</v>
      </c>
    </row>
    <row r="26" spans="1:9">
      <c r="A26" s="17">
        <v>1025</v>
      </c>
      <c r="B26" s="18" t="s">
        <v>32</v>
      </c>
      <c r="C26" s="45">
        <v>99115</v>
      </c>
      <c r="D26" s="45">
        <v>0</v>
      </c>
      <c r="E26" s="45">
        <v>19204</v>
      </c>
      <c r="F26" s="45">
        <v>0</v>
      </c>
      <c r="G26" s="45">
        <v>0</v>
      </c>
      <c r="H26" s="45">
        <v>120810</v>
      </c>
      <c r="I26" s="26">
        <f t="shared" si="0"/>
        <v>239129</v>
      </c>
    </row>
    <row r="27" spans="1:9">
      <c r="A27" s="17">
        <v>1026</v>
      </c>
      <c r="B27" s="18" t="s">
        <v>33</v>
      </c>
      <c r="C27" s="46">
        <v>1733476</v>
      </c>
      <c r="D27" s="46">
        <v>38067</v>
      </c>
      <c r="E27" s="46">
        <v>4084</v>
      </c>
      <c r="F27" s="46">
        <v>0</v>
      </c>
      <c r="G27" s="46">
        <v>0</v>
      </c>
      <c r="H27" s="46">
        <v>75490</v>
      </c>
      <c r="I27" s="28">
        <f t="shared" si="0"/>
        <v>1851117</v>
      </c>
    </row>
    <row r="28" spans="1:9">
      <c r="A28" s="17">
        <v>1027</v>
      </c>
      <c r="B28" s="18" t="s">
        <v>34</v>
      </c>
      <c r="C28" s="45">
        <v>26175876</v>
      </c>
      <c r="D28" s="45">
        <v>740891</v>
      </c>
      <c r="E28" s="45">
        <v>400522</v>
      </c>
      <c r="F28" s="45">
        <v>345492</v>
      </c>
      <c r="G28" s="45">
        <v>2500</v>
      </c>
      <c r="H28" s="45">
        <v>777510</v>
      </c>
      <c r="I28" s="26">
        <f t="shared" si="0"/>
        <v>28442791</v>
      </c>
    </row>
    <row r="29" spans="1:9">
      <c r="A29" s="17">
        <v>1028</v>
      </c>
      <c r="B29" s="18" t="s">
        <v>35</v>
      </c>
      <c r="C29" s="46">
        <v>7093858</v>
      </c>
      <c r="D29" s="46">
        <v>1261011</v>
      </c>
      <c r="E29" s="46">
        <v>212331</v>
      </c>
      <c r="F29" s="46">
        <v>164</v>
      </c>
      <c r="G29" s="46">
        <v>0</v>
      </c>
      <c r="H29" s="46">
        <v>297382</v>
      </c>
      <c r="I29" s="28">
        <f t="shared" si="0"/>
        <v>8864746</v>
      </c>
    </row>
    <row r="30" spans="1:9">
      <c r="A30" s="17">
        <v>1030</v>
      </c>
      <c r="B30" s="18" t="s">
        <v>36</v>
      </c>
      <c r="C30" s="45">
        <v>57232171</v>
      </c>
      <c r="D30" s="45">
        <v>4383719</v>
      </c>
      <c r="E30" s="45">
        <v>1437259</v>
      </c>
      <c r="F30" s="45">
        <v>27153747</v>
      </c>
      <c r="G30" s="45">
        <v>5000</v>
      </c>
      <c r="H30" s="45">
        <v>1928123</v>
      </c>
      <c r="I30" s="26">
        <f t="shared" si="0"/>
        <v>92140019</v>
      </c>
    </row>
    <row r="31" spans="1:9">
      <c r="A31" s="17">
        <v>1031</v>
      </c>
      <c r="B31" s="18" t="s">
        <v>37</v>
      </c>
      <c r="C31" s="46">
        <v>92</v>
      </c>
      <c r="D31" s="46">
        <v>0</v>
      </c>
      <c r="E31" s="46">
        <v>0</v>
      </c>
      <c r="F31" s="46">
        <v>0</v>
      </c>
      <c r="G31" s="46">
        <v>0</v>
      </c>
      <c r="H31" s="46">
        <v>580</v>
      </c>
      <c r="I31" s="28">
        <f t="shared" si="0"/>
        <v>672</v>
      </c>
    </row>
    <row r="32" spans="1:9">
      <c r="A32" s="17">
        <v>1033</v>
      </c>
      <c r="B32" s="18" t="s">
        <v>38</v>
      </c>
      <c r="C32" s="45">
        <v>1150180</v>
      </c>
      <c r="D32" s="45">
        <v>24224</v>
      </c>
      <c r="E32" s="45">
        <v>74007</v>
      </c>
      <c r="F32" s="45">
        <v>0</v>
      </c>
      <c r="G32" s="45">
        <v>0</v>
      </c>
      <c r="H32" s="45">
        <v>181790</v>
      </c>
      <c r="I32" s="26">
        <f t="shared" si="0"/>
        <v>1430201</v>
      </c>
    </row>
    <row r="33" spans="1:9">
      <c r="A33" s="17">
        <v>1034</v>
      </c>
      <c r="B33" s="18" t="s">
        <v>39</v>
      </c>
      <c r="C33" s="46">
        <v>1340151</v>
      </c>
      <c r="D33" s="46">
        <v>41092</v>
      </c>
      <c r="E33" s="46">
        <v>32021</v>
      </c>
      <c r="F33" s="46">
        <v>0</v>
      </c>
      <c r="G33" s="46">
        <v>0</v>
      </c>
      <c r="H33" s="46">
        <v>34210</v>
      </c>
      <c r="I33" s="28">
        <f t="shared" si="0"/>
        <v>1447474</v>
      </c>
    </row>
    <row r="34" spans="1:9">
      <c r="A34" s="17">
        <v>1037</v>
      </c>
      <c r="B34" s="18" t="s">
        <v>40</v>
      </c>
      <c r="C34" s="45">
        <v>4921294</v>
      </c>
      <c r="D34" s="45">
        <v>1673695</v>
      </c>
      <c r="E34" s="45">
        <v>228297</v>
      </c>
      <c r="F34" s="45">
        <v>189262</v>
      </c>
      <c r="G34" s="45">
        <v>0</v>
      </c>
      <c r="H34" s="45">
        <v>221246</v>
      </c>
      <c r="I34" s="26">
        <f t="shared" si="0"/>
        <v>7233794</v>
      </c>
    </row>
    <row r="35" spans="1:9">
      <c r="A35" s="17">
        <v>1038</v>
      </c>
      <c r="B35" s="18" t="s">
        <v>41</v>
      </c>
      <c r="C35" s="46">
        <v>22303183</v>
      </c>
      <c r="D35" s="46">
        <v>110342</v>
      </c>
      <c r="E35" s="46">
        <v>24214</v>
      </c>
      <c r="F35" s="46">
        <v>0</v>
      </c>
      <c r="G35" s="46">
        <v>0</v>
      </c>
      <c r="H35" s="46">
        <v>1809224</v>
      </c>
      <c r="I35" s="28">
        <f t="shared" si="0"/>
        <v>24246963</v>
      </c>
    </row>
    <row r="36" spans="1:9">
      <c r="A36" s="17">
        <v>1039</v>
      </c>
      <c r="B36" s="18" t="s">
        <v>42</v>
      </c>
      <c r="C36" s="45">
        <v>739440</v>
      </c>
      <c r="D36" s="45">
        <v>25866</v>
      </c>
      <c r="E36" s="45">
        <v>47961</v>
      </c>
      <c r="F36" s="45">
        <v>0</v>
      </c>
      <c r="G36" s="45">
        <v>0</v>
      </c>
      <c r="H36" s="45">
        <v>107350</v>
      </c>
      <c r="I36" s="26">
        <f t="shared" si="0"/>
        <v>920617</v>
      </c>
    </row>
    <row r="37" spans="1:9">
      <c r="A37" s="17">
        <v>1040</v>
      </c>
      <c r="B37" s="18" t="s">
        <v>43</v>
      </c>
      <c r="C37" s="46">
        <v>67503295</v>
      </c>
      <c r="D37" s="46">
        <v>4143104</v>
      </c>
      <c r="E37" s="46">
        <v>2240144</v>
      </c>
      <c r="F37" s="46">
        <v>699167</v>
      </c>
      <c r="G37" s="46">
        <v>0</v>
      </c>
      <c r="H37" s="46">
        <v>2656912</v>
      </c>
      <c r="I37" s="28">
        <f t="shared" si="0"/>
        <v>77242622</v>
      </c>
    </row>
    <row r="38" spans="1:9">
      <c r="A38" s="17">
        <v>1042</v>
      </c>
      <c r="B38" s="18" t="s">
        <v>44</v>
      </c>
      <c r="C38" s="45">
        <v>22443795</v>
      </c>
      <c r="D38" s="45">
        <v>75084</v>
      </c>
      <c r="E38" s="45">
        <v>10698</v>
      </c>
      <c r="F38" s="45">
        <v>1366993</v>
      </c>
      <c r="G38" s="45">
        <v>0</v>
      </c>
      <c r="H38" s="45">
        <v>23674</v>
      </c>
      <c r="I38" s="26">
        <f t="shared" si="0"/>
        <v>23920244</v>
      </c>
    </row>
    <row r="39" spans="1:9">
      <c r="A39" s="17">
        <v>1043</v>
      </c>
      <c r="B39" s="18" t="s">
        <v>45</v>
      </c>
      <c r="C39" s="46">
        <v>475395568</v>
      </c>
      <c r="D39" s="46">
        <v>25796802</v>
      </c>
      <c r="E39" s="46">
        <v>8155916</v>
      </c>
      <c r="F39" s="46">
        <v>398820088</v>
      </c>
      <c r="G39" s="46">
        <v>0</v>
      </c>
      <c r="H39" s="46">
        <v>731401</v>
      </c>
      <c r="I39" s="28">
        <f t="shared" si="0"/>
        <v>908899775</v>
      </c>
    </row>
    <row r="40" spans="1:9">
      <c r="A40" s="17">
        <v>1044</v>
      </c>
      <c r="B40" s="18" t="s">
        <v>46</v>
      </c>
      <c r="C40" s="45">
        <v>2957882</v>
      </c>
      <c r="D40" s="45">
        <v>319884</v>
      </c>
      <c r="E40" s="45">
        <v>208616</v>
      </c>
      <c r="F40" s="45">
        <v>0</v>
      </c>
      <c r="G40" s="45">
        <v>0</v>
      </c>
      <c r="H40" s="45">
        <v>279217</v>
      </c>
      <c r="I40" s="26">
        <f t="shared" si="0"/>
        <v>3765599</v>
      </c>
    </row>
    <row r="41" spans="1:9">
      <c r="A41" s="17">
        <v>1046</v>
      </c>
      <c r="B41" s="18" t="s">
        <v>47</v>
      </c>
      <c r="C41" s="46">
        <v>455577</v>
      </c>
      <c r="D41" s="46">
        <v>0</v>
      </c>
      <c r="E41" s="46">
        <v>30038</v>
      </c>
      <c r="F41" s="46">
        <v>0</v>
      </c>
      <c r="G41" s="46">
        <v>2500</v>
      </c>
      <c r="H41" s="46">
        <v>1693578</v>
      </c>
      <c r="I41" s="28">
        <f t="shared" si="0"/>
        <v>2181693</v>
      </c>
    </row>
    <row r="42" spans="1:9">
      <c r="A42" s="17">
        <v>1047</v>
      </c>
      <c r="B42" s="18" t="s">
        <v>48</v>
      </c>
      <c r="C42" s="45">
        <v>93913780</v>
      </c>
      <c r="D42" s="45">
        <v>17091792</v>
      </c>
      <c r="E42" s="45">
        <v>3765751</v>
      </c>
      <c r="F42" s="45">
        <v>242431</v>
      </c>
      <c r="G42" s="45">
        <v>0</v>
      </c>
      <c r="H42" s="45">
        <v>1733407</v>
      </c>
      <c r="I42" s="26">
        <f t="shared" si="0"/>
        <v>116747161</v>
      </c>
    </row>
    <row r="43" spans="1:9">
      <c r="A43" s="17">
        <v>1048</v>
      </c>
      <c r="B43" s="18" t="s">
        <v>49</v>
      </c>
      <c r="C43" s="46">
        <v>53177130</v>
      </c>
      <c r="D43" s="46">
        <v>3975975</v>
      </c>
      <c r="E43" s="46">
        <v>2420236</v>
      </c>
      <c r="F43" s="46">
        <v>6596930</v>
      </c>
      <c r="G43" s="46">
        <v>0</v>
      </c>
      <c r="H43" s="46">
        <v>1043120</v>
      </c>
      <c r="I43" s="28">
        <f t="shared" si="0"/>
        <v>67213391</v>
      </c>
    </row>
    <row r="44" spans="1:9">
      <c r="A44" s="17">
        <v>1050</v>
      </c>
      <c r="B44" s="18" t="s">
        <v>50</v>
      </c>
      <c r="C44" s="45">
        <v>296552</v>
      </c>
      <c r="D44" s="45">
        <v>0</v>
      </c>
      <c r="E44" s="45">
        <v>0</v>
      </c>
      <c r="F44" s="45">
        <v>0</v>
      </c>
      <c r="G44" s="45">
        <v>0</v>
      </c>
      <c r="H44" s="45">
        <v>8080</v>
      </c>
      <c r="I44" s="26">
        <f t="shared" si="0"/>
        <v>304632</v>
      </c>
    </row>
    <row r="45" spans="1:9">
      <c r="A45" s="17">
        <v>1052</v>
      </c>
      <c r="B45" s="18" t="s">
        <v>51</v>
      </c>
      <c r="C45" s="46">
        <v>16164723</v>
      </c>
      <c r="D45" s="46">
        <v>1089366</v>
      </c>
      <c r="E45" s="46">
        <v>778441</v>
      </c>
      <c r="F45" s="46">
        <v>0</v>
      </c>
      <c r="G45" s="46">
        <v>0</v>
      </c>
      <c r="H45" s="46">
        <v>482663</v>
      </c>
      <c r="I45" s="28">
        <f t="shared" si="0"/>
        <v>18515193</v>
      </c>
    </row>
    <row r="46" spans="1:9">
      <c r="A46" s="17">
        <v>1054</v>
      </c>
      <c r="B46" s="18" t="s">
        <v>52</v>
      </c>
      <c r="C46" s="45">
        <v>71325115</v>
      </c>
      <c r="D46" s="45">
        <v>1618129</v>
      </c>
      <c r="E46" s="45">
        <v>1358427</v>
      </c>
      <c r="F46" s="45">
        <v>605011</v>
      </c>
      <c r="G46" s="45">
        <v>37518</v>
      </c>
      <c r="H46" s="45">
        <v>827179</v>
      </c>
      <c r="I46" s="26">
        <f t="shared" si="0"/>
        <v>75771379</v>
      </c>
    </row>
    <row r="47" spans="1:9">
      <c r="A47" s="17">
        <v>1055</v>
      </c>
      <c r="B47" s="18" t="s">
        <v>53</v>
      </c>
      <c r="C47" s="46">
        <v>94324050</v>
      </c>
      <c r="D47" s="46">
        <v>1096615</v>
      </c>
      <c r="E47" s="46">
        <v>1046855</v>
      </c>
      <c r="F47" s="46">
        <v>31488</v>
      </c>
      <c r="G47" s="46">
        <v>0</v>
      </c>
      <c r="H47" s="46">
        <v>293850</v>
      </c>
      <c r="I47" s="28">
        <f t="shared" si="0"/>
        <v>96792858</v>
      </c>
    </row>
    <row r="48" spans="1:9">
      <c r="A48" s="17">
        <v>1057</v>
      </c>
      <c r="B48" s="18" t="s">
        <v>54</v>
      </c>
      <c r="C48" s="45">
        <v>962324</v>
      </c>
      <c r="D48" s="45">
        <v>117953</v>
      </c>
      <c r="E48" s="45">
        <v>98384</v>
      </c>
      <c r="F48" s="45">
        <v>0</v>
      </c>
      <c r="G48" s="45">
        <v>0</v>
      </c>
      <c r="H48" s="45">
        <v>1164931</v>
      </c>
      <c r="I48" s="26">
        <f t="shared" si="0"/>
        <v>2343592</v>
      </c>
    </row>
    <row r="49" spans="1:9">
      <c r="A49" s="17">
        <v>1058</v>
      </c>
      <c r="B49" s="18" t="s">
        <v>55</v>
      </c>
      <c r="C49" s="46">
        <v>9913633</v>
      </c>
      <c r="D49" s="46">
        <v>916921</v>
      </c>
      <c r="E49" s="46">
        <v>270453</v>
      </c>
      <c r="F49" s="46">
        <v>37406</v>
      </c>
      <c r="G49" s="46">
        <v>0</v>
      </c>
      <c r="H49" s="46">
        <v>2485209</v>
      </c>
      <c r="I49" s="28">
        <f t="shared" si="0"/>
        <v>13623622</v>
      </c>
    </row>
    <row r="50" spans="1:9">
      <c r="A50" s="17">
        <v>1062</v>
      </c>
      <c r="B50" s="18" t="s">
        <v>56</v>
      </c>
      <c r="C50" s="45">
        <v>74855382</v>
      </c>
      <c r="D50" s="45">
        <v>2981341</v>
      </c>
      <c r="E50" s="45">
        <v>1550454</v>
      </c>
      <c r="F50" s="45">
        <v>1603</v>
      </c>
      <c r="G50" s="45">
        <v>0</v>
      </c>
      <c r="H50" s="45">
        <v>1426431</v>
      </c>
      <c r="I50" s="26">
        <f t="shared" si="0"/>
        <v>80815211</v>
      </c>
    </row>
    <row r="51" spans="1:9">
      <c r="A51" s="17">
        <v>1065</v>
      </c>
      <c r="B51" s="18" t="s">
        <v>57</v>
      </c>
      <c r="C51" s="46">
        <v>129006277</v>
      </c>
      <c r="D51" s="46">
        <v>6391816</v>
      </c>
      <c r="E51" s="46">
        <v>1838542</v>
      </c>
      <c r="F51" s="46">
        <v>1340321</v>
      </c>
      <c r="G51" s="46">
        <v>85280</v>
      </c>
      <c r="H51" s="46">
        <v>538810</v>
      </c>
      <c r="I51" s="28">
        <f t="shared" si="0"/>
        <v>139201046</v>
      </c>
    </row>
    <row r="52" spans="1:9">
      <c r="A52" s="17">
        <v>1066</v>
      </c>
      <c r="B52" s="18" t="s">
        <v>58</v>
      </c>
      <c r="C52" s="45">
        <v>174106469</v>
      </c>
      <c r="D52" s="45">
        <v>6269826</v>
      </c>
      <c r="E52" s="45">
        <v>6566223</v>
      </c>
      <c r="F52" s="45">
        <v>1458650</v>
      </c>
      <c r="G52" s="45">
        <v>2500</v>
      </c>
      <c r="H52" s="45">
        <v>345324</v>
      </c>
      <c r="I52" s="26">
        <f t="shared" si="0"/>
        <v>188748992</v>
      </c>
    </row>
    <row r="53" spans="1:9">
      <c r="A53" s="17">
        <v>1067</v>
      </c>
      <c r="B53" s="18" t="s">
        <v>59</v>
      </c>
      <c r="C53" s="46">
        <v>671386</v>
      </c>
      <c r="D53" s="46">
        <v>0</v>
      </c>
      <c r="E53" s="46">
        <v>0</v>
      </c>
      <c r="F53" s="46">
        <v>0</v>
      </c>
      <c r="G53" s="46">
        <v>0</v>
      </c>
      <c r="H53" s="46">
        <v>27060</v>
      </c>
      <c r="I53" s="28">
        <f t="shared" si="0"/>
        <v>698446</v>
      </c>
    </row>
    <row r="54" spans="1:9">
      <c r="A54" s="17">
        <v>1068</v>
      </c>
      <c r="B54" s="18" t="s">
        <v>60</v>
      </c>
      <c r="C54" s="45">
        <v>142471</v>
      </c>
      <c r="D54" s="45">
        <v>0</v>
      </c>
      <c r="E54" s="45">
        <v>10867</v>
      </c>
      <c r="F54" s="45">
        <v>0</v>
      </c>
      <c r="G54" s="45">
        <v>0</v>
      </c>
      <c r="H54" s="45">
        <v>19094</v>
      </c>
      <c r="I54" s="26">
        <f t="shared" si="0"/>
        <v>172432</v>
      </c>
    </row>
    <row r="55" spans="1:9">
      <c r="A55" s="17">
        <v>1069</v>
      </c>
      <c r="B55" s="18" t="s">
        <v>61</v>
      </c>
      <c r="C55" s="46">
        <v>1491962</v>
      </c>
      <c r="D55" s="46">
        <v>32981</v>
      </c>
      <c r="E55" s="46">
        <v>37407</v>
      </c>
      <c r="F55" s="46">
        <v>75965</v>
      </c>
      <c r="G55" s="46">
        <v>0</v>
      </c>
      <c r="H55" s="46">
        <v>45675</v>
      </c>
      <c r="I55" s="28">
        <f t="shared" si="0"/>
        <v>1683990</v>
      </c>
    </row>
    <row r="56" spans="1:9" ht="15" customHeight="1">
      <c r="A56" s="17">
        <v>1070</v>
      </c>
      <c r="B56" s="18" t="s">
        <v>62</v>
      </c>
      <c r="C56" s="45">
        <v>180259468</v>
      </c>
      <c r="D56" s="45">
        <v>13909840</v>
      </c>
      <c r="E56" s="45">
        <v>8162600</v>
      </c>
      <c r="F56" s="45">
        <v>43</v>
      </c>
      <c r="G56" s="45">
        <v>0</v>
      </c>
      <c r="H56" s="45">
        <v>1258152</v>
      </c>
      <c r="I56" s="26">
        <f t="shared" si="0"/>
        <v>203590103</v>
      </c>
    </row>
    <row r="57" spans="1:9">
      <c r="A57" s="13" t="s">
        <v>64</v>
      </c>
      <c r="B57" s="20" t="s">
        <v>63</v>
      </c>
      <c r="C57" s="16">
        <f t="shared" ref="C57:I57" si="1">SUM(C7:C56)</f>
        <v>3110250573</v>
      </c>
      <c r="D57" s="16">
        <f t="shared" si="1"/>
        <v>326315367</v>
      </c>
      <c r="E57" s="16">
        <f t="shared" si="1"/>
        <v>89226213</v>
      </c>
      <c r="F57" s="16">
        <f t="shared" si="1"/>
        <v>732178715</v>
      </c>
      <c r="G57" s="16">
        <f t="shared" si="1"/>
        <v>135298</v>
      </c>
      <c r="H57" s="16">
        <f t="shared" si="1"/>
        <v>43280369</v>
      </c>
      <c r="I57" s="16">
        <f t="shared" si="1"/>
        <v>4301386535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E14" sqref="E1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10826205</v>
      </c>
      <c r="D7" s="44">
        <v>0</v>
      </c>
      <c r="E7" s="44">
        <v>382338</v>
      </c>
      <c r="F7" s="44">
        <v>19488934</v>
      </c>
      <c r="G7" s="44">
        <v>0</v>
      </c>
      <c r="H7" s="44">
        <v>12790</v>
      </c>
      <c r="I7" s="24">
        <f>SUM(C7:H7)</f>
        <v>30710267</v>
      </c>
    </row>
    <row r="8" spans="1:9">
      <c r="A8" s="17">
        <v>1002</v>
      </c>
      <c r="B8" s="18" t="s">
        <v>14</v>
      </c>
      <c r="C8" s="45">
        <v>3467812</v>
      </c>
      <c r="D8" s="45">
        <v>95344</v>
      </c>
      <c r="E8" s="45">
        <v>80369</v>
      </c>
      <c r="F8" s="45">
        <v>0</v>
      </c>
      <c r="G8" s="45">
        <v>0</v>
      </c>
      <c r="H8" s="45">
        <v>96016</v>
      </c>
      <c r="I8" s="26">
        <f t="shared" ref="I8:I56" si="0">SUM(C8:H8)</f>
        <v>3739541</v>
      </c>
    </row>
    <row r="9" spans="1:9">
      <c r="A9" s="17">
        <v>1005</v>
      </c>
      <c r="B9" s="18" t="s">
        <v>15</v>
      </c>
      <c r="C9" s="46">
        <v>1702</v>
      </c>
      <c r="D9" s="46">
        <v>28343</v>
      </c>
      <c r="E9" s="46">
        <v>28811</v>
      </c>
      <c r="F9" s="46">
        <v>0</v>
      </c>
      <c r="G9" s="46">
        <v>0</v>
      </c>
      <c r="H9" s="46">
        <v>11530</v>
      </c>
      <c r="I9" s="28">
        <f t="shared" si="0"/>
        <v>70386</v>
      </c>
    </row>
    <row r="10" spans="1:9">
      <c r="A10" s="17">
        <v>1006</v>
      </c>
      <c r="B10" s="18" t="s">
        <v>16</v>
      </c>
      <c r="C10" s="45">
        <v>4719558</v>
      </c>
      <c r="D10" s="45">
        <v>23110</v>
      </c>
      <c r="E10" s="45">
        <v>1856</v>
      </c>
      <c r="F10" s="45">
        <v>10539947</v>
      </c>
      <c r="G10" s="45">
        <v>0</v>
      </c>
      <c r="H10" s="45">
        <v>241317</v>
      </c>
      <c r="I10" s="26">
        <f t="shared" si="0"/>
        <v>15525788</v>
      </c>
    </row>
    <row r="11" spans="1:9">
      <c r="A11" s="17">
        <v>1007</v>
      </c>
      <c r="B11" s="18" t="s">
        <v>17</v>
      </c>
      <c r="C11" s="46">
        <v>76916726</v>
      </c>
      <c r="D11" s="46">
        <v>6269413</v>
      </c>
      <c r="E11" s="46">
        <v>2785548</v>
      </c>
      <c r="F11" s="46">
        <v>42823526</v>
      </c>
      <c r="G11" s="46">
        <v>2500</v>
      </c>
      <c r="H11" s="46">
        <v>2724417</v>
      </c>
      <c r="I11" s="28">
        <f t="shared" si="0"/>
        <v>131522130</v>
      </c>
    </row>
    <row r="12" spans="1:9">
      <c r="A12" s="17">
        <v>1008</v>
      </c>
      <c r="B12" s="18" t="s">
        <v>18</v>
      </c>
      <c r="C12" s="45">
        <v>222323022</v>
      </c>
      <c r="D12" s="45">
        <v>0</v>
      </c>
      <c r="E12" s="45">
        <v>4582712</v>
      </c>
      <c r="F12" s="45">
        <v>49077332</v>
      </c>
      <c r="G12" s="45">
        <v>0</v>
      </c>
      <c r="H12" s="45">
        <v>74094</v>
      </c>
      <c r="I12" s="26">
        <f t="shared" si="0"/>
        <v>276057160</v>
      </c>
    </row>
    <row r="13" spans="1:9">
      <c r="A13" s="17">
        <v>1010</v>
      </c>
      <c r="B13" s="18" t="s">
        <v>19</v>
      </c>
      <c r="C13" s="46">
        <v>7896257</v>
      </c>
      <c r="D13" s="46">
        <v>313248</v>
      </c>
      <c r="E13" s="46">
        <v>313644</v>
      </c>
      <c r="F13" s="46">
        <v>285707</v>
      </c>
      <c r="G13" s="46">
        <v>0</v>
      </c>
      <c r="H13" s="46">
        <v>36198</v>
      </c>
      <c r="I13" s="28">
        <f t="shared" si="0"/>
        <v>8845054</v>
      </c>
    </row>
    <row r="14" spans="1:9">
      <c r="A14" s="17">
        <v>1011</v>
      </c>
      <c r="B14" s="18" t="s">
        <v>20</v>
      </c>
      <c r="C14" s="45">
        <v>15772753</v>
      </c>
      <c r="D14" s="45">
        <v>5843509</v>
      </c>
      <c r="E14" s="45">
        <v>958455</v>
      </c>
      <c r="F14" s="45">
        <v>265476</v>
      </c>
      <c r="G14" s="45">
        <v>0</v>
      </c>
      <c r="H14" s="45">
        <v>758136</v>
      </c>
      <c r="I14" s="26">
        <f t="shared" si="0"/>
        <v>23598329</v>
      </c>
    </row>
    <row r="15" spans="1:9">
      <c r="A15" s="17">
        <v>1012</v>
      </c>
      <c r="B15" s="18" t="s">
        <v>21</v>
      </c>
      <c r="C15" s="46">
        <v>32325902</v>
      </c>
      <c r="D15" s="46">
        <v>0</v>
      </c>
      <c r="E15" s="46">
        <v>855123</v>
      </c>
      <c r="F15" s="46">
        <v>50535020</v>
      </c>
      <c r="G15" s="46">
        <v>0</v>
      </c>
      <c r="H15" s="46">
        <v>175840</v>
      </c>
      <c r="I15" s="28">
        <f t="shared" si="0"/>
        <v>83891885</v>
      </c>
    </row>
    <row r="16" spans="1:9">
      <c r="A16" s="17">
        <v>1013</v>
      </c>
      <c r="B16" s="18" t="s">
        <v>22</v>
      </c>
      <c r="C16" s="45">
        <v>109568147</v>
      </c>
      <c r="D16" s="45">
        <v>70802888</v>
      </c>
      <c r="E16" s="45">
        <v>4792790</v>
      </c>
      <c r="F16" s="45">
        <v>0</v>
      </c>
      <c r="G16" s="45">
        <v>0</v>
      </c>
      <c r="H16" s="45">
        <v>907132</v>
      </c>
      <c r="I16" s="26">
        <f t="shared" si="0"/>
        <v>186070957</v>
      </c>
    </row>
    <row r="17" spans="1:9">
      <c r="A17" s="17">
        <v>1014</v>
      </c>
      <c r="B17" s="18" t="s">
        <v>23</v>
      </c>
      <c r="C17" s="46">
        <v>20889</v>
      </c>
      <c r="D17" s="46">
        <v>16837</v>
      </c>
      <c r="E17" s="46">
        <v>898</v>
      </c>
      <c r="F17" s="46">
        <v>0</v>
      </c>
      <c r="G17" s="46">
        <v>5000</v>
      </c>
      <c r="H17" s="46">
        <v>137327</v>
      </c>
      <c r="I17" s="28">
        <f t="shared" si="0"/>
        <v>180951</v>
      </c>
    </row>
    <row r="18" spans="1:9">
      <c r="A18" s="17">
        <v>1016</v>
      </c>
      <c r="B18" s="18" t="s">
        <v>24</v>
      </c>
      <c r="C18" s="45">
        <v>299215012</v>
      </c>
      <c r="D18" s="45">
        <v>74901916</v>
      </c>
      <c r="E18" s="45">
        <v>15014986</v>
      </c>
      <c r="F18" s="45">
        <v>231943</v>
      </c>
      <c r="G18" s="45">
        <v>0</v>
      </c>
      <c r="H18" s="45">
        <v>1670737</v>
      </c>
      <c r="I18" s="26">
        <f t="shared" si="0"/>
        <v>391034594</v>
      </c>
    </row>
    <row r="19" spans="1:9">
      <c r="A19" s="17">
        <v>1017</v>
      </c>
      <c r="B19" s="18" t="s">
        <v>25</v>
      </c>
      <c r="C19" s="46">
        <v>64845507</v>
      </c>
      <c r="D19" s="46">
        <v>3800888</v>
      </c>
      <c r="E19" s="46">
        <v>1936566</v>
      </c>
      <c r="F19" s="46">
        <v>2004716</v>
      </c>
      <c r="G19" s="46">
        <v>0</v>
      </c>
      <c r="H19" s="46">
        <v>1250576</v>
      </c>
      <c r="I19" s="28">
        <f t="shared" si="0"/>
        <v>73838253</v>
      </c>
    </row>
    <row r="20" spans="1:9">
      <c r="A20" s="17">
        <v>1018</v>
      </c>
      <c r="B20" s="18" t="s">
        <v>26</v>
      </c>
      <c r="C20" s="45">
        <v>77913300</v>
      </c>
      <c r="D20" s="45">
        <v>23791</v>
      </c>
      <c r="E20" s="45">
        <v>3053870</v>
      </c>
      <c r="F20" s="45">
        <v>117188563</v>
      </c>
      <c r="G20" s="45">
        <v>0</v>
      </c>
      <c r="H20" s="45">
        <v>171390</v>
      </c>
      <c r="I20" s="26">
        <f t="shared" si="0"/>
        <v>198350914</v>
      </c>
    </row>
    <row r="21" spans="1:9">
      <c r="A21" s="17">
        <v>1019</v>
      </c>
      <c r="B21" s="18" t="s">
        <v>27</v>
      </c>
      <c r="C21" s="46">
        <v>26860005</v>
      </c>
      <c r="D21" s="46">
        <v>1469124</v>
      </c>
      <c r="E21" s="46">
        <v>613497</v>
      </c>
      <c r="F21" s="46">
        <v>138713</v>
      </c>
      <c r="G21" s="46">
        <v>0</v>
      </c>
      <c r="H21" s="46">
        <v>815965</v>
      </c>
      <c r="I21" s="28">
        <f t="shared" si="0"/>
        <v>29897304</v>
      </c>
    </row>
    <row r="22" spans="1:9">
      <c r="A22" s="17">
        <v>1020</v>
      </c>
      <c r="B22" s="18" t="s">
        <v>28</v>
      </c>
      <c r="C22" s="45">
        <v>22516077</v>
      </c>
      <c r="D22" s="45">
        <v>8232269</v>
      </c>
      <c r="E22" s="45">
        <v>832278</v>
      </c>
      <c r="F22" s="45">
        <v>5210309</v>
      </c>
      <c r="G22" s="45">
        <v>0</v>
      </c>
      <c r="H22" s="45">
        <v>94173</v>
      </c>
      <c r="I22" s="26">
        <f t="shared" si="0"/>
        <v>36885106</v>
      </c>
    </row>
    <row r="23" spans="1:9">
      <c r="A23" s="17">
        <v>1022</v>
      </c>
      <c r="B23" s="18" t="s">
        <v>29</v>
      </c>
      <c r="C23" s="46">
        <v>732495</v>
      </c>
      <c r="D23" s="46">
        <v>14059</v>
      </c>
      <c r="E23" s="46">
        <v>12210</v>
      </c>
      <c r="F23" s="46">
        <v>0</v>
      </c>
      <c r="G23" s="46">
        <v>0</v>
      </c>
      <c r="H23" s="46">
        <v>2900</v>
      </c>
      <c r="I23" s="28">
        <f t="shared" si="0"/>
        <v>761664</v>
      </c>
    </row>
    <row r="24" spans="1:9">
      <c r="A24" s="17">
        <v>1023</v>
      </c>
      <c r="B24" s="18" t="s">
        <v>30</v>
      </c>
      <c r="C24" s="45">
        <v>36378615</v>
      </c>
      <c r="D24" s="45">
        <v>2554654</v>
      </c>
      <c r="E24" s="45">
        <v>924116</v>
      </c>
      <c r="F24" s="45">
        <v>16131143</v>
      </c>
      <c r="G24" s="45">
        <v>0</v>
      </c>
      <c r="H24" s="45">
        <v>661610</v>
      </c>
      <c r="I24" s="26">
        <f t="shared" si="0"/>
        <v>56650138</v>
      </c>
    </row>
    <row r="25" spans="1:9">
      <c r="A25" s="17">
        <v>1024</v>
      </c>
      <c r="B25" s="18" t="s">
        <v>31</v>
      </c>
      <c r="C25" s="46">
        <v>559628393</v>
      </c>
      <c r="D25" s="46">
        <v>40211015</v>
      </c>
      <c r="E25" s="46">
        <v>12822776</v>
      </c>
      <c r="F25" s="46">
        <v>69869820</v>
      </c>
      <c r="G25" s="46">
        <v>0</v>
      </c>
      <c r="H25" s="46">
        <v>4390114</v>
      </c>
      <c r="I25" s="28">
        <f t="shared" si="0"/>
        <v>686922118</v>
      </c>
    </row>
    <row r="26" spans="1:9">
      <c r="A26" s="17">
        <v>1025</v>
      </c>
      <c r="B26" s="18" t="s">
        <v>32</v>
      </c>
      <c r="C26" s="45">
        <v>94422</v>
      </c>
      <c r="D26" s="45">
        <v>175052</v>
      </c>
      <c r="E26" s="45">
        <v>21680</v>
      </c>
      <c r="F26" s="45">
        <v>0</v>
      </c>
      <c r="G26" s="45">
        <v>0</v>
      </c>
      <c r="H26" s="45">
        <v>166410</v>
      </c>
      <c r="I26" s="26">
        <f t="shared" si="0"/>
        <v>457564</v>
      </c>
    </row>
    <row r="27" spans="1:9">
      <c r="A27" s="17">
        <v>1026</v>
      </c>
      <c r="B27" s="18" t="s">
        <v>33</v>
      </c>
      <c r="C27" s="46">
        <v>941295</v>
      </c>
      <c r="D27" s="46">
        <v>0</v>
      </c>
      <c r="E27" s="46">
        <v>0</v>
      </c>
      <c r="F27" s="46">
        <v>0</v>
      </c>
      <c r="G27" s="46">
        <v>0</v>
      </c>
      <c r="H27" s="46">
        <v>111060</v>
      </c>
      <c r="I27" s="28">
        <f t="shared" si="0"/>
        <v>1052355</v>
      </c>
    </row>
    <row r="28" spans="1:9">
      <c r="A28" s="17">
        <v>1027</v>
      </c>
      <c r="B28" s="18" t="s">
        <v>34</v>
      </c>
      <c r="C28" s="45">
        <v>35349741</v>
      </c>
      <c r="D28" s="45">
        <v>1123634</v>
      </c>
      <c r="E28" s="45">
        <v>469238</v>
      </c>
      <c r="F28" s="45">
        <v>13758095</v>
      </c>
      <c r="G28" s="45">
        <v>2500</v>
      </c>
      <c r="H28" s="45">
        <v>1031779</v>
      </c>
      <c r="I28" s="26">
        <f t="shared" si="0"/>
        <v>51734987</v>
      </c>
    </row>
    <row r="29" spans="1:9">
      <c r="A29" s="17">
        <v>1028</v>
      </c>
      <c r="B29" s="18" t="s">
        <v>35</v>
      </c>
      <c r="C29" s="46">
        <v>66240371</v>
      </c>
      <c r="D29" s="46">
        <v>562205</v>
      </c>
      <c r="E29" s="46">
        <v>1991539</v>
      </c>
      <c r="F29" s="46">
        <v>116242647</v>
      </c>
      <c r="G29" s="46">
        <v>0</v>
      </c>
      <c r="H29" s="46">
        <v>115989</v>
      </c>
      <c r="I29" s="28">
        <f t="shared" si="0"/>
        <v>185152751</v>
      </c>
    </row>
    <row r="30" spans="1:9">
      <c r="A30" s="17">
        <v>1030</v>
      </c>
      <c r="B30" s="18" t="s">
        <v>36</v>
      </c>
      <c r="C30" s="45">
        <v>28618528</v>
      </c>
      <c r="D30" s="45">
        <v>3523566</v>
      </c>
      <c r="E30" s="45">
        <v>1156266</v>
      </c>
      <c r="F30" s="45">
        <v>1804327</v>
      </c>
      <c r="G30" s="45">
        <v>5000</v>
      </c>
      <c r="H30" s="45">
        <v>1580440</v>
      </c>
      <c r="I30" s="26">
        <f t="shared" si="0"/>
        <v>36688127</v>
      </c>
    </row>
    <row r="31" spans="1:9">
      <c r="A31" s="17">
        <v>1031</v>
      </c>
      <c r="B31" s="18" t="s">
        <v>37</v>
      </c>
      <c r="C31" s="46">
        <v>73316</v>
      </c>
      <c r="D31" s="46">
        <v>0</v>
      </c>
      <c r="E31" s="46">
        <v>3117</v>
      </c>
      <c r="F31" s="46">
        <v>0</v>
      </c>
      <c r="G31" s="46">
        <v>0</v>
      </c>
      <c r="H31" s="46">
        <v>2560</v>
      </c>
      <c r="I31" s="28">
        <f t="shared" si="0"/>
        <v>78993</v>
      </c>
    </row>
    <row r="32" spans="1:9">
      <c r="A32" s="17">
        <v>1033</v>
      </c>
      <c r="B32" s="18" t="s">
        <v>38</v>
      </c>
      <c r="C32" s="45">
        <v>181528</v>
      </c>
      <c r="D32" s="45">
        <v>16340</v>
      </c>
      <c r="E32" s="45">
        <v>12856</v>
      </c>
      <c r="F32" s="45">
        <v>0</v>
      </c>
      <c r="G32" s="45">
        <v>0</v>
      </c>
      <c r="H32" s="45">
        <v>103050</v>
      </c>
      <c r="I32" s="26">
        <f t="shared" si="0"/>
        <v>313774</v>
      </c>
    </row>
    <row r="33" spans="1:9">
      <c r="A33" s="17">
        <v>1034</v>
      </c>
      <c r="B33" s="18" t="s">
        <v>39</v>
      </c>
      <c r="C33" s="46">
        <v>539238</v>
      </c>
      <c r="D33" s="46">
        <v>7343</v>
      </c>
      <c r="E33" s="46">
        <v>25004</v>
      </c>
      <c r="F33" s="46">
        <v>0</v>
      </c>
      <c r="G33" s="46">
        <v>0</v>
      </c>
      <c r="H33" s="46">
        <v>85400</v>
      </c>
      <c r="I33" s="28">
        <f t="shared" si="0"/>
        <v>656985</v>
      </c>
    </row>
    <row r="34" spans="1:9">
      <c r="A34" s="17">
        <v>1037</v>
      </c>
      <c r="B34" s="18" t="s">
        <v>40</v>
      </c>
      <c r="C34" s="45">
        <v>5681069</v>
      </c>
      <c r="D34" s="45">
        <v>2491110</v>
      </c>
      <c r="E34" s="45">
        <v>262031</v>
      </c>
      <c r="F34" s="45">
        <v>161870</v>
      </c>
      <c r="G34" s="45">
        <v>0</v>
      </c>
      <c r="H34" s="45">
        <v>225206</v>
      </c>
      <c r="I34" s="26">
        <f t="shared" si="0"/>
        <v>8821286</v>
      </c>
    </row>
    <row r="35" spans="1:9">
      <c r="A35" s="17">
        <v>1038</v>
      </c>
      <c r="B35" s="18" t="s">
        <v>41</v>
      </c>
      <c r="C35" s="46">
        <v>6758371</v>
      </c>
      <c r="D35" s="46">
        <v>0</v>
      </c>
      <c r="E35" s="46">
        <v>196268</v>
      </c>
      <c r="F35" s="46">
        <v>0</v>
      </c>
      <c r="G35" s="46">
        <v>0</v>
      </c>
      <c r="H35" s="46">
        <v>210602</v>
      </c>
      <c r="I35" s="28">
        <f t="shared" si="0"/>
        <v>7165241</v>
      </c>
    </row>
    <row r="36" spans="1:9">
      <c r="A36" s="17">
        <v>1039</v>
      </c>
      <c r="B36" s="18" t="s">
        <v>42</v>
      </c>
      <c r="C36" s="45">
        <v>2867227</v>
      </c>
      <c r="D36" s="45">
        <v>173337</v>
      </c>
      <c r="E36" s="45">
        <v>50628</v>
      </c>
      <c r="F36" s="45">
        <v>0</v>
      </c>
      <c r="G36" s="45">
        <v>0</v>
      </c>
      <c r="H36" s="45">
        <v>112022</v>
      </c>
      <c r="I36" s="26">
        <f t="shared" si="0"/>
        <v>3203214</v>
      </c>
    </row>
    <row r="37" spans="1:9">
      <c r="A37" s="17">
        <v>1040</v>
      </c>
      <c r="B37" s="18" t="s">
        <v>43</v>
      </c>
      <c r="C37" s="46">
        <v>54290138</v>
      </c>
      <c r="D37" s="46">
        <v>6749739</v>
      </c>
      <c r="E37" s="46">
        <v>2286038</v>
      </c>
      <c r="F37" s="46">
        <v>612962</v>
      </c>
      <c r="G37" s="46">
        <v>0</v>
      </c>
      <c r="H37" s="46">
        <v>2405541</v>
      </c>
      <c r="I37" s="28">
        <f t="shared" si="0"/>
        <v>66344418</v>
      </c>
    </row>
    <row r="38" spans="1:9">
      <c r="A38" s="17">
        <v>1042</v>
      </c>
      <c r="B38" s="18" t="s">
        <v>44</v>
      </c>
      <c r="C38" s="45">
        <v>128148175</v>
      </c>
      <c r="D38" s="45">
        <v>0</v>
      </c>
      <c r="E38" s="45">
        <v>4443391</v>
      </c>
      <c r="F38" s="45">
        <v>214217696</v>
      </c>
      <c r="G38" s="45">
        <v>0</v>
      </c>
      <c r="H38" s="45">
        <v>41890</v>
      </c>
      <c r="I38" s="26">
        <f t="shared" si="0"/>
        <v>346851152</v>
      </c>
    </row>
    <row r="39" spans="1:9">
      <c r="A39" s="17">
        <v>1043</v>
      </c>
      <c r="B39" s="18" t="s">
        <v>45</v>
      </c>
      <c r="C39" s="46">
        <v>202989970</v>
      </c>
      <c r="D39" s="46">
        <v>41460771</v>
      </c>
      <c r="E39" s="46">
        <v>5603879</v>
      </c>
      <c r="F39" s="46">
        <v>14778311</v>
      </c>
      <c r="G39" s="46">
        <v>0</v>
      </c>
      <c r="H39" s="46">
        <v>584893</v>
      </c>
      <c r="I39" s="28">
        <f t="shared" si="0"/>
        <v>265417824</v>
      </c>
    </row>
    <row r="40" spans="1:9">
      <c r="A40" s="17">
        <v>1044</v>
      </c>
      <c r="B40" s="18" t="s">
        <v>46</v>
      </c>
      <c r="C40" s="45">
        <v>2553581</v>
      </c>
      <c r="D40" s="45">
        <v>188786</v>
      </c>
      <c r="E40" s="45">
        <v>95089</v>
      </c>
      <c r="F40" s="45">
        <v>184333</v>
      </c>
      <c r="G40" s="45">
        <v>0</v>
      </c>
      <c r="H40" s="45">
        <v>341550</v>
      </c>
      <c r="I40" s="26">
        <f t="shared" si="0"/>
        <v>3363339</v>
      </c>
    </row>
    <row r="41" spans="1:9">
      <c r="A41" s="17">
        <v>1046</v>
      </c>
      <c r="B41" s="18" t="s">
        <v>47</v>
      </c>
      <c r="C41" s="46">
        <v>1236514</v>
      </c>
      <c r="D41" s="46">
        <v>7500</v>
      </c>
      <c r="E41" s="46">
        <v>17933</v>
      </c>
      <c r="F41" s="46">
        <v>0</v>
      </c>
      <c r="G41" s="46">
        <v>55000</v>
      </c>
      <c r="H41" s="46">
        <v>1285630</v>
      </c>
      <c r="I41" s="28">
        <f t="shared" si="0"/>
        <v>2602577</v>
      </c>
    </row>
    <row r="42" spans="1:9">
      <c r="A42" s="17">
        <v>1047</v>
      </c>
      <c r="B42" s="18" t="s">
        <v>48</v>
      </c>
      <c r="C42" s="45">
        <v>111557659</v>
      </c>
      <c r="D42" s="45">
        <v>25653156</v>
      </c>
      <c r="E42" s="45">
        <v>4672325</v>
      </c>
      <c r="F42" s="45">
        <v>1504</v>
      </c>
      <c r="G42" s="45">
        <v>0</v>
      </c>
      <c r="H42" s="45">
        <v>963083</v>
      </c>
      <c r="I42" s="26">
        <f t="shared" si="0"/>
        <v>142847727</v>
      </c>
    </row>
    <row r="43" spans="1:9">
      <c r="A43" s="17">
        <v>1048</v>
      </c>
      <c r="B43" s="18" t="s">
        <v>49</v>
      </c>
      <c r="C43" s="46">
        <v>36372435</v>
      </c>
      <c r="D43" s="46">
        <v>3248490</v>
      </c>
      <c r="E43" s="46">
        <v>1750841</v>
      </c>
      <c r="F43" s="46">
        <v>784634</v>
      </c>
      <c r="G43" s="46">
        <v>0</v>
      </c>
      <c r="H43" s="46">
        <v>1283696</v>
      </c>
      <c r="I43" s="28">
        <f t="shared" si="0"/>
        <v>43440096</v>
      </c>
    </row>
    <row r="44" spans="1:9">
      <c r="A44" s="17">
        <v>1050</v>
      </c>
      <c r="B44" s="18" t="s">
        <v>50</v>
      </c>
      <c r="C44" s="45">
        <v>199427</v>
      </c>
      <c r="D44" s="45">
        <v>2678</v>
      </c>
      <c r="E44" s="45">
        <v>448</v>
      </c>
      <c r="F44" s="45">
        <v>0</v>
      </c>
      <c r="G44" s="45">
        <v>0</v>
      </c>
      <c r="H44" s="45">
        <v>35019</v>
      </c>
      <c r="I44" s="26">
        <f t="shared" si="0"/>
        <v>237572</v>
      </c>
    </row>
    <row r="45" spans="1:9">
      <c r="A45" s="17">
        <v>1052</v>
      </c>
      <c r="B45" s="18" t="s">
        <v>51</v>
      </c>
      <c r="C45" s="46">
        <v>21143086</v>
      </c>
      <c r="D45" s="46">
        <v>835276</v>
      </c>
      <c r="E45" s="46">
        <v>906098</v>
      </c>
      <c r="F45" s="46">
        <v>0</v>
      </c>
      <c r="G45" s="46">
        <v>0</v>
      </c>
      <c r="H45" s="46">
        <v>584207</v>
      </c>
      <c r="I45" s="28">
        <f t="shared" si="0"/>
        <v>23468667</v>
      </c>
    </row>
    <row r="46" spans="1:9">
      <c r="A46" s="17">
        <v>1054</v>
      </c>
      <c r="B46" s="18" t="s">
        <v>52</v>
      </c>
      <c r="C46" s="45">
        <v>118683776</v>
      </c>
      <c r="D46" s="45">
        <v>2638018</v>
      </c>
      <c r="E46" s="45">
        <v>950942</v>
      </c>
      <c r="F46" s="45">
        <v>933257</v>
      </c>
      <c r="G46" s="45">
        <v>20001</v>
      </c>
      <c r="H46" s="45">
        <v>33904773</v>
      </c>
      <c r="I46" s="26">
        <f t="shared" si="0"/>
        <v>157130767</v>
      </c>
    </row>
    <row r="47" spans="1:9">
      <c r="A47" s="17">
        <v>1055</v>
      </c>
      <c r="B47" s="18" t="s">
        <v>53</v>
      </c>
      <c r="C47" s="46">
        <v>79883972</v>
      </c>
      <c r="D47" s="46">
        <v>1222958</v>
      </c>
      <c r="E47" s="46">
        <v>1893640</v>
      </c>
      <c r="F47" s="46">
        <v>113</v>
      </c>
      <c r="G47" s="46">
        <v>0</v>
      </c>
      <c r="H47" s="46">
        <v>313833</v>
      </c>
      <c r="I47" s="28">
        <f t="shared" si="0"/>
        <v>83314516</v>
      </c>
    </row>
    <row r="48" spans="1:9">
      <c r="A48" s="17">
        <v>1057</v>
      </c>
      <c r="B48" s="18" t="s">
        <v>54</v>
      </c>
      <c r="C48" s="45">
        <v>2972856</v>
      </c>
      <c r="D48" s="45">
        <v>67260</v>
      </c>
      <c r="E48" s="45">
        <v>72588</v>
      </c>
      <c r="F48" s="45">
        <v>0</v>
      </c>
      <c r="G48" s="45">
        <v>0</v>
      </c>
      <c r="H48" s="45">
        <v>958189</v>
      </c>
      <c r="I48" s="26">
        <f t="shared" si="0"/>
        <v>4070893</v>
      </c>
    </row>
    <row r="49" spans="1:9">
      <c r="A49" s="17">
        <v>1058</v>
      </c>
      <c r="B49" s="18" t="s">
        <v>55</v>
      </c>
      <c r="C49" s="46">
        <v>13542754</v>
      </c>
      <c r="D49" s="46">
        <v>294412</v>
      </c>
      <c r="E49" s="46">
        <v>196303</v>
      </c>
      <c r="F49" s="46">
        <v>37406</v>
      </c>
      <c r="G49" s="46">
        <v>42500</v>
      </c>
      <c r="H49" s="46">
        <v>1782196</v>
      </c>
      <c r="I49" s="28">
        <f t="shared" si="0"/>
        <v>15895571</v>
      </c>
    </row>
    <row r="50" spans="1:9">
      <c r="A50" s="17">
        <v>1062</v>
      </c>
      <c r="B50" s="18" t="s">
        <v>56</v>
      </c>
      <c r="C50" s="45">
        <v>125054719</v>
      </c>
      <c r="D50" s="45">
        <v>6550677</v>
      </c>
      <c r="E50" s="45">
        <v>2818072</v>
      </c>
      <c r="F50" s="45">
        <v>532307</v>
      </c>
      <c r="G50" s="45">
        <v>0</v>
      </c>
      <c r="H50" s="45">
        <v>4130090</v>
      </c>
      <c r="I50" s="26">
        <f t="shared" si="0"/>
        <v>139085865</v>
      </c>
    </row>
    <row r="51" spans="1:9">
      <c r="A51" s="17">
        <v>1065</v>
      </c>
      <c r="B51" s="18" t="s">
        <v>57</v>
      </c>
      <c r="C51" s="46">
        <v>98581758</v>
      </c>
      <c r="D51" s="46">
        <v>14395571</v>
      </c>
      <c r="E51" s="46">
        <v>2243942</v>
      </c>
      <c r="F51" s="46">
        <v>799037</v>
      </c>
      <c r="G51" s="46">
        <v>523219</v>
      </c>
      <c r="H51" s="46">
        <v>1557719</v>
      </c>
      <c r="I51" s="28">
        <f t="shared" si="0"/>
        <v>118101246</v>
      </c>
    </row>
    <row r="52" spans="1:9">
      <c r="A52" s="17">
        <v>1066</v>
      </c>
      <c r="B52" s="18" t="s">
        <v>58</v>
      </c>
      <c r="C52" s="45">
        <v>122931767</v>
      </c>
      <c r="D52" s="45">
        <v>16829198</v>
      </c>
      <c r="E52" s="45">
        <v>2749172</v>
      </c>
      <c r="F52" s="45">
        <v>2846066</v>
      </c>
      <c r="G52" s="45">
        <v>0</v>
      </c>
      <c r="H52" s="45">
        <v>380430</v>
      </c>
      <c r="I52" s="26">
        <f t="shared" si="0"/>
        <v>145736633</v>
      </c>
    </row>
    <row r="53" spans="1:9">
      <c r="A53" s="17">
        <v>1067</v>
      </c>
      <c r="B53" s="18" t="s">
        <v>59</v>
      </c>
      <c r="C53" s="46">
        <v>1054585</v>
      </c>
      <c r="D53" s="46">
        <v>37392</v>
      </c>
      <c r="E53" s="46">
        <v>3404</v>
      </c>
      <c r="F53" s="46">
        <v>0</v>
      </c>
      <c r="G53" s="46">
        <v>0</v>
      </c>
      <c r="H53" s="46">
        <v>43310</v>
      </c>
      <c r="I53" s="28">
        <f t="shared" si="0"/>
        <v>1138691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9392</v>
      </c>
      <c r="I54" s="26">
        <f t="shared" si="0"/>
        <v>9392</v>
      </c>
    </row>
    <row r="55" spans="1:9">
      <c r="A55" s="17">
        <v>1069</v>
      </c>
      <c r="B55" s="18" t="s">
        <v>61</v>
      </c>
      <c r="C55" s="46">
        <v>1968916</v>
      </c>
      <c r="D55" s="46">
        <v>5642</v>
      </c>
      <c r="E55" s="46">
        <v>47695</v>
      </c>
      <c r="F55" s="46">
        <v>0</v>
      </c>
      <c r="G55" s="46">
        <v>0</v>
      </c>
      <c r="H55" s="46">
        <v>37967</v>
      </c>
      <c r="I55" s="28">
        <f t="shared" si="0"/>
        <v>2060220</v>
      </c>
    </row>
    <row r="56" spans="1:9" ht="15" customHeight="1">
      <c r="A56" s="17">
        <v>1070</v>
      </c>
      <c r="B56" s="18" t="s">
        <v>62</v>
      </c>
      <c r="C56" s="45">
        <v>67985712</v>
      </c>
      <c r="D56" s="45">
        <v>27319345</v>
      </c>
      <c r="E56" s="45">
        <v>2710167</v>
      </c>
      <c r="F56" s="45">
        <v>0</v>
      </c>
      <c r="G56" s="45">
        <v>0</v>
      </c>
      <c r="H56" s="45">
        <v>956992</v>
      </c>
      <c r="I56" s="26">
        <f t="shared" si="0"/>
        <v>98972216</v>
      </c>
    </row>
    <row r="57" spans="1:9">
      <c r="A57" s="13" t="s">
        <v>64</v>
      </c>
      <c r="B57" s="20" t="s">
        <v>63</v>
      </c>
      <c r="C57" s="16">
        <f t="shared" ref="C57:I57" si="1">SUM(C7:C56)</f>
        <v>2910425283</v>
      </c>
      <c r="D57" s="16">
        <f t="shared" si="1"/>
        <v>370179864</v>
      </c>
      <c r="E57" s="16">
        <f t="shared" si="1"/>
        <v>87643437</v>
      </c>
      <c r="F57" s="16">
        <f t="shared" si="1"/>
        <v>751485714</v>
      </c>
      <c r="G57" s="16">
        <f t="shared" si="1"/>
        <v>655720</v>
      </c>
      <c r="H57" s="16">
        <f>SUM(H7:H56)</f>
        <v>69577180</v>
      </c>
      <c r="I57" s="16">
        <f t="shared" si="1"/>
        <v>4189967198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E14" sqref="E1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4255699</v>
      </c>
      <c r="D8" s="45">
        <v>9703</v>
      </c>
      <c r="E8" s="45">
        <v>61869</v>
      </c>
      <c r="F8" s="45">
        <v>0</v>
      </c>
      <c r="G8" s="45">
        <v>0</v>
      </c>
      <c r="H8" s="45">
        <v>76970</v>
      </c>
      <c r="I8" s="26">
        <f t="shared" ref="I8:I56" si="0">SUM(C8:H8)</f>
        <v>4404241</v>
      </c>
    </row>
    <row r="9" spans="1:9">
      <c r="A9" s="17">
        <v>1005</v>
      </c>
      <c r="B9" s="18" t="s">
        <v>15</v>
      </c>
      <c r="C9" s="46">
        <v>1334</v>
      </c>
      <c r="D9" s="46">
        <v>36245</v>
      </c>
      <c r="E9" s="46">
        <v>66466</v>
      </c>
      <c r="F9" s="46">
        <v>0</v>
      </c>
      <c r="G9" s="46">
        <v>0</v>
      </c>
      <c r="H9" s="46">
        <v>9538</v>
      </c>
      <c r="I9" s="28">
        <f t="shared" si="0"/>
        <v>113583</v>
      </c>
    </row>
    <row r="10" spans="1:9">
      <c r="A10" s="17">
        <v>1006</v>
      </c>
      <c r="B10" s="18" t="s">
        <v>16</v>
      </c>
      <c r="C10" s="45">
        <v>184</v>
      </c>
      <c r="D10" s="45">
        <v>0</v>
      </c>
      <c r="E10" s="45">
        <v>1700</v>
      </c>
      <c r="F10" s="45">
        <v>0</v>
      </c>
      <c r="G10" s="45">
        <v>0</v>
      </c>
      <c r="H10" s="45">
        <v>17868</v>
      </c>
      <c r="I10" s="26">
        <f t="shared" si="0"/>
        <v>19752</v>
      </c>
    </row>
    <row r="11" spans="1:9">
      <c r="A11" s="17">
        <v>1007</v>
      </c>
      <c r="B11" s="18" t="s">
        <v>17</v>
      </c>
      <c r="C11" s="46">
        <v>64653134</v>
      </c>
      <c r="D11" s="46">
        <v>9185041</v>
      </c>
      <c r="E11" s="46">
        <v>2321146</v>
      </c>
      <c r="F11" s="46">
        <v>478416</v>
      </c>
      <c r="G11" s="46">
        <v>0</v>
      </c>
      <c r="H11" s="46">
        <v>2726447</v>
      </c>
      <c r="I11" s="28">
        <f t="shared" si="0"/>
        <v>79364184</v>
      </c>
    </row>
    <row r="12" spans="1:9">
      <c r="A12" s="17">
        <v>1008</v>
      </c>
      <c r="B12" s="18" t="s">
        <v>18</v>
      </c>
      <c r="C12" s="45">
        <v>8733274</v>
      </c>
      <c r="D12" s="45">
        <v>0</v>
      </c>
      <c r="E12" s="45">
        <v>9796</v>
      </c>
      <c r="F12" s="45">
        <v>0</v>
      </c>
      <c r="G12" s="45">
        <v>0</v>
      </c>
      <c r="H12" s="45">
        <v>5220</v>
      </c>
      <c r="I12" s="26">
        <f t="shared" si="0"/>
        <v>8748290</v>
      </c>
    </row>
    <row r="13" spans="1:9">
      <c r="A13" s="17">
        <v>1010</v>
      </c>
      <c r="B13" s="18" t="s">
        <v>19</v>
      </c>
      <c r="C13" s="46">
        <v>4890465</v>
      </c>
      <c r="D13" s="46">
        <v>642570</v>
      </c>
      <c r="E13" s="46">
        <v>318921</v>
      </c>
      <c r="F13" s="46">
        <v>555851</v>
      </c>
      <c r="G13" s="46">
        <v>0</v>
      </c>
      <c r="H13" s="46">
        <v>27113</v>
      </c>
      <c r="I13" s="28">
        <f t="shared" si="0"/>
        <v>6434920</v>
      </c>
    </row>
    <row r="14" spans="1:9">
      <c r="A14" s="17">
        <v>1011</v>
      </c>
      <c r="B14" s="18" t="s">
        <v>20</v>
      </c>
      <c r="C14" s="45">
        <v>94804363</v>
      </c>
      <c r="D14" s="45">
        <v>3398619</v>
      </c>
      <c r="E14" s="45">
        <v>1872060</v>
      </c>
      <c r="F14" s="45">
        <v>60651075</v>
      </c>
      <c r="G14" s="45">
        <v>0</v>
      </c>
      <c r="H14" s="45">
        <v>395099</v>
      </c>
      <c r="I14" s="26">
        <f t="shared" si="0"/>
        <v>161121216</v>
      </c>
    </row>
    <row r="15" spans="1:9">
      <c r="A15" s="17">
        <v>1012</v>
      </c>
      <c r="B15" s="18" t="s">
        <v>21</v>
      </c>
      <c r="C15" s="46">
        <v>18181113</v>
      </c>
      <c r="D15" s="46">
        <v>37133</v>
      </c>
      <c r="E15" s="46">
        <v>669806</v>
      </c>
      <c r="F15" s="46">
        <v>32821306</v>
      </c>
      <c r="G15" s="46">
        <v>0</v>
      </c>
      <c r="H15" s="46">
        <v>165590</v>
      </c>
      <c r="I15" s="28">
        <f t="shared" si="0"/>
        <v>51874948</v>
      </c>
    </row>
    <row r="16" spans="1:9">
      <c r="A16" s="17">
        <v>1013</v>
      </c>
      <c r="B16" s="18" t="s">
        <v>22</v>
      </c>
      <c r="C16" s="45">
        <v>199129923</v>
      </c>
      <c r="D16" s="45">
        <v>57361375</v>
      </c>
      <c r="E16" s="45">
        <v>7931553</v>
      </c>
      <c r="F16" s="45">
        <v>43195537</v>
      </c>
      <c r="G16" s="45">
        <v>0</v>
      </c>
      <c r="H16" s="45">
        <v>1070835</v>
      </c>
      <c r="I16" s="26">
        <f t="shared" si="0"/>
        <v>308689223</v>
      </c>
    </row>
    <row r="17" spans="1:9">
      <c r="A17" s="17">
        <v>1014</v>
      </c>
      <c r="B17" s="18" t="s">
        <v>23</v>
      </c>
      <c r="C17" s="46">
        <v>4501</v>
      </c>
      <c r="D17" s="46">
        <v>0</v>
      </c>
      <c r="E17" s="46">
        <v>410</v>
      </c>
      <c r="F17" s="46">
        <v>5893</v>
      </c>
      <c r="G17" s="46">
        <v>2500</v>
      </c>
      <c r="H17" s="46">
        <v>152500</v>
      </c>
      <c r="I17" s="28">
        <f t="shared" si="0"/>
        <v>165804</v>
      </c>
    </row>
    <row r="18" spans="1:9">
      <c r="A18" s="17">
        <v>1016</v>
      </c>
      <c r="B18" s="18" t="s">
        <v>24</v>
      </c>
      <c r="C18" s="45">
        <v>313625691</v>
      </c>
      <c r="D18" s="45">
        <v>63765663</v>
      </c>
      <c r="E18" s="45">
        <v>14440545</v>
      </c>
      <c r="F18" s="45">
        <v>493436</v>
      </c>
      <c r="G18" s="45">
        <v>0</v>
      </c>
      <c r="H18" s="45">
        <v>2324683</v>
      </c>
      <c r="I18" s="26">
        <f t="shared" si="0"/>
        <v>394650018</v>
      </c>
    </row>
    <row r="19" spans="1:9">
      <c r="A19" s="17">
        <v>1017</v>
      </c>
      <c r="B19" s="18" t="s">
        <v>25</v>
      </c>
      <c r="C19" s="46">
        <v>79198167</v>
      </c>
      <c r="D19" s="46">
        <v>2654630</v>
      </c>
      <c r="E19" s="46">
        <v>2442291</v>
      </c>
      <c r="F19" s="46">
        <v>22563676</v>
      </c>
      <c r="G19" s="46">
        <v>0</v>
      </c>
      <c r="H19" s="46">
        <v>1341432</v>
      </c>
      <c r="I19" s="28">
        <f t="shared" si="0"/>
        <v>108200196</v>
      </c>
    </row>
    <row r="20" spans="1:9">
      <c r="A20" s="17">
        <v>1018</v>
      </c>
      <c r="B20" s="18" t="s">
        <v>26</v>
      </c>
      <c r="C20" s="45">
        <v>9604354</v>
      </c>
      <c r="D20" s="45">
        <v>101272</v>
      </c>
      <c r="E20" s="45">
        <v>264011</v>
      </c>
      <c r="F20" s="45">
        <v>12141766</v>
      </c>
      <c r="G20" s="45">
        <v>0</v>
      </c>
      <c r="H20" s="45">
        <v>174354</v>
      </c>
      <c r="I20" s="26">
        <f t="shared" si="0"/>
        <v>22285757</v>
      </c>
    </row>
    <row r="21" spans="1:9">
      <c r="A21" s="17">
        <v>1019</v>
      </c>
      <c r="B21" s="18" t="s">
        <v>27</v>
      </c>
      <c r="C21" s="46">
        <v>34688409</v>
      </c>
      <c r="D21" s="46">
        <v>2445608</v>
      </c>
      <c r="E21" s="46">
        <v>1032534</v>
      </c>
      <c r="F21" s="46">
        <v>140497</v>
      </c>
      <c r="G21" s="46">
        <v>0</v>
      </c>
      <c r="H21" s="46">
        <v>1513342</v>
      </c>
      <c r="I21" s="28">
        <f t="shared" si="0"/>
        <v>39820390</v>
      </c>
    </row>
    <row r="22" spans="1:9">
      <c r="A22" s="17">
        <v>1020</v>
      </c>
      <c r="B22" s="18" t="s">
        <v>28</v>
      </c>
      <c r="C22" s="45">
        <v>22213101</v>
      </c>
      <c r="D22" s="45">
        <v>9091071</v>
      </c>
      <c r="E22" s="45">
        <v>857584</v>
      </c>
      <c r="F22" s="45">
        <v>11767799</v>
      </c>
      <c r="G22" s="45">
        <v>0</v>
      </c>
      <c r="H22" s="45">
        <v>292116</v>
      </c>
      <c r="I22" s="26">
        <f t="shared" si="0"/>
        <v>44221671</v>
      </c>
    </row>
    <row r="23" spans="1:9">
      <c r="A23" s="17">
        <v>1022</v>
      </c>
      <c r="B23" s="18" t="s">
        <v>29</v>
      </c>
      <c r="C23" s="46">
        <v>571136</v>
      </c>
      <c r="D23" s="46">
        <v>78</v>
      </c>
      <c r="E23" s="46">
        <v>850</v>
      </c>
      <c r="F23" s="46">
        <v>0</v>
      </c>
      <c r="G23" s="46">
        <v>0</v>
      </c>
      <c r="H23" s="46">
        <v>8010</v>
      </c>
      <c r="I23" s="28">
        <f t="shared" si="0"/>
        <v>580074</v>
      </c>
    </row>
    <row r="24" spans="1:9">
      <c r="A24" s="17">
        <v>1023</v>
      </c>
      <c r="B24" s="18" t="s">
        <v>30</v>
      </c>
      <c r="C24" s="45">
        <v>51111625</v>
      </c>
      <c r="D24" s="45">
        <v>3843353</v>
      </c>
      <c r="E24" s="45">
        <v>773300</v>
      </c>
      <c r="F24" s="45">
        <v>87783</v>
      </c>
      <c r="G24" s="45">
        <v>0</v>
      </c>
      <c r="H24" s="45">
        <v>597513</v>
      </c>
      <c r="I24" s="26">
        <f t="shared" si="0"/>
        <v>56413574</v>
      </c>
    </row>
    <row r="25" spans="1:9">
      <c r="A25" s="17">
        <v>1024</v>
      </c>
      <c r="B25" s="18" t="s">
        <v>31</v>
      </c>
      <c r="C25" s="46">
        <v>547248559</v>
      </c>
      <c r="D25" s="46">
        <v>45075510</v>
      </c>
      <c r="E25" s="46">
        <v>11868842</v>
      </c>
      <c r="F25" s="46">
        <v>68872254</v>
      </c>
      <c r="G25" s="46">
        <v>0</v>
      </c>
      <c r="H25" s="46">
        <v>4348348</v>
      </c>
      <c r="I25" s="28">
        <f t="shared" si="0"/>
        <v>677413513</v>
      </c>
    </row>
    <row r="26" spans="1:9">
      <c r="A26" s="17">
        <v>1025</v>
      </c>
      <c r="B26" s="18" t="s">
        <v>32</v>
      </c>
      <c r="C26" s="45">
        <v>1781099</v>
      </c>
      <c r="D26" s="45">
        <v>8634</v>
      </c>
      <c r="E26" s="45">
        <v>108081</v>
      </c>
      <c r="F26" s="45">
        <v>0</v>
      </c>
      <c r="G26" s="45">
        <v>0</v>
      </c>
      <c r="H26" s="45">
        <v>84979</v>
      </c>
      <c r="I26" s="26">
        <f t="shared" si="0"/>
        <v>1982793</v>
      </c>
    </row>
    <row r="27" spans="1:9">
      <c r="A27" s="17">
        <v>1026</v>
      </c>
      <c r="B27" s="18" t="s">
        <v>33</v>
      </c>
      <c r="C27" s="46">
        <v>1794760</v>
      </c>
      <c r="D27" s="46">
        <v>0</v>
      </c>
      <c r="E27" s="46">
        <v>0</v>
      </c>
      <c r="F27" s="46">
        <v>0</v>
      </c>
      <c r="G27" s="46">
        <v>0</v>
      </c>
      <c r="H27" s="46">
        <v>85544</v>
      </c>
      <c r="I27" s="28">
        <f t="shared" si="0"/>
        <v>1880304</v>
      </c>
    </row>
    <row r="28" spans="1:9">
      <c r="A28" s="17">
        <v>1027</v>
      </c>
      <c r="B28" s="18" t="s">
        <v>34</v>
      </c>
      <c r="C28" s="45">
        <v>33709170</v>
      </c>
      <c r="D28" s="45">
        <v>771755</v>
      </c>
      <c r="E28" s="45">
        <v>354999</v>
      </c>
      <c r="F28" s="45">
        <v>277131</v>
      </c>
      <c r="G28" s="45">
        <v>7500</v>
      </c>
      <c r="H28" s="45">
        <v>719955</v>
      </c>
      <c r="I28" s="26">
        <f t="shared" si="0"/>
        <v>35840510</v>
      </c>
    </row>
    <row r="29" spans="1:9">
      <c r="A29" s="17">
        <v>1028</v>
      </c>
      <c r="B29" s="18" t="s">
        <v>35</v>
      </c>
      <c r="C29" s="46">
        <v>87894471</v>
      </c>
      <c r="D29" s="46">
        <v>634737</v>
      </c>
      <c r="E29" s="46">
        <v>1086064</v>
      </c>
      <c r="F29" s="46">
        <v>134571526</v>
      </c>
      <c r="G29" s="46">
        <v>0</v>
      </c>
      <c r="H29" s="46">
        <v>231588</v>
      </c>
      <c r="I29" s="28">
        <f t="shared" si="0"/>
        <v>224418386</v>
      </c>
    </row>
    <row r="30" spans="1:9">
      <c r="A30" s="17">
        <v>1030</v>
      </c>
      <c r="B30" s="18" t="s">
        <v>36</v>
      </c>
      <c r="C30" s="45">
        <v>113803513</v>
      </c>
      <c r="D30" s="45">
        <v>3845941</v>
      </c>
      <c r="E30" s="45">
        <v>2237973</v>
      </c>
      <c r="F30" s="45">
        <v>54428112</v>
      </c>
      <c r="G30" s="45">
        <v>2500</v>
      </c>
      <c r="H30" s="45">
        <v>2297918</v>
      </c>
      <c r="I30" s="28">
        <f t="shared" si="0"/>
        <v>176615957</v>
      </c>
    </row>
    <row r="31" spans="1:9">
      <c r="A31" s="17">
        <v>1031</v>
      </c>
      <c r="B31" s="18" t="s">
        <v>37</v>
      </c>
      <c r="C31" s="46">
        <v>57998</v>
      </c>
      <c r="D31" s="46">
        <v>1222</v>
      </c>
      <c r="E31" s="46">
        <v>3957</v>
      </c>
      <c r="F31" s="46">
        <v>0</v>
      </c>
      <c r="G31" s="46">
        <v>0</v>
      </c>
      <c r="H31" s="46">
        <v>20866</v>
      </c>
      <c r="I31" s="28">
        <f t="shared" si="0"/>
        <v>84043</v>
      </c>
    </row>
    <row r="32" spans="1:9">
      <c r="A32" s="17">
        <v>1033</v>
      </c>
      <c r="B32" s="18" t="s">
        <v>38</v>
      </c>
      <c r="C32" s="45">
        <v>460954</v>
      </c>
      <c r="D32" s="45">
        <v>11796</v>
      </c>
      <c r="E32" s="45">
        <v>57529</v>
      </c>
      <c r="F32" s="45">
        <v>0</v>
      </c>
      <c r="G32" s="45">
        <v>0</v>
      </c>
      <c r="H32" s="45">
        <v>93780</v>
      </c>
      <c r="I32" s="26">
        <f t="shared" si="0"/>
        <v>624059</v>
      </c>
    </row>
    <row r="33" spans="1:9">
      <c r="A33" s="17">
        <v>1034</v>
      </c>
      <c r="B33" s="18" t="s">
        <v>39</v>
      </c>
      <c r="C33" s="46">
        <v>595201</v>
      </c>
      <c r="D33" s="46">
        <v>20916</v>
      </c>
      <c r="E33" s="46">
        <v>11514</v>
      </c>
      <c r="F33" s="46">
        <v>0</v>
      </c>
      <c r="G33" s="46">
        <v>0</v>
      </c>
      <c r="H33" s="46">
        <v>30140</v>
      </c>
      <c r="I33" s="28">
        <f t="shared" si="0"/>
        <v>657771</v>
      </c>
    </row>
    <row r="34" spans="1:9">
      <c r="A34" s="17">
        <v>1037</v>
      </c>
      <c r="B34" s="18" t="s">
        <v>40</v>
      </c>
      <c r="C34" s="45">
        <v>6617387</v>
      </c>
      <c r="D34" s="45">
        <v>489569</v>
      </c>
      <c r="E34" s="45">
        <v>226678</v>
      </c>
      <c r="F34" s="45">
        <v>447895</v>
      </c>
      <c r="G34" s="45">
        <v>0</v>
      </c>
      <c r="H34" s="45">
        <v>194929</v>
      </c>
      <c r="I34" s="26">
        <f t="shared" si="0"/>
        <v>7976458</v>
      </c>
    </row>
    <row r="35" spans="1:9">
      <c r="A35" s="17">
        <v>1038</v>
      </c>
      <c r="B35" s="18" t="s">
        <v>41</v>
      </c>
      <c r="C35" s="46">
        <v>103819511</v>
      </c>
      <c r="D35" s="46">
        <v>0</v>
      </c>
      <c r="E35" s="46">
        <v>5272719</v>
      </c>
      <c r="F35" s="46">
        <v>111429456</v>
      </c>
      <c r="G35" s="46">
        <v>0</v>
      </c>
      <c r="H35" s="46">
        <v>89176</v>
      </c>
      <c r="I35" s="28">
        <f t="shared" si="0"/>
        <v>220610862</v>
      </c>
    </row>
    <row r="36" spans="1:9">
      <c r="A36" s="17">
        <v>1039</v>
      </c>
      <c r="B36" s="18" t="s">
        <v>42</v>
      </c>
      <c r="C36" s="45">
        <v>1046922</v>
      </c>
      <c r="D36" s="45">
        <v>167529</v>
      </c>
      <c r="E36" s="45">
        <v>92138</v>
      </c>
      <c r="F36" s="45">
        <v>0</v>
      </c>
      <c r="G36" s="45">
        <v>0</v>
      </c>
      <c r="H36" s="45">
        <v>84500</v>
      </c>
      <c r="I36" s="26">
        <f t="shared" si="0"/>
        <v>1391089</v>
      </c>
    </row>
    <row r="37" spans="1:9">
      <c r="A37" s="17">
        <v>1040</v>
      </c>
      <c r="B37" s="18" t="s">
        <v>43</v>
      </c>
      <c r="C37" s="46">
        <v>65582851</v>
      </c>
      <c r="D37" s="46">
        <v>6979561</v>
      </c>
      <c r="E37" s="46">
        <v>2364257</v>
      </c>
      <c r="F37" s="46">
        <v>441215</v>
      </c>
      <c r="G37" s="46">
        <v>0</v>
      </c>
      <c r="H37" s="46">
        <v>1943823</v>
      </c>
      <c r="I37" s="28">
        <f t="shared" si="0"/>
        <v>77311707</v>
      </c>
    </row>
    <row r="38" spans="1:9">
      <c r="A38" s="17">
        <v>1042</v>
      </c>
      <c r="B38" s="18" t="s">
        <v>44</v>
      </c>
      <c r="C38" s="45">
        <v>21983559</v>
      </c>
      <c r="D38" s="45">
        <v>0</v>
      </c>
      <c r="E38" s="45">
        <v>2972</v>
      </c>
      <c r="F38" s="45">
        <v>2883563</v>
      </c>
      <c r="G38" s="45">
        <v>0</v>
      </c>
      <c r="H38" s="45">
        <v>14042</v>
      </c>
      <c r="I38" s="26">
        <f t="shared" si="0"/>
        <v>24884136</v>
      </c>
    </row>
    <row r="39" spans="1:9">
      <c r="A39" s="17">
        <v>1043</v>
      </c>
      <c r="B39" s="18" t="s">
        <v>45</v>
      </c>
      <c r="C39" s="46">
        <v>320045839</v>
      </c>
      <c r="D39" s="46">
        <v>21873248</v>
      </c>
      <c r="E39" s="46">
        <v>11105652</v>
      </c>
      <c r="F39" s="46">
        <v>41812113</v>
      </c>
      <c r="G39" s="46">
        <v>0</v>
      </c>
      <c r="H39" s="46">
        <v>962437</v>
      </c>
      <c r="I39" s="28">
        <f t="shared" si="0"/>
        <v>395799289</v>
      </c>
    </row>
    <row r="40" spans="1:9">
      <c r="A40" s="17">
        <v>1044</v>
      </c>
      <c r="B40" s="18" t="s">
        <v>46</v>
      </c>
      <c r="C40" s="45">
        <v>3499466</v>
      </c>
      <c r="D40" s="45">
        <v>551499</v>
      </c>
      <c r="E40" s="45">
        <v>120352</v>
      </c>
      <c r="F40" s="45">
        <v>0</v>
      </c>
      <c r="G40" s="45">
        <v>0</v>
      </c>
      <c r="H40" s="45">
        <v>220427</v>
      </c>
      <c r="I40" s="26">
        <f t="shared" si="0"/>
        <v>4391744</v>
      </c>
    </row>
    <row r="41" spans="1:9">
      <c r="A41" s="17">
        <v>1046</v>
      </c>
      <c r="B41" s="18" t="s">
        <v>47</v>
      </c>
      <c r="C41" s="46">
        <v>891557</v>
      </c>
      <c r="D41" s="46">
        <v>16589</v>
      </c>
      <c r="E41" s="46">
        <v>40029</v>
      </c>
      <c r="F41" s="46">
        <v>0</v>
      </c>
      <c r="G41" s="46">
        <v>2500</v>
      </c>
      <c r="H41" s="46">
        <v>1058183</v>
      </c>
      <c r="I41" s="28">
        <f t="shared" si="0"/>
        <v>2008858</v>
      </c>
    </row>
    <row r="42" spans="1:9">
      <c r="A42" s="17">
        <v>1047</v>
      </c>
      <c r="B42" s="18" t="s">
        <v>48</v>
      </c>
      <c r="C42" s="45">
        <v>82653976</v>
      </c>
      <c r="D42" s="45">
        <v>26800894</v>
      </c>
      <c r="E42" s="45">
        <v>5642481</v>
      </c>
      <c r="F42" s="45">
        <v>33774</v>
      </c>
      <c r="G42" s="45">
        <v>0</v>
      </c>
      <c r="H42" s="45">
        <v>1050947</v>
      </c>
      <c r="I42" s="26">
        <f t="shared" si="0"/>
        <v>116182072</v>
      </c>
    </row>
    <row r="43" spans="1:9">
      <c r="A43" s="17">
        <v>1048</v>
      </c>
      <c r="B43" s="18" t="s">
        <v>49</v>
      </c>
      <c r="C43" s="46">
        <v>38771980</v>
      </c>
      <c r="D43" s="46">
        <v>2393052</v>
      </c>
      <c r="E43" s="46">
        <v>2093187</v>
      </c>
      <c r="F43" s="46">
        <v>178176</v>
      </c>
      <c r="G43" s="46">
        <v>0</v>
      </c>
      <c r="H43" s="46">
        <v>866701</v>
      </c>
      <c r="I43" s="28">
        <f t="shared" si="0"/>
        <v>44303096</v>
      </c>
    </row>
    <row r="44" spans="1:9">
      <c r="A44" s="17">
        <v>1050</v>
      </c>
      <c r="B44" s="18" t="s">
        <v>50</v>
      </c>
      <c r="C44" s="45">
        <v>15142</v>
      </c>
      <c r="D44" s="45">
        <v>0</v>
      </c>
      <c r="E44" s="45">
        <v>0</v>
      </c>
      <c r="F44" s="45">
        <v>0</v>
      </c>
      <c r="G44" s="45">
        <v>0</v>
      </c>
      <c r="H44" s="45">
        <v>5580</v>
      </c>
      <c r="I44" s="26">
        <f t="shared" si="0"/>
        <v>20722</v>
      </c>
    </row>
    <row r="45" spans="1:9">
      <c r="A45" s="17">
        <v>1052</v>
      </c>
      <c r="B45" s="18" t="s">
        <v>51</v>
      </c>
      <c r="C45" s="46">
        <v>30942162</v>
      </c>
      <c r="D45" s="46">
        <v>3231003</v>
      </c>
      <c r="E45" s="46">
        <v>882971</v>
      </c>
      <c r="F45" s="46">
        <v>17808</v>
      </c>
      <c r="G45" s="46">
        <v>0</v>
      </c>
      <c r="H45" s="46">
        <v>501578</v>
      </c>
      <c r="I45" s="28">
        <f t="shared" si="0"/>
        <v>35575522</v>
      </c>
    </row>
    <row r="46" spans="1:9">
      <c r="A46" s="17">
        <v>1054</v>
      </c>
      <c r="B46" s="18" t="s">
        <v>52</v>
      </c>
      <c r="C46" s="45">
        <v>91643710</v>
      </c>
      <c r="D46" s="45">
        <v>4448507</v>
      </c>
      <c r="E46" s="45">
        <v>1401189</v>
      </c>
      <c r="F46" s="45">
        <v>1285652</v>
      </c>
      <c r="G46" s="45">
        <v>22501</v>
      </c>
      <c r="H46" s="45">
        <v>17974299</v>
      </c>
      <c r="I46" s="26">
        <f t="shared" si="0"/>
        <v>116775858</v>
      </c>
    </row>
    <row r="47" spans="1:9">
      <c r="A47" s="17">
        <v>1055</v>
      </c>
      <c r="B47" s="18" t="s">
        <v>53</v>
      </c>
      <c r="C47" s="46">
        <v>44905768</v>
      </c>
      <c r="D47" s="46">
        <v>981599</v>
      </c>
      <c r="E47" s="46">
        <v>632485</v>
      </c>
      <c r="F47" s="46">
        <v>881</v>
      </c>
      <c r="G47" s="46">
        <v>0</v>
      </c>
      <c r="H47" s="46">
        <v>273272</v>
      </c>
      <c r="I47" s="28">
        <f t="shared" si="0"/>
        <v>46794005</v>
      </c>
    </row>
    <row r="48" spans="1:9">
      <c r="A48" s="17">
        <v>1057</v>
      </c>
      <c r="B48" s="18" t="s">
        <v>54</v>
      </c>
      <c r="C48" s="45">
        <v>3613446</v>
      </c>
      <c r="D48" s="45">
        <v>48222</v>
      </c>
      <c r="E48" s="45">
        <v>77246</v>
      </c>
      <c r="F48" s="45">
        <v>0</v>
      </c>
      <c r="G48" s="45">
        <v>0</v>
      </c>
      <c r="H48" s="45">
        <v>1536546</v>
      </c>
      <c r="I48" s="26">
        <f t="shared" si="0"/>
        <v>5275460</v>
      </c>
    </row>
    <row r="49" spans="1:9">
      <c r="A49" s="17">
        <v>1058</v>
      </c>
      <c r="B49" s="18" t="s">
        <v>55</v>
      </c>
      <c r="C49" s="46">
        <v>13551744</v>
      </c>
      <c r="D49" s="46">
        <v>461113</v>
      </c>
      <c r="E49" s="46">
        <v>172720</v>
      </c>
      <c r="F49" s="46">
        <v>0</v>
      </c>
      <c r="G49" s="46">
        <v>10000</v>
      </c>
      <c r="H49" s="46">
        <v>1522904</v>
      </c>
      <c r="I49" s="28">
        <f t="shared" si="0"/>
        <v>15718481</v>
      </c>
    </row>
    <row r="50" spans="1:9">
      <c r="A50" s="17">
        <v>1062</v>
      </c>
      <c r="B50" s="18" t="s">
        <v>56</v>
      </c>
      <c r="C50" s="45">
        <v>78209606</v>
      </c>
      <c r="D50" s="45">
        <v>2795707</v>
      </c>
      <c r="E50" s="45">
        <v>2165176</v>
      </c>
      <c r="F50" s="45">
        <v>0</v>
      </c>
      <c r="G50" s="45">
        <v>0</v>
      </c>
      <c r="H50" s="45">
        <v>19466821</v>
      </c>
      <c r="I50" s="26">
        <f t="shared" si="0"/>
        <v>102637310</v>
      </c>
    </row>
    <row r="51" spans="1:9">
      <c r="A51" s="17">
        <v>1065</v>
      </c>
      <c r="B51" s="18" t="s">
        <v>57</v>
      </c>
      <c r="C51" s="46">
        <v>83382342</v>
      </c>
      <c r="D51" s="46">
        <v>11815715</v>
      </c>
      <c r="E51" s="46">
        <v>3495825</v>
      </c>
      <c r="F51" s="46">
        <v>317402</v>
      </c>
      <c r="G51" s="46">
        <v>391113</v>
      </c>
      <c r="H51" s="46">
        <v>684380</v>
      </c>
      <c r="I51" s="28">
        <f t="shared" si="0"/>
        <v>100086777</v>
      </c>
    </row>
    <row r="52" spans="1:9">
      <c r="A52" s="17">
        <v>1066</v>
      </c>
      <c r="B52" s="18" t="s">
        <v>58</v>
      </c>
      <c r="C52" s="45">
        <v>78475022</v>
      </c>
      <c r="D52" s="45">
        <v>2780531</v>
      </c>
      <c r="E52" s="45">
        <v>2424967</v>
      </c>
      <c r="F52" s="45">
        <v>0</v>
      </c>
      <c r="G52" s="45">
        <v>0</v>
      </c>
      <c r="H52" s="45">
        <v>1046435</v>
      </c>
      <c r="I52" s="26">
        <f t="shared" si="0"/>
        <v>84726955</v>
      </c>
    </row>
    <row r="53" spans="1:9">
      <c r="A53" s="17">
        <v>1067</v>
      </c>
      <c r="B53" s="18" t="s">
        <v>59</v>
      </c>
      <c r="C53" s="46">
        <v>616441</v>
      </c>
      <c r="D53" s="46">
        <v>15997</v>
      </c>
      <c r="E53" s="46">
        <v>1130</v>
      </c>
      <c r="F53" s="46">
        <v>0</v>
      </c>
      <c r="G53" s="46">
        <v>0</v>
      </c>
      <c r="H53" s="46">
        <v>34993</v>
      </c>
      <c r="I53" s="28">
        <f t="shared" si="0"/>
        <v>668561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427</v>
      </c>
      <c r="F54" s="45">
        <v>0</v>
      </c>
      <c r="G54" s="45">
        <v>0</v>
      </c>
      <c r="H54" s="45">
        <v>290</v>
      </c>
      <c r="I54" s="26">
        <f t="shared" si="0"/>
        <v>763</v>
      </c>
    </row>
    <row r="55" spans="1:9">
      <c r="A55" s="17">
        <v>1069</v>
      </c>
      <c r="B55" s="18" t="s">
        <v>61</v>
      </c>
      <c r="C55" s="46">
        <v>7454187</v>
      </c>
      <c r="D55" s="46">
        <v>363589</v>
      </c>
      <c r="E55" s="46">
        <v>90550</v>
      </c>
      <c r="F55" s="46">
        <v>0</v>
      </c>
      <c r="G55" s="46">
        <v>0</v>
      </c>
      <c r="H55" s="46">
        <v>47340</v>
      </c>
      <c r="I55" s="28">
        <f t="shared" si="0"/>
        <v>7955666</v>
      </c>
    </row>
    <row r="56" spans="1:9" ht="15" customHeight="1">
      <c r="A56" s="17">
        <v>1070</v>
      </c>
      <c r="B56" s="18" t="s">
        <v>62</v>
      </c>
      <c r="C56" s="45">
        <v>207132100</v>
      </c>
      <c r="D56" s="45">
        <v>4966266</v>
      </c>
      <c r="E56" s="45">
        <v>8926644</v>
      </c>
      <c r="F56" s="45">
        <v>0</v>
      </c>
      <c r="G56" s="45">
        <v>0</v>
      </c>
      <c r="H56" s="45">
        <v>9185164</v>
      </c>
      <c r="I56" s="26">
        <f t="shared" si="0"/>
        <v>230210174</v>
      </c>
    </row>
    <row r="57" spans="1:9">
      <c r="A57" s="13" t="s">
        <v>64</v>
      </c>
      <c r="B57" s="20" t="s">
        <v>63</v>
      </c>
      <c r="C57" s="16">
        <f t="shared" ref="C57:G57" si="1">SUM(C7:C56)</f>
        <v>2977866962</v>
      </c>
      <c r="D57" s="16">
        <f t="shared" si="1"/>
        <v>294123062</v>
      </c>
      <c r="E57" s="16">
        <f t="shared" si="1"/>
        <v>96025596</v>
      </c>
      <c r="F57" s="16">
        <f t="shared" si="1"/>
        <v>601899993</v>
      </c>
      <c r="G57" s="16">
        <f t="shared" si="1"/>
        <v>438614</v>
      </c>
      <c r="H57" s="16">
        <f>SUM(H7:H56)</f>
        <v>77576515</v>
      </c>
      <c r="I57" s="16">
        <f>SUM(I7:I56)</f>
        <v>4047930742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3" workbookViewId="0">
      <selection activeCell="D16" sqref="D1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9226224</v>
      </c>
      <c r="D7" s="44">
        <v>0</v>
      </c>
      <c r="E7" s="44">
        <v>321779</v>
      </c>
      <c r="F7" s="44">
        <v>17119513</v>
      </c>
      <c r="G7" s="44">
        <v>0</v>
      </c>
      <c r="H7" s="44">
        <v>27790</v>
      </c>
      <c r="I7" s="24">
        <f>SUM(C7:H7)</f>
        <v>26695306</v>
      </c>
    </row>
    <row r="8" spans="1:9">
      <c r="A8" s="17">
        <v>1002</v>
      </c>
      <c r="B8" s="18" t="s">
        <v>14</v>
      </c>
      <c r="C8" s="45">
        <v>3162242</v>
      </c>
      <c r="D8" s="45">
        <v>70258</v>
      </c>
      <c r="E8" s="45">
        <v>42785</v>
      </c>
      <c r="F8" s="45">
        <v>0</v>
      </c>
      <c r="G8" s="45">
        <v>0</v>
      </c>
      <c r="H8" s="45">
        <v>54709</v>
      </c>
      <c r="I8" s="26">
        <f t="shared" ref="I8:I56" si="0">SUM(C8:H8)</f>
        <v>3329994</v>
      </c>
    </row>
    <row r="9" spans="1:9">
      <c r="A9" s="17">
        <v>1005</v>
      </c>
      <c r="B9" s="18" t="s">
        <v>15</v>
      </c>
      <c r="C9" s="46">
        <v>57002</v>
      </c>
      <c r="D9" s="46">
        <v>12534</v>
      </c>
      <c r="E9" s="46">
        <v>34538</v>
      </c>
      <c r="F9" s="46">
        <v>0</v>
      </c>
      <c r="G9" s="46">
        <v>0</v>
      </c>
      <c r="H9" s="46">
        <v>13558</v>
      </c>
      <c r="I9" s="28">
        <f t="shared" si="0"/>
        <v>117632</v>
      </c>
    </row>
    <row r="10" spans="1:9">
      <c r="A10" s="17">
        <v>1006</v>
      </c>
      <c r="B10" s="18" t="s">
        <v>16</v>
      </c>
      <c r="C10" s="45">
        <v>95179</v>
      </c>
      <c r="D10" s="45">
        <v>14731</v>
      </c>
      <c r="E10" s="45">
        <v>5019</v>
      </c>
      <c r="F10" s="45">
        <v>0</v>
      </c>
      <c r="G10" s="45">
        <v>0</v>
      </c>
      <c r="H10" s="45">
        <v>17346</v>
      </c>
      <c r="I10" s="26">
        <f t="shared" si="0"/>
        <v>132275</v>
      </c>
    </row>
    <row r="11" spans="1:9">
      <c r="A11" s="17">
        <v>1007</v>
      </c>
      <c r="B11" s="18" t="s">
        <v>17</v>
      </c>
      <c r="C11" s="46">
        <v>94926529</v>
      </c>
      <c r="D11" s="46">
        <v>10117989</v>
      </c>
      <c r="E11" s="46">
        <v>2578251</v>
      </c>
      <c r="F11" s="46">
        <v>37879655</v>
      </c>
      <c r="G11" s="46">
        <v>0</v>
      </c>
      <c r="H11" s="46">
        <v>2005546</v>
      </c>
      <c r="I11" s="28">
        <f t="shared" si="0"/>
        <v>147507970</v>
      </c>
    </row>
    <row r="12" spans="1:9">
      <c r="A12" s="17">
        <v>1008</v>
      </c>
      <c r="B12" s="18" t="s">
        <v>18</v>
      </c>
      <c r="C12" s="45">
        <v>5241783</v>
      </c>
      <c r="D12" s="45">
        <v>0</v>
      </c>
      <c r="E12" s="45">
        <v>5088</v>
      </c>
      <c r="F12" s="45">
        <v>0</v>
      </c>
      <c r="G12" s="45">
        <v>0</v>
      </c>
      <c r="H12" s="45">
        <v>30734</v>
      </c>
      <c r="I12" s="26">
        <f t="shared" si="0"/>
        <v>5277605</v>
      </c>
    </row>
    <row r="13" spans="1:9">
      <c r="A13" s="17">
        <v>1010</v>
      </c>
      <c r="B13" s="18" t="s">
        <v>19</v>
      </c>
      <c r="C13" s="46">
        <v>7236894</v>
      </c>
      <c r="D13" s="46">
        <v>1541016</v>
      </c>
      <c r="E13" s="46">
        <v>465088</v>
      </c>
      <c r="F13" s="46">
        <v>967217</v>
      </c>
      <c r="G13" s="46">
        <v>0</v>
      </c>
      <c r="H13" s="46">
        <v>49098</v>
      </c>
      <c r="I13" s="28">
        <f t="shared" si="0"/>
        <v>10259313</v>
      </c>
    </row>
    <row r="14" spans="1:9">
      <c r="A14" s="17">
        <v>1011</v>
      </c>
      <c r="B14" s="18" t="s">
        <v>20</v>
      </c>
      <c r="C14" s="45">
        <v>56045569</v>
      </c>
      <c r="D14" s="45">
        <v>6342084</v>
      </c>
      <c r="E14" s="45">
        <v>1308502</v>
      </c>
      <c r="F14" s="45">
        <v>71353130</v>
      </c>
      <c r="G14" s="45">
        <v>0</v>
      </c>
      <c r="H14" s="45">
        <v>622295</v>
      </c>
      <c r="I14" s="26">
        <f t="shared" si="0"/>
        <v>135671580</v>
      </c>
    </row>
    <row r="15" spans="1:9">
      <c r="A15" s="17">
        <v>1012</v>
      </c>
      <c r="B15" s="18" t="s">
        <v>21</v>
      </c>
      <c r="C15" s="46">
        <v>1561658</v>
      </c>
      <c r="D15" s="46">
        <v>0</v>
      </c>
      <c r="E15" s="46">
        <v>7686</v>
      </c>
      <c r="F15" s="46">
        <v>0</v>
      </c>
      <c r="G15" s="46">
        <v>2500</v>
      </c>
      <c r="H15" s="46">
        <v>119058</v>
      </c>
      <c r="I15" s="28">
        <f t="shared" si="0"/>
        <v>1690902</v>
      </c>
    </row>
    <row r="16" spans="1:9">
      <c r="A16" s="17">
        <v>1013</v>
      </c>
      <c r="B16" s="18" t="s">
        <v>22</v>
      </c>
      <c r="C16" s="45">
        <v>167496074</v>
      </c>
      <c r="D16" s="45">
        <v>55655511</v>
      </c>
      <c r="E16" s="45">
        <v>7674263</v>
      </c>
      <c r="F16" s="45">
        <v>0</v>
      </c>
      <c r="G16" s="45">
        <v>0</v>
      </c>
      <c r="H16" s="45">
        <v>601751</v>
      </c>
      <c r="I16" s="26">
        <f t="shared" si="0"/>
        <v>231427599</v>
      </c>
    </row>
    <row r="17" spans="1:9">
      <c r="A17" s="17">
        <v>1014</v>
      </c>
      <c r="B17" s="18" t="s">
        <v>23</v>
      </c>
      <c r="C17" s="46">
        <v>8058506</v>
      </c>
      <c r="D17" s="46">
        <v>0</v>
      </c>
      <c r="E17" s="46">
        <v>963</v>
      </c>
      <c r="F17" s="46">
        <v>0</v>
      </c>
      <c r="G17" s="46">
        <v>0</v>
      </c>
      <c r="H17" s="46">
        <v>103080</v>
      </c>
      <c r="I17" s="28">
        <f t="shared" si="0"/>
        <v>8162549</v>
      </c>
    </row>
    <row r="18" spans="1:9">
      <c r="A18" s="17">
        <v>1016</v>
      </c>
      <c r="B18" s="18" t="s">
        <v>24</v>
      </c>
      <c r="C18" s="45">
        <v>347747346</v>
      </c>
      <c r="D18" s="45">
        <v>87477169</v>
      </c>
      <c r="E18" s="45">
        <v>15317264</v>
      </c>
      <c r="F18" s="45">
        <v>60294257</v>
      </c>
      <c r="G18" s="45">
        <v>0</v>
      </c>
      <c r="H18" s="45">
        <v>6802636</v>
      </c>
      <c r="I18" s="26">
        <f t="shared" si="0"/>
        <v>517638672</v>
      </c>
    </row>
    <row r="19" spans="1:9">
      <c r="A19" s="17">
        <v>1017</v>
      </c>
      <c r="B19" s="18" t="s">
        <v>25</v>
      </c>
      <c r="C19" s="46">
        <v>68707516</v>
      </c>
      <c r="D19" s="46">
        <v>4639409</v>
      </c>
      <c r="E19" s="46">
        <v>2290972</v>
      </c>
      <c r="F19" s="46">
        <v>17721232</v>
      </c>
      <c r="G19" s="46">
        <v>0</v>
      </c>
      <c r="H19" s="46">
        <v>854680</v>
      </c>
      <c r="I19" s="28">
        <f t="shared" si="0"/>
        <v>94213809</v>
      </c>
    </row>
    <row r="20" spans="1:9">
      <c r="A20" s="17">
        <v>1018</v>
      </c>
      <c r="B20" s="18" t="s">
        <v>26</v>
      </c>
      <c r="C20" s="45">
        <v>28446919</v>
      </c>
      <c r="D20" s="45">
        <v>903038</v>
      </c>
      <c r="E20" s="45">
        <v>405983</v>
      </c>
      <c r="F20" s="45">
        <v>0</v>
      </c>
      <c r="G20" s="45">
        <v>0</v>
      </c>
      <c r="H20" s="45">
        <v>199876</v>
      </c>
      <c r="I20" s="26">
        <f t="shared" si="0"/>
        <v>29955816</v>
      </c>
    </row>
    <row r="21" spans="1:9">
      <c r="A21" s="17">
        <v>1019</v>
      </c>
      <c r="B21" s="18" t="s">
        <v>27</v>
      </c>
      <c r="C21" s="46">
        <v>36911129</v>
      </c>
      <c r="D21" s="46">
        <v>3649127</v>
      </c>
      <c r="E21" s="46">
        <v>838227</v>
      </c>
      <c r="F21" s="46">
        <v>17719671</v>
      </c>
      <c r="G21" s="46">
        <v>0</v>
      </c>
      <c r="H21" s="46">
        <v>1008539</v>
      </c>
      <c r="I21" s="28">
        <f t="shared" si="0"/>
        <v>60126693</v>
      </c>
    </row>
    <row r="22" spans="1:9">
      <c r="A22" s="17">
        <v>1020</v>
      </c>
      <c r="B22" s="18" t="s">
        <v>28</v>
      </c>
      <c r="C22" s="45">
        <v>20744556</v>
      </c>
      <c r="D22" s="45">
        <v>6825800</v>
      </c>
      <c r="E22" s="45">
        <v>721407</v>
      </c>
      <c r="F22" s="45">
        <v>10488922</v>
      </c>
      <c r="G22" s="45">
        <v>0</v>
      </c>
      <c r="H22" s="45">
        <v>113960</v>
      </c>
      <c r="I22" s="26">
        <f t="shared" si="0"/>
        <v>38894645</v>
      </c>
    </row>
    <row r="23" spans="1:9">
      <c r="A23" s="17">
        <v>1022</v>
      </c>
      <c r="B23" s="18" t="s">
        <v>29</v>
      </c>
      <c r="C23" s="46">
        <v>827512</v>
      </c>
      <c r="D23" s="46">
        <v>251101</v>
      </c>
      <c r="E23" s="46">
        <v>28643</v>
      </c>
      <c r="F23" s="46">
        <v>0</v>
      </c>
      <c r="G23" s="46">
        <v>0</v>
      </c>
      <c r="H23" s="46">
        <v>3770</v>
      </c>
      <c r="I23" s="28">
        <f t="shared" si="0"/>
        <v>1111026</v>
      </c>
    </row>
    <row r="24" spans="1:9">
      <c r="A24" s="17">
        <v>1023</v>
      </c>
      <c r="B24" s="18" t="s">
        <v>30</v>
      </c>
      <c r="C24" s="45">
        <v>28417526</v>
      </c>
      <c r="D24" s="45">
        <v>4587571</v>
      </c>
      <c r="E24" s="45">
        <v>659752</v>
      </c>
      <c r="F24" s="45">
        <v>313792</v>
      </c>
      <c r="G24" s="45">
        <v>0</v>
      </c>
      <c r="H24" s="45">
        <v>468124</v>
      </c>
      <c r="I24" s="26">
        <f t="shared" si="0"/>
        <v>34446765</v>
      </c>
    </row>
    <row r="25" spans="1:9">
      <c r="A25" s="17">
        <v>1024</v>
      </c>
      <c r="B25" s="18" t="s">
        <v>31</v>
      </c>
      <c r="C25" s="46">
        <v>618831986</v>
      </c>
      <c r="D25" s="46">
        <v>45822638</v>
      </c>
      <c r="E25" s="46">
        <v>15782166</v>
      </c>
      <c r="F25" s="46">
        <v>6700872</v>
      </c>
      <c r="G25" s="46">
        <v>151561</v>
      </c>
      <c r="H25" s="46">
        <v>4167312</v>
      </c>
      <c r="I25" s="28">
        <f t="shared" si="0"/>
        <v>691456535</v>
      </c>
    </row>
    <row r="26" spans="1:9">
      <c r="A26" s="17">
        <v>1025</v>
      </c>
      <c r="B26" s="18" t="s">
        <v>32</v>
      </c>
      <c r="C26" s="45">
        <v>388253</v>
      </c>
      <c r="D26" s="45">
        <v>126028</v>
      </c>
      <c r="E26" s="45">
        <v>24587</v>
      </c>
      <c r="F26" s="45">
        <v>0</v>
      </c>
      <c r="G26" s="45">
        <v>0</v>
      </c>
      <c r="H26" s="45">
        <v>274394</v>
      </c>
      <c r="I26" s="26">
        <f t="shared" si="0"/>
        <v>813262</v>
      </c>
    </row>
    <row r="27" spans="1:9">
      <c r="A27" s="17">
        <v>1026</v>
      </c>
      <c r="B27" s="18" t="s">
        <v>33</v>
      </c>
      <c r="C27" s="46">
        <v>899530</v>
      </c>
      <c r="D27" s="46">
        <v>0</v>
      </c>
      <c r="E27" s="46">
        <v>852</v>
      </c>
      <c r="F27" s="46">
        <v>0</v>
      </c>
      <c r="G27" s="46">
        <v>0</v>
      </c>
      <c r="H27" s="46">
        <v>38380</v>
      </c>
      <c r="I27" s="28">
        <f t="shared" si="0"/>
        <v>938762</v>
      </c>
    </row>
    <row r="28" spans="1:9">
      <c r="A28" s="17">
        <v>1027</v>
      </c>
      <c r="B28" s="18" t="s">
        <v>34</v>
      </c>
      <c r="C28" s="45">
        <v>52867059</v>
      </c>
      <c r="D28" s="45">
        <v>843674</v>
      </c>
      <c r="E28" s="45">
        <v>527035</v>
      </c>
      <c r="F28" s="45">
        <v>606093</v>
      </c>
      <c r="G28" s="45">
        <v>7500</v>
      </c>
      <c r="H28" s="45">
        <v>528356</v>
      </c>
      <c r="I28" s="26">
        <f t="shared" si="0"/>
        <v>55379717</v>
      </c>
    </row>
    <row r="29" spans="1:9">
      <c r="A29" s="17">
        <v>1028</v>
      </c>
      <c r="B29" s="18" t="s">
        <v>35</v>
      </c>
      <c r="C29" s="46">
        <v>15384034</v>
      </c>
      <c r="D29" s="46">
        <v>694138</v>
      </c>
      <c r="E29" s="46">
        <v>2738744</v>
      </c>
      <c r="F29" s="46">
        <v>37786</v>
      </c>
      <c r="G29" s="46">
        <v>0</v>
      </c>
      <c r="H29" s="46">
        <v>487514</v>
      </c>
      <c r="I29" s="28">
        <f t="shared" si="0"/>
        <v>19342216</v>
      </c>
    </row>
    <row r="30" spans="1:9">
      <c r="A30" s="17">
        <v>1030</v>
      </c>
      <c r="B30" s="18" t="s">
        <v>36</v>
      </c>
      <c r="C30" s="45">
        <v>65394644</v>
      </c>
      <c r="D30" s="45">
        <v>5946709</v>
      </c>
      <c r="E30" s="45">
        <v>2004300</v>
      </c>
      <c r="F30" s="45">
        <v>19151037</v>
      </c>
      <c r="G30" s="45">
        <v>2500</v>
      </c>
      <c r="H30" s="45">
        <v>1067427</v>
      </c>
      <c r="I30" s="26">
        <f t="shared" si="0"/>
        <v>93566617</v>
      </c>
    </row>
    <row r="31" spans="1:9">
      <c r="A31" s="17">
        <v>1031</v>
      </c>
      <c r="B31" s="18" t="s">
        <v>37</v>
      </c>
      <c r="C31" s="46">
        <v>113457</v>
      </c>
      <c r="D31" s="46">
        <v>3766</v>
      </c>
      <c r="E31" s="46">
        <v>7287</v>
      </c>
      <c r="F31" s="46">
        <v>0</v>
      </c>
      <c r="G31" s="46">
        <v>0</v>
      </c>
      <c r="H31" s="46">
        <v>1735</v>
      </c>
      <c r="I31" s="28">
        <f t="shared" si="0"/>
        <v>126245</v>
      </c>
    </row>
    <row r="32" spans="1:9">
      <c r="A32" s="17">
        <v>1033</v>
      </c>
      <c r="B32" s="18" t="s">
        <v>38</v>
      </c>
      <c r="C32" s="45">
        <v>1036806</v>
      </c>
      <c r="D32" s="45">
        <v>70386</v>
      </c>
      <c r="E32" s="45">
        <v>43211</v>
      </c>
      <c r="F32" s="45">
        <v>0</v>
      </c>
      <c r="G32" s="45">
        <v>0</v>
      </c>
      <c r="H32" s="45">
        <v>72080</v>
      </c>
      <c r="I32" s="26">
        <f t="shared" si="0"/>
        <v>1222483</v>
      </c>
    </row>
    <row r="33" spans="1:9">
      <c r="A33" s="17">
        <v>1034</v>
      </c>
      <c r="B33" s="18" t="s">
        <v>39</v>
      </c>
      <c r="C33" s="46">
        <v>647495</v>
      </c>
      <c r="D33" s="46">
        <v>46990</v>
      </c>
      <c r="E33" s="46">
        <v>24418</v>
      </c>
      <c r="F33" s="46">
        <v>0</v>
      </c>
      <c r="G33" s="46">
        <v>0</v>
      </c>
      <c r="H33" s="46">
        <v>46160</v>
      </c>
      <c r="I33" s="28">
        <f t="shared" si="0"/>
        <v>765063</v>
      </c>
    </row>
    <row r="34" spans="1:9">
      <c r="A34" s="17">
        <v>1037</v>
      </c>
      <c r="B34" s="18" t="s">
        <v>40</v>
      </c>
      <c r="C34" s="45">
        <v>12372992</v>
      </c>
      <c r="D34" s="45">
        <v>589563</v>
      </c>
      <c r="E34" s="45">
        <v>246787</v>
      </c>
      <c r="F34" s="45">
        <v>65789</v>
      </c>
      <c r="G34" s="45">
        <v>0</v>
      </c>
      <c r="H34" s="45">
        <v>249070</v>
      </c>
      <c r="I34" s="26">
        <f t="shared" si="0"/>
        <v>13524201</v>
      </c>
    </row>
    <row r="35" spans="1:9">
      <c r="A35" s="17">
        <v>1038</v>
      </c>
      <c r="B35" s="18" t="s">
        <v>41</v>
      </c>
      <c r="C35" s="46">
        <v>57685594</v>
      </c>
      <c r="D35" s="46">
        <v>186477</v>
      </c>
      <c r="E35" s="46">
        <v>1115462</v>
      </c>
      <c r="F35" s="46">
        <v>43710720</v>
      </c>
      <c r="G35" s="46">
        <v>0</v>
      </c>
      <c r="H35" s="46">
        <v>37737</v>
      </c>
      <c r="I35" s="28">
        <f t="shared" si="0"/>
        <v>102735990</v>
      </c>
    </row>
    <row r="36" spans="1:9">
      <c r="A36" s="17">
        <v>1039</v>
      </c>
      <c r="B36" s="18" t="s">
        <v>42</v>
      </c>
      <c r="C36" s="45">
        <v>3067772</v>
      </c>
      <c r="D36" s="45">
        <v>109215</v>
      </c>
      <c r="E36" s="45">
        <v>42339</v>
      </c>
      <c r="F36" s="45">
        <v>0</v>
      </c>
      <c r="G36" s="45">
        <v>0</v>
      </c>
      <c r="H36" s="45">
        <v>73995</v>
      </c>
      <c r="I36" s="26">
        <f t="shared" si="0"/>
        <v>3293321</v>
      </c>
    </row>
    <row r="37" spans="1:9">
      <c r="A37" s="17">
        <v>1040</v>
      </c>
      <c r="B37" s="18" t="s">
        <v>43</v>
      </c>
      <c r="C37" s="46">
        <v>69523352</v>
      </c>
      <c r="D37" s="46">
        <v>9047730</v>
      </c>
      <c r="E37" s="46">
        <v>2102689</v>
      </c>
      <c r="F37" s="46">
        <v>1020256</v>
      </c>
      <c r="G37" s="46">
        <v>0</v>
      </c>
      <c r="H37" s="46">
        <v>1598386</v>
      </c>
      <c r="I37" s="28">
        <f t="shared" si="0"/>
        <v>83292413</v>
      </c>
    </row>
    <row r="38" spans="1:9">
      <c r="A38" s="17">
        <v>1042</v>
      </c>
      <c r="B38" s="18" t="s">
        <v>44</v>
      </c>
      <c r="C38" s="45">
        <v>127553327</v>
      </c>
      <c r="D38" s="45">
        <v>0</v>
      </c>
      <c r="E38" s="45">
        <v>3305134</v>
      </c>
      <c r="F38" s="45">
        <v>216181303</v>
      </c>
      <c r="G38" s="45">
        <v>0</v>
      </c>
      <c r="H38" s="45">
        <v>28590</v>
      </c>
      <c r="I38" s="26">
        <f t="shared" si="0"/>
        <v>347068354</v>
      </c>
    </row>
    <row r="39" spans="1:9">
      <c r="A39" s="17">
        <v>1043</v>
      </c>
      <c r="B39" s="18" t="s">
        <v>45</v>
      </c>
      <c r="C39" s="46">
        <v>351193063</v>
      </c>
      <c r="D39" s="46">
        <v>35626901</v>
      </c>
      <c r="E39" s="46">
        <v>8677039</v>
      </c>
      <c r="F39" s="46">
        <v>113903197</v>
      </c>
      <c r="G39" s="46">
        <v>0</v>
      </c>
      <c r="H39" s="46">
        <v>1194099</v>
      </c>
      <c r="I39" s="28">
        <f t="shared" si="0"/>
        <v>510594299</v>
      </c>
    </row>
    <row r="40" spans="1:9">
      <c r="A40" s="17">
        <v>1044</v>
      </c>
      <c r="B40" s="18" t="s">
        <v>46</v>
      </c>
      <c r="C40" s="45">
        <v>5079843</v>
      </c>
      <c r="D40" s="45">
        <v>296568</v>
      </c>
      <c r="E40" s="45">
        <v>98329</v>
      </c>
      <c r="F40" s="45">
        <v>9970</v>
      </c>
      <c r="G40" s="45">
        <v>0</v>
      </c>
      <c r="H40" s="45">
        <v>130320</v>
      </c>
      <c r="I40" s="26">
        <f t="shared" si="0"/>
        <v>5615030</v>
      </c>
    </row>
    <row r="41" spans="1:9">
      <c r="A41" s="17">
        <v>1046</v>
      </c>
      <c r="B41" s="18" t="s">
        <v>47</v>
      </c>
      <c r="C41" s="46">
        <v>3946721</v>
      </c>
      <c r="D41" s="46">
        <v>0</v>
      </c>
      <c r="E41" s="46">
        <v>9463</v>
      </c>
      <c r="F41" s="46">
        <v>0</v>
      </c>
      <c r="G41" s="46">
        <v>0</v>
      </c>
      <c r="H41" s="46">
        <v>512711</v>
      </c>
      <c r="I41" s="28">
        <f t="shared" si="0"/>
        <v>4468895</v>
      </c>
    </row>
    <row r="42" spans="1:9">
      <c r="A42" s="17">
        <v>1047</v>
      </c>
      <c r="B42" s="18" t="s">
        <v>48</v>
      </c>
      <c r="C42" s="45">
        <v>76959803</v>
      </c>
      <c r="D42" s="45">
        <v>16733724</v>
      </c>
      <c r="E42" s="45">
        <v>3427374</v>
      </c>
      <c r="F42" s="45">
        <v>623</v>
      </c>
      <c r="G42" s="45">
        <v>0</v>
      </c>
      <c r="H42" s="45">
        <v>952422</v>
      </c>
      <c r="I42" s="26">
        <f t="shared" si="0"/>
        <v>98073946</v>
      </c>
    </row>
    <row r="43" spans="1:9">
      <c r="A43" s="17">
        <v>1048</v>
      </c>
      <c r="B43" s="18" t="s">
        <v>49</v>
      </c>
      <c r="C43" s="46">
        <v>51512346</v>
      </c>
      <c r="D43" s="46">
        <v>4422881</v>
      </c>
      <c r="E43" s="46">
        <v>2095631</v>
      </c>
      <c r="F43" s="46">
        <v>451631</v>
      </c>
      <c r="G43" s="46">
        <v>0</v>
      </c>
      <c r="H43" s="46">
        <v>855749</v>
      </c>
      <c r="I43" s="28">
        <f t="shared" si="0"/>
        <v>59338238</v>
      </c>
    </row>
    <row r="44" spans="1:9">
      <c r="A44" s="17">
        <v>1050</v>
      </c>
      <c r="B44" s="18" t="s">
        <v>50</v>
      </c>
      <c r="C44" s="45">
        <v>37531</v>
      </c>
      <c r="D44" s="45">
        <v>125312</v>
      </c>
      <c r="E44" s="45">
        <v>2005</v>
      </c>
      <c r="F44" s="45">
        <v>0</v>
      </c>
      <c r="G44" s="45">
        <v>0</v>
      </c>
      <c r="H44" s="45">
        <v>83953</v>
      </c>
      <c r="I44" s="26">
        <f t="shared" si="0"/>
        <v>248801</v>
      </c>
    </row>
    <row r="45" spans="1:9">
      <c r="A45" s="17">
        <v>1052</v>
      </c>
      <c r="B45" s="18" t="s">
        <v>51</v>
      </c>
      <c r="C45" s="46">
        <v>71133759</v>
      </c>
      <c r="D45" s="46">
        <v>5163505</v>
      </c>
      <c r="E45" s="46">
        <v>3418327</v>
      </c>
      <c r="F45" s="46">
        <v>254634</v>
      </c>
      <c r="G45" s="46">
        <v>0</v>
      </c>
      <c r="H45" s="46">
        <v>590446</v>
      </c>
      <c r="I45" s="28">
        <f t="shared" si="0"/>
        <v>80560671</v>
      </c>
    </row>
    <row r="46" spans="1:9">
      <c r="A46" s="17">
        <v>1054</v>
      </c>
      <c r="B46" s="18" t="s">
        <v>52</v>
      </c>
      <c r="C46" s="45">
        <v>47615318</v>
      </c>
      <c r="D46" s="45">
        <v>1495871</v>
      </c>
      <c r="E46" s="45">
        <v>1319013</v>
      </c>
      <c r="F46" s="45">
        <v>774</v>
      </c>
      <c r="G46" s="45">
        <v>17505</v>
      </c>
      <c r="H46" s="45">
        <v>10700130</v>
      </c>
      <c r="I46" s="26">
        <f t="shared" si="0"/>
        <v>61148611</v>
      </c>
    </row>
    <row r="47" spans="1:9">
      <c r="A47" s="17">
        <v>1055</v>
      </c>
      <c r="B47" s="18" t="s">
        <v>53</v>
      </c>
      <c r="C47" s="46">
        <v>10918666</v>
      </c>
      <c r="D47" s="46">
        <v>1132071</v>
      </c>
      <c r="E47" s="46">
        <v>550780</v>
      </c>
      <c r="F47" s="46">
        <v>3163</v>
      </c>
      <c r="G47" s="46">
        <v>0</v>
      </c>
      <c r="H47" s="46">
        <v>250744</v>
      </c>
      <c r="I47" s="28">
        <f t="shared" si="0"/>
        <v>12855424</v>
      </c>
    </row>
    <row r="48" spans="1:9">
      <c r="A48" s="17">
        <v>1057</v>
      </c>
      <c r="B48" s="18" t="s">
        <v>54</v>
      </c>
      <c r="C48" s="45">
        <v>2748989</v>
      </c>
      <c r="D48" s="45">
        <v>125610</v>
      </c>
      <c r="E48" s="45">
        <v>66691</v>
      </c>
      <c r="F48" s="45">
        <v>0</v>
      </c>
      <c r="G48" s="45">
        <v>0</v>
      </c>
      <c r="H48" s="45">
        <v>362819</v>
      </c>
      <c r="I48" s="26">
        <f t="shared" si="0"/>
        <v>3304109</v>
      </c>
    </row>
    <row r="49" spans="1:9">
      <c r="A49" s="17">
        <v>1058</v>
      </c>
      <c r="B49" s="18" t="s">
        <v>55</v>
      </c>
      <c r="C49" s="46">
        <v>12661536</v>
      </c>
      <c r="D49" s="46">
        <v>509958</v>
      </c>
      <c r="E49" s="46">
        <v>305537</v>
      </c>
      <c r="F49" s="46">
        <v>187098</v>
      </c>
      <c r="G49" s="46">
        <v>62500</v>
      </c>
      <c r="H49" s="46">
        <v>866783</v>
      </c>
      <c r="I49" s="28">
        <f t="shared" si="0"/>
        <v>14593412</v>
      </c>
    </row>
    <row r="50" spans="1:9">
      <c r="A50" s="17">
        <v>1062</v>
      </c>
      <c r="B50" s="18" t="s">
        <v>56</v>
      </c>
      <c r="C50" s="45">
        <v>86092418</v>
      </c>
      <c r="D50" s="45">
        <v>3150713</v>
      </c>
      <c r="E50" s="45">
        <v>3765670</v>
      </c>
      <c r="F50" s="45">
        <v>24953</v>
      </c>
      <c r="G50" s="45">
        <v>0</v>
      </c>
      <c r="H50" s="45">
        <v>1914455</v>
      </c>
      <c r="I50" s="26">
        <f t="shared" si="0"/>
        <v>94948209</v>
      </c>
    </row>
    <row r="51" spans="1:9">
      <c r="A51" s="17">
        <v>1065</v>
      </c>
      <c r="B51" s="18" t="s">
        <v>57</v>
      </c>
      <c r="C51" s="46">
        <v>84084511</v>
      </c>
      <c r="D51" s="46">
        <v>7397472</v>
      </c>
      <c r="E51" s="46">
        <v>2617738</v>
      </c>
      <c r="F51" s="46">
        <v>1399644</v>
      </c>
      <c r="G51" s="46">
        <v>78737</v>
      </c>
      <c r="H51" s="46">
        <v>641178</v>
      </c>
      <c r="I51" s="28">
        <f t="shared" si="0"/>
        <v>96219280</v>
      </c>
    </row>
    <row r="52" spans="1:9">
      <c r="A52" s="17">
        <v>1066</v>
      </c>
      <c r="B52" s="18" t="s">
        <v>58</v>
      </c>
      <c r="C52" s="45">
        <v>181199623</v>
      </c>
      <c r="D52" s="45">
        <v>8228536</v>
      </c>
      <c r="E52" s="45">
        <v>2808671</v>
      </c>
      <c r="F52" s="45">
        <v>1305534</v>
      </c>
      <c r="G52" s="45">
        <v>0</v>
      </c>
      <c r="H52" s="45">
        <v>2502540</v>
      </c>
      <c r="I52" s="26">
        <f t="shared" si="0"/>
        <v>196044904</v>
      </c>
    </row>
    <row r="53" spans="1:9">
      <c r="A53" s="17">
        <v>1067</v>
      </c>
      <c r="B53" s="18" t="s">
        <v>59</v>
      </c>
      <c r="C53" s="46">
        <v>959906</v>
      </c>
      <c r="D53" s="46">
        <v>28358</v>
      </c>
      <c r="E53" s="46">
        <v>1685</v>
      </c>
      <c r="F53" s="46">
        <v>0</v>
      </c>
      <c r="G53" s="46">
        <v>0</v>
      </c>
      <c r="H53" s="46">
        <v>35700</v>
      </c>
      <c r="I53" s="28">
        <f t="shared" si="0"/>
        <v>1025649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6731</v>
      </c>
      <c r="I54" s="26">
        <f t="shared" si="0"/>
        <v>6731</v>
      </c>
    </row>
    <row r="55" spans="1:9">
      <c r="A55" s="17">
        <v>1069</v>
      </c>
      <c r="B55" s="18" t="s">
        <v>61</v>
      </c>
      <c r="C55" s="46">
        <v>917454</v>
      </c>
      <c r="D55" s="46">
        <v>138504</v>
      </c>
      <c r="E55" s="46">
        <v>128233</v>
      </c>
      <c r="F55" s="46">
        <v>0</v>
      </c>
      <c r="G55" s="46">
        <v>0</v>
      </c>
      <c r="H55" s="46">
        <v>31726</v>
      </c>
      <c r="I55" s="28">
        <f t="shared" si="0"/>
        <v>1215917</v>
      </c>
    </row>
    <row r="56" spans="1:9" ht="15" customHeight="1">
      <c r="A56" s="17">
        <v>1070</v>
      </c>
      <c r="B56" s="18" t="s">
        <v>62</v>
      </c>
      <c r="C56" s="45">
        <v>172352471</v>
      </c>
      <c r="D56" s="45">
        <v>7318305</v>
      </c>
      <c r="E56" s="45">
        <v>7317953</v>
      </c>
      <c r="F56" s="45">
        <v>0</v>
      </c>
      <c r="G56" s="45">
        <v>0</v>
      </c>
      <c r="H56" s="45">
        <v>2631234</v>
      </c>
      <c r="I56" s="26">
        <f t="shared" si="0"/>
        <v>189619963</v>
      </c>
    </row>
    <row r="57" spans="1:9">
      <c r="A57" s="13" t="s">
        <v>64</v>
      </c>
      <c r="B57" s="20" t="s">
        <v>63</v>
      </c>
      <c r="C57" s="16">
        <f t="shared" ref="C57:I57" si="1">SUM(C7:C56)</f>
        <v>3070090423</v>
      </c>
      <c r="D57" s="16">
        <f t="shared" si="1"/>
        <v>337468941</v>
      </c>
      <c r="E57" s="16">
        <f t="shared" si="1"/>
        <v>97281360</v>
      </c>
      <c r="F57" s="16">
        <f t="shared" si="1"/>
        <v>638872466</v>
      </c>
      <c r="G57" s="16">
        <f t="shared" si="1"/>
        <v>322803</v>
      </c>
      <c r="H57" s="16">
        <f t="shared" si="1"/>
        <v>46031426</v>
      </c>
      <c r="I57" s="16">
        <f t="shared" si="1"/>
        <v>4190067419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F15" sqref="F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410</v>
      </c>
      <c r="F8" s="45">
        <v>0</v>
      </c>
      <c r="G8" s="45">
        <v>0</v>
      </c>
      <c r="H8" s="45">
        <v>0</v>
      </c>
      <c r="I8" s="26">
        <f t="shared" ref="I8:I56" si="0">SUM(C8:H8)</f>
        <v>410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1428067</v>
      </c>
      <c r="D11" s="46">
        <v>326913</v>
      </c>
      <c r="E11" s="46">
        <v>100002</v>
      </c>
      <c r="F11" s="46">
        <v>0</v>
      </c>
      <c r="G11" s="46">
        <v>0</v>
      </c>
      <c r="H11" s="46">
        <v>81180</v>
      </c>
      <c r="I11" s="28">
        <f t="shared" si="0"/>
        <v>1936162</v>
      </c>
    </row>
    <row r="12" spans="1:9">
      <c r="A12" s="17">
        <v>1008</v>
      </c>
      <c r="B12" s="18" t="s">
        <v>18</v>
      </c>
      <c r="C12" s="45">
        <v>30897050</v>
      </c>
      <c r="D12" s="45">
        <v>0</v>
      </c>
      <c r="E12" s="45">
        <v>427</v>
      </c>
      <c r="F12" s="45">
        <v>0</v>
      </c>
      <c r="G12" s="45">
        <v>0</v>
      </c>
      <c r="H12" s="45">
        <v>870</v>
      </c>
      <c r="I12" s="26">
        <f t="shared" si="0"/>
        <v>30898347</v>
      </c>
    </row>
    <row r="13" spans="1:9">
      <c r="A13" s="17">
        <v>1010</v>
      </c>
      <c r="B13" s="18" t="s">
        <v>19</v>
      </c>
      <c r="C13" s="46">
        <v>189773</v>
      </c>
      <c r="D13" s="46">
        <v>103290</v>
      </c>
      <c r="E13" s="46">
        <v>7639</v>
      </c>
      <c r="F13" s="46">
        <v>0</v>
      </c>
      <c r="G13" s="46">
        <v>0</v>
      </c>
      <c r="H13" s="46">
        <v>2030</v>
      </c>
      <c r="I13" s="28">
        <f t="shared" si="0"/>
        <v>302732</v>
      </c>
    </row>
    <row r="14" spans="1:9">
      <c r="A14" s="17">
        <v>1011</v>
      </c>
      <c r="B14" s="18" t="s">
        <v>20</v>
      </c>
      <c r="C14" s="45">
        <v>6246404</v>
      </c>
      <c r="D14" s="45">
        <v>351101</v>
      </c>
      <c r="E14" s="45">
        <v>310372</v>
      </c>
      <c r="F14" s="45">
        <v>0</v>
      </c>
      <c r="G14" s="45">
        <v>0</v>
      </c>
      <c r="H14" s="45">
        <v>139185</v>
      </c>
      <c r="I14" s="26">
        <f t="shared" si="0"/>
        <v>7047062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7500</v>
      </c>
      <c r="I15" s="28">
        <f t="shared" si="0"/>
        <v>7500</v>
      </c>
    </row>
    <row r="16" spans="1:9">
      <c r="A16" s="17">
        <v>1013</v>
      </c>
      <c r="B16" s="18" t="s">
        <v>22</v>
      </c>
      <c r="C16" s="45">
        <v>125909147</v>
      </c>
      <c r="D16" s="45">
        <v>18413599</v>
      </c>
      <c r="E16" s="45">
        <v>5713161</v>
      </c>
      <c r="F16" s="45">
        <v>119312</v>
      </c>
      <c r="G16" s="45">
        <v>0</v>
      </c>
      <c r="H16" s="45">
        <v>109550</v>
      </c>
      <c r="I16" s="26">
        <f t="shared" si="0"/>
        <v>150264769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146822236</v>
      </c>
      <c r="D18" s="45">
        <v>46864604</v>
      </c>
      <c r="E18" s="45">
        <v>6297524</v>
      </c>
      <c r="F18" s="45">
        <v>943336</v>
      </c>
      <c r="G18" s="45">
        <v>0</v>
      </c>
      <c r="H18" s="45">
        <v>681170</v>
      </c>
      <c r="I18" s="26">
        <f t="shared" si="0"/>
        <v>201608870</v>
      </c>
    </row>
    <row r="19" spans="1:9">
      <c r="A19" s="17">
        <v>1017</v>
      </c>
      <c r="B19" s="18" t="s">
        <v>25</v>
      </c>
      <c r="C19" s="46">
        <v>32054014</v>
      </c>
      <c r="D19" s="46">
        <v>201916</v>
      </c>
      <c r="E19" s="46">
        <v>1476317</v>
      </c>
      <c r="F19" s="46">
        <v>173879</v>
      </c>
      <c r="G19" s="46">
        <v>0</v>
      </c>
      <c r="H19" s="46">
        <v>74600</v>
      </c>
      <c r="I19" s="28">
        <f t="shared" si="0"/>
        <v>33980726</v>
      </c>
    </row>
    <row r="20" spans="1:9">
      <c r="A20" s="17">
        <v>1018</v>
      </c>
      <c r="B20" s="18" t="s">
        <v>26</v>
      </c>
      <c r="C20" s="45">
        <v>111736</v>
      </c>
      <c r="D20" s="45">
        <v>29948</v>
      </c>
      <c r="E20" s="45">
        <v>1700</v>
      </c>
      <c r="F20" s="45">
        <v>0</v>
      </c>
      <c r="G20" s="45">
        <v>0</v>
      </c>
      <c r="H20" s="45">
        <v>1400</v>
      </c>
      <c r="I20" s="26">
        <f t="shared" si="0"/>
        <v>144784</v>
      </c>
    </row>
    <row r="21" spans="1:9">
      <c r="A21" s="17">
        <v>1019</v>
      </c>
      <c r="B21" s="18" t="s">
        <v>27</v>
      </c>
      <c r="C21" s="46">
        <v>619136</v>
      </c>
      <c r="D21" s="46">
        <v>53131</v>
      </c>
      <c r="E21" s="46">
        <v>17141</v>
      </c>
      <c r="F21" s="46">
        <v>0</v>
      </c>
      <c r="G21" s="46">
        <v>0</v>
      </c>
      <c r="H21" s="46">
        <v>30880</v>
      </c>
      <c r="I21" s="28">
        <f t="shared" si="0"/>
        <v>720288</v>
      </c>
    </row>
    <row r="22" spans="1:9">
      <c r="A22" s="17">
        <v>1020</v>
      </c>
      <c r="B22" s="18" t="s">
        <v>28</v>
      </c>
      <c r="C22" s="45">
        <v>389847</v>
      </c>
      <c r="D22" s="45">
        <v>290784</v>
      </c>
      <c r="E22" s="45">
        <v>54786</v>
      </c>
      <c r="F22" s="45">
        <v>0</v>
      </c>
      <c r="G22" s="45">
        <v>0</v>
      </c>
      <c r="H22" s="45">
        <v>27210</v>
      </c>
      <c r="I22" s="26">
        <f t="shared" si="0"/>
        <v>762627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6943324</v>
      </c>
      <c r="D24" s="45">
        <v>449324</v>
      </c>
      <c r="E24" s="45">
        <v>90960</v>
      </c>
      <c r="F24" s="45">
        <v>82426</v>
      </c>
      <c r="G24" s="45">
        <v>0</v>
      </c>
      <c r="H24" s="45">
        <v>74941</v>
      </c>
      <c r="I24" s="26">
        <f t="shared" si="0"/>
        <v>7640975</v>
      </c>
    </row>
    <row r="25" spans="1:9">
      <c r="A25" s="17">
        <v>1024</v>
      </c>
      <c r="B25" s="18" t="s">
        <v>31</v>
      </c>
      <c r="C25" s="46">
        <v>58213559</v>
      </c>
      <c r="D25" s="46">
        <v>5722446</v>
      </c>
      <c r="E25" s="46">
        <v>1310339</v>
      </c>
      <c r="F25" s="46">
        <v>1159232</v>
      </c>
      <c r="G25" s="46">
        <v>0</v>
      </c>
      <c r="H25" s="46">
        <v>608688</v>
      </c>
      <c r="I25" s="28">
        <f t="shared" si="0"/>
        <v>67014264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46</v>
      </c>
      <c r="D27" s="46">
        <v>0</v>
      </c>
      <c r="E27" s="46">
        <v>0</v>
      </c>
      <c r="F27" s="46">
        <v>0</v>
      </c>
      <c r="G27" s="46">
        <v>0</v>
      </c>
      <c r="H27" s="46">
        <v>10290</v>
      </c>
      <c r="I27" s="28">
        <f t="shared" si="0"/>
        <v>10336</v>
      </c>
    </row>
    <row r="28" spans="1:9">
      <c r="A28" s="17">
        <v>1027</v>
      </c>
      <c r="B28" s="18" t="s">
        <v>34</v>
      </c>
      <c r="C28" s="45">
        <v>5844732</v>
      </c>
      <c r="D28" s="45">
        <v>128749</v>
      </c>
      <c r="E28" s="45">
        <v>46827</v>
      </c>
      <c r="F28" s="45">
        <v>235136</v>
      </c>
      <c r="G28" s="45">
        <v>0</v>
      </c>
      <c r="H28" s="45">
        <v>48970</v>
      </c>
      <c r="I28" s="26">
        <f t="shared" si="0"/>
        <v>6304414</v>
      </c>
    </row>
    <row r="29" spans="1:9">
      <c r="A29" s="17">
        <v>1028</v>
      </c>
      <c r="B29" s="18" t="s">
        <v>35</v>
      </c>
      <c r="C29" s="46">
        <v>682650</v>
      </c>
      <c r="D29" s="46">
        <v>87672</v>
      </c>
      <c r="E29" s="46">
        <v>17559</v>
      </c>
      <c r="F29" s="46">
        <v>80034</v>
      </c>
      <c r="G29" s="46">
        <v>0</v>
      </c>
      <c r="H29" s="46">
        <v>9584</v>
      </c>
      <c r="I29" s="28">
        <f t="shared" si="0"/>
        <v>877499</v>
      </c>
    </row>
    <row r="30" spans="1:9">
      <c r="A30" s="17">
        <v>1030</v>
      </c>
      <c r="B30" s="18" t="s">
        <v>36</v>
      </c>
      <c r="C30" s="45">
        <v>6417078</v>
      </c>
      <c r="D30" s="45">
        <v>465172</v>
      </c>
      <c r="E30" s="45">
        <v>93654</v>
      </c>
      <c r="F30" s="45">
        <v>223493</v>
      </c>
      <c r="G30" s="45">
        <v>0</v>
      </c>
      <c r="H30" s="45">
        <v>250847</v>
      </c>
      <c r="I30" s="26">
        <f t="shared" si="0"/>
        <v>7450244</v>
      </c>
    </row>
    <row r="31" spans="1:9">
      <c r="A31" s="17">
        <v>1031</v>
      </c>
      <c r="B31" s="18" t="s">
        <v>37</v>
      </c>
      <c r="C31" s="46">
        <v>138</v>
      </c>
      <c r="D31" s="46">
        <v>0</v>
      </c>
      <c r="E31" s="46">
        <v>1277</v>
      </c>
      <c r="F31" s="46">
        <v>0</v>
      </c>
      <c r="G31" s="46">
        <v>0</v>
      </c>
      <c r="H31" s="46">
        <v>870</v>
      </c>
      <c r="I31" s="28">
        <f t="shared" si="0"/>
        <v>2285</v>
      </c>
    </row>
    <row r="32" spans="1:9">
      <c r="A32" s="17">
        <v>1033</v>
      </c>
      <c r="B32" s="18" t="s">
        <v>38</v>
      </c>
      <c r="C32" s="45">
        <v>116919</v>
      </c>
      <c r="D32" s="45">
        <v>70539</v>
      </c>
      <c r="E32" s="45">
        <v>5212</v>
      </c>
      <c r="F32" s="45">
        <v>0</v>
      </c>
      <c r="G32" s="45">
        <v>0</v>
      </c>
      <c r="H32" s="45">
        <v>5510</v>
      </c>
      <c r="I32" s="26">
        <f t="shared" si="0"/>
        <v>198180</v>
      </c>
    </row>
    <row r="33" spans="1:9">
      <c r="A33" s="17">
        <v>1034</v>
      </c>
      <c r="B33" s="18" t="s">
        <v>39</v>
      </c>
      <c r="C33" s="46">
        <v>136155</v>
      </c>
      <c r="D33" s="46">
        <v>0</v>
      </c>
      <c r="E33" s="46">
        <v>427</v>
      </c>
      <c r="F33" s="46">
        <v>0</v>
      </c>
      <c r="G33" s="46">
        <v>0</v>
      </c>
      <c r="H33" s="46">
        <v>6090</v>
      </c>
      <c r="I33" s="28">
        <f t="shared" si="0"/>
        <v>142672</v>
      </c>
    </row>
    <row r="34" spans="1:9">
      <c r="A34" s="17">
        <v>1037</v>
      </c>
      <c r="B34" s="18" t="s">
        <v>40</v>
      </c>
      <c r="C34" s="45">
        <v>2964933</v>
      </c>
      <c r="D34" s="45">
        <v>17820</v>
      </c>
      <c r="E34" s="45">
        <v>104483</v>
      </c>
      <c r="F34" s="45">
        <v>11257</v>
      </c>
      <c r="G34" s="45">
        <v>0</v>
      </c>
      <c r="H34" s="45">
        <v>101110</v>
      </c>
      <c r="I34" s="26">
        <f t="shared" si="0"/>
        <v>3199603</v>
      </c>
    </row>
    <row r="35" spans="1:9">
      <c r="A35" s="17">
        <v>1038</v>
      </c>
      <c r="B35" s="18" t="s">
        <v>41</v>
      </c>
      <c r="C35" s="46">
        <v>744131</v>
      </c>
      <c r="D35" s="46">
        <v>0</v>
      </c>
      <c r="E35" s="46">
        <v>0</v>
      </c>
      <c r="F35" s="46">
        <v>0</v>
      </c>
      <c r="G35" s="46">
        <v>0</v>
      </c>
      <c r="H35" s="46">
        <v>7220</v>
      </c>
      <c r="I35" s="28">
        <f t="shared" si="0"/>
        <v>751351</v>
      </c>
    </row>
    <row r="36" spans="1:9">
      <c r="A36" s="17">
        <v>1039</v>
      </c>
      <c r="B36" s="18" t="s">
        <v>42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26">
        <f t="shared" si="0"/>
        <v>0</v>
      </c>
    </row>
    <row r="37" spans="1:9">
      <c r="A37" s="17">
        <v>1040</v>
      </c>
      <c r="B37" s="18" t="s">
        <v>43</v>
      </c>
      <c r="C37" s="46">
        <v>5378634</v>
      </c>
      <c r="D37" s="46">
        <v>708526</v>
      </c>
      <c r="E37" s="46">
        <v>142193</v>
      </c>
      <c r="F37" s="46">
        <v>0</v>
      </c>
      <c r="G37" s="46">
        <v>0</v>
      </c>
      <c r="H37" s="46">
        <v>232193</v>
      </c>
      <c r="I37" s="28">
        <f t="shared" si="0"/>
        <v>6461546</v>
      </c>
    </row>
    <row r="38" spans="1:9">
      <c r="A38" s="17">
        <v>1042</v>
      </c>
      <c r="B38" s="18" t="s">
        <v>44</v>
      </c>
      <c r="C38" s="45">
        <v>460</v>
      </c>
      <c r="D38" s="45">
        <v>0</v>
      </c>
      <c r="E38" s="45">
        <v>852</v>
      </c>
      <c r="F38" s="45">
        <v>0</v>
      </c>
      <c r="G38" s="45">
        <v>0</v>
      </c>
      <c r="H38" s="45">
        <v>4100</v>
      </c>
      <c r="I38" s="26">
        <f t="shared" si="0"/>
        <v>5412</v>
      </c>
    </row>
    <row r="39" spans="1:9">
      <c r="A39" s="17">
        <v>1043</v>
      </c>
      <c r="B39" s="18" t="s">
        <v>45</v>
      </c>
      <c r="C39" s="46">
        <v>30534650</v>
      </c>
      <c r="D39" s="46">
        <v>4070196</v>
      </c>
      <c r="E39" s="46">
        <v>3621436</v>
      </c>
      <c r="F39" s="46">
        <v>128281</v>
      </c>
      <c r="G39" s="46">
        <v>0</v>
      </c>
      <c r="H39" s="46">
        <v>128127</v>
      </c>
      <c r="I39" s="28">
        <f t="shared" si="0"/>
        <v>38482690</v>
      </c>
    </row>
    <row r="40" spans="1:9">
      <c r="A40" s="17">
        <v>1044</v>
      </c>
      <c r="B40" s="18" t="s">
        <v>46</v>
      </c>
      <c r="C40" s="45">
        <v>64744</v>
      </c>
      <c r="D40" s="45">
        <v>21566</v>
      </c>
      <c r="E40" s="45">
        <v>4310</v>
      </c>
      <c r="F40" s="45">
        <v>0</v>
      </c>
      <c r="G40" s="45">
        <v>0</v>
      </c>
      <c r="H40" s="45">
        <v>20392</v>
      </c>
      <c r="I40" s="26">
        <f t="shared" si="0"/>
        <v>111012</v>
      </c>
    </row>
    <row r="41" spans="1:9">
      <c r="A41" s="17">
        <v>1046</v>
      </c>
      <c r="B41" s="18" t="s">
        <v>47</v>
      </c>
      <c r="C41" s="46">
        <v>46</v>
      </c>
      <c r="D41" s="46">
        <v>0</v>
      </c>
      <c r="E41" s="46">
        <v>0</v>
      </c>
      <c r="F41" s="46">
        <v>0</v>
      </c>
      <c r="G41" s="46">
        <v>0</v>
      </c>
      <c r="H41" s="46">
        <v>285291</v>
      </c>
      <c r="I41" s="28">
        <f t="shared" si="0"/>
        <v>285337</v>
      </c>
    </row>
    <row r="42" spans="1:9">
      <c r="A42" s="17">
        <v>1047</v>
      </c>
      <c r="B42" s="18" t="s">
        <v>48</v>
      </c>
      <c r="C42" s="45">
        <v>5968100</v>
      </c>
      <c r="D42" s="45">
        <v>2515898</v>
      </c>
      <c r="E42" s="45">
        <v>290082</v>
      </c>
      <c r="F42" s="45">
        <v>820</v>
      </c>
      <c r="G42" s="45">
        <v>0</v>
      </c>
      <c r="H42" s="45">
        <v>35090</v>
      </c>
      <c r="I42" s="26">
        <f t="shared" si="0"/>
        <v>8809990</v>
      </c>
    </row>
    <row r="43" spans="1:9">
      <c r="A43" s="17">
        <v>1048</v>
      </c>
      <c r="B43" s="18" t="s">
        <v>49</v>
      </c>
      <c r="C43" s="46">
        <v>2028354</v>
      </c>
      <c r="D43" s="46">
        <v>833717</v>
      </c>
      <c r="E43" s="46">
        <v>95014</v>
      </c>
      <c r="F43" s="46">
        <v>8336</v>
      </c>
      <c r="G43" s="46">
        <v>0</v>
      </c>
      <c r="H43" s="46">
        <v>53970</v>
      </c>
      <c r="I43" s="28">
        <f t="shared" si="0"/>
        <v>3019391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2500</v>
      </c>
      <c r="I44" s="26">
        <f t="shared" si="0"/>
        <v>2500</v>
      </c>
    </row>
    <row r="45" spans="1:9">
      <c r="A45" s="17">
        <v>1052</v>
      </c>
      <c r="B45" s="18" t="s">
        <v>51</v>
      </c>
      <c r="C45" s="46">
        <v>293223</v>
      </c>
      <c r="D45" s="46">
        <v>6525</v>
      </c>
      <c r="E45" s="46">
        <v>11483</v>
      </c>
      <c r="F45" s="46">
        <v>0</v>
      </c>
      <c r="G45" s="46">
        <v>0</v>
      </c>
      <c r="H45" s="46">
        <v>20370</v>
      </c>
      <c r="I45" s="28">
        <f t="shared" si="0"/>
        <v>331601</v>
      </c>
    </row>
    <row r="46" spans="1:9">
      <c r="A46" s="17">
        <v>1054</v>
      </c>
      <c r="B46" s="18" t="s">
        <v>52</v>
      </c>
      <c r="C46" s="45">
        <v>3347823</v>
      </c>
      <c r="D46" s="45">
        <v>1044629</v>
      </c>
      <c r="E46" s="45">
        <v>137373</v>
      </c>
      <c r="F46" s="45">
        <v>0</v>
      </c>
      <c r="G46" s="45">
        <v>0</v>
      </c>
      <c r="H46" s="45">
        <v>54410</v>
      </c>
      <c r="I46" s="26">
        <f t="shared" si="0"/>
        <v>4584235</v>
      </c>
    </row>
    <row r="47" spans="1:9">
      <c r="A47" s="17">
        <v>1055</v>
      </c>
      <c r="B47" s="18" t="s">
        <v>53</v>
      </c>
      <c r="C47" s="46">
        <v>7652202</v>
      </c>
      <c r="D47" s="46">
        <v>35931</v>
      </c>
      <c r="E47" s="46">
        <v>374709</v>
      </c>
      <c r="F47" s="46">
        <v>0</v>
      </c>
      <c r="G47" s="46">
        <v>0</v>
      </c>
      <c r="H47" s="46">
        <v>73080</v>
      </c>
      <c r="I47" s="28">
        <f t="shared" si="0"/>
        <v>8135922</v>
      </c>
    </row>
    <row r="48" spans="1:9">
      <c r="A48" s="17">
        <v>1057</v>
      </c>
      <c r="B48" s="18" t="s">
        <v>54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37500</v>
      </c>
      <c r="I48" s="26">
        <f t="shared" si="0"/>
        <v>37500</v>
      </c>
    </row>
    <row r="49" spans="1:9">
      <c r="A49" s="17">
        <v>1058</v>
      </c>
      <c r="B49" s="18" t="s">
        <v>55</v>
      </c>
      <c r="C49" s="46">
        <v>855906</v>
      </c>
      <c r="D49" s="46">
        <v>82475</v>
      </c>
      <c r="E49" s="46">
        <v>48152</v>
      </c>
      <c r="F49" s="46">
        <v>0</v>
      </c>
      <c r="G49" s="46">
        <v>0</v>
      </c>
      <c r="H49" s="46">
        <v>31276</v>
      </c>
      <c r="I49" s="28">
        <f t="shared" si="0"/>
        <v>1017809</v>
      </c>
    </row>
    <row r="50" spans="1:9">
      <c r="A50" s="17">
        <v>1062</v>
      </c>
      <c r="B50" s="18" t="s">
        <v>56</v>
      </c>
      <c r="C50" s="45">
        <v>46</v>
      </c>
      <c r="D50" s="45">
        <v>0</v>
      </c>
      <c r="E50" s="45">
        <v>1275</v>
      </c>
      <c r="F50" s="45">
        <v>0</v>
      </c>
      <c r="G50" s="45">
        <v>0</v>
      </c>
      <c r="H50" s="45">
        <v>290</v>
      </c>
      <c r="I50" s="26">
        <f t="shared" si="0"/>
        <v>1611</v>
      </c>
    </row>
    <row r="51" spans="1:9">
      <c r="A51" s="17">
        <v>1065</v>
      </c>
      <c r="B51" s="18" t="s">
        <v>57</v>
      </c>
      <c r="C51" s="46">
        <v>1861541</v>
      </c>
      <c r="D51" s="46">
        <v>119584</v>
      </c>
      <c r="E51" s="46">
        <v>142094</v>
      </c>
      <c r="F51" s="46">
        <v>0</v>
      </c>
      <c r="G51" s="46">
        <v>0</v>
      </c>
      <c r="H51" s="46">
        <v>46690</v>
      </c>
      <c r="I51" s="28">
        <f t="shared" si="0"/>
        <v>2169909</v>
      </c>
    </row>
    <row r="52" spans="1:9">
      <c r="A52" s="17">
        <v>1066</v>
      </c>
      <c r="B52" s="18" t="s">
        <v>58</v>
      </c>
      <c r="C52" s="45">
        <v>14059729</v>
      </c>
      <c r="D52" s="45">
        <v>1106362</v>
      </c>
      <c r="E52" s="45">
        <v>473909</v>
      </c>
      <c r="F52" s="45">
        <v>29750</v>
      </c>
      <c r="G52" s="45">
        <v>0</v>
      </c>
      <c r="H52" s="45">
        <v>338691</v>
      </c>
      <c r="I52" s="26">
        <f t="shared" si="0"/>
        <v>16008441</v>
      </c>
    </row>
    <row r="53" spans="1:9">
      <c r="A53" s="17">
        <v>1067</v>
      </c>
      <c r="B53" s="18" t="s">
        <v>59</v>
      </c>
      <c r="C53" s="46">
        <v>34522</v>
      </c>
      <c r="D53" s="46">
        <v>0</v>
      </c>
      <c r="E53" s="46">
        <v>427</v>
      </c>
      <c r="F53" s="46">
        <v>0</v>
      </c>
      <c r="G53" s="46">
        <v>0</v>
      </c>
      <c r="H53" s="46">
        <v>7540</v>
      </c>
      <c r="I53" s="28">
        <f t="shared" si="0"/>
        <v>42489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46">
        <v>2665</v>
      </c>
      <c r="D55" s="46">
        <v>0</v>
      </c>
      <c r="E55" s="46">
        <v>425</v>
      </c>
      <c r="F55" s="46">
        <v>0</v>
      </c>
      <c r="G55" s="46">
        <v>0</v>
      </c>
      <c r="H55" s="46">
        <v>290</v>
      </c>
      <c r="I55" s="28">
        <f t="shared" si="0"/>
        <v>3380</v>
      </c>
    </row>
    <row r="56" spans="1:9" ht="15" customHeight="1">
      <c r="A56" s="17">
        <v>1070</v>
      </c>
      <c r="B56" s="18" t="s">
        <v>62</v>
      </c>
      <c r="C56" s="45">
        <v>51941756</v>
      </c>
      <c r="D56" s="45">
        <v>20362609</v>
      </c>
      <c r="E56" s="45">
        <v>2169205</v>
      </c>
      <c r="F56" s="45">
        <v>0</v>
      </c>
      <c r="G56" s="45">
        <v>0</v>
      </c>
      <c r="H56" s="45">
        <v>223452</v>
      </c>
      <c r="I56" s="26">
        <f t="shared" si="0"/>
        <v>74697022</v>
      </c>
    </row>
    <row r="57" spans="1:9">
      <c r="A57" s="13" t="s">
        <v>64</v>
      </c>
      <c r="B57" s="20" t="s">
        <v>63</v>
      </c>
      <c r="C57" s="16">
        <f t="shared" ref="C57:I57" si="1">SUM(C7:C56)</f>
        <v>550755476</v>
      </c>
      <c r="D57" s="16">
        <f t="shared" si="1"/>
        <v>104485026</v>
      </c>
      <c r="E57" s="16">
        <f t="shared" si="1"/>
        <v>23163156</v>
      </c>
      <c r="F57" s="16">
        <f t="shared" si="1"/>
        <v>3195292</v>
      </c>
      <c r="G57" s="16">
        <f t="shared" si="1"/>
        <v>0</v>
      </c>
      <c r="H57" s="16">
        <f t="shared" si="1"/>
        <v>3874947</v>
      </c>
      <c r="I57" s="16">
        <f t="shared" si="1"/>
        <v>685473897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D13" sqref="D13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6.5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92</v>
      </c>
      <c r="D11" s="46">
        <v>0</v>
      </c>
      <c r="E11" s="46">
        <v>0</v>
      </c>
      <c r="F11" s="46">
        <v>0</v>
      </c>
      <c r="G11" s="46">
        <v>0</v>
      </c>
      <c r="H11" s="46">
        <v>580</v>
      </c>
      <c r="I11" s="28">
        <f t="shared" si="0"/>
        <v>672</v>
      </c>
    </row>
    <row r="12" spans="1:9">
      <c r="A12" s="17">
        <v>1008</v>
      </c>
      <c r="B12" s="18" t="s">
        <v>18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26">
        <f t="shared" si="0"/>
        <v>0</v>
      </c>
    </row>
    <row r="13" spans="1:9">
      <c r="A13" s="17">
        <v>1010</v>
      </c>
      <c r="B13" s="18" t="s">
        <v>19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28">
        <f t="shared" si="0"/>
        <v>0</v>
      </c>
    </row>
    <row r="14" spans="1:9">
      <c r="A14" s="17">
        <v>1011</v>
      </c>
      <c r="B14" s="18" t="s">
        <v>20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26">
        <f t="shared" si="0"/>
        <v>0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28">
        <f t="shared" si="0"/>
        <v>0</v>
      </c>
    </row>
    <row r="16" spans="1:9">
      <c r="A16" s="17">
        <v>1013</v>
      </c>
      <c r="B16" s="18" t="s">
        <v>22</v>
      </c>
      <c r="C16" s="45">
        <v>491079</v>
      </c>
      <c r="D16" s="45">
        <v>0</v>
      </c>
      <c r="E16" s="45">
        <v>23651</v>
      </c>
      <c r="F16" s="45">
        <v>0</v>
      </c>
      <c r="G16" s="45">
        <v>0</v>
      </c>
      <c r="H16" s="45">
        <v>580</v>
      </c>
      <c r="I16" s="26">
        <f t="shared" si="0"/>
        <v>515310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2929471</v>
      </c>
      <c r="D18" s="45">
        <v>313070</v>
      </c>
      <c r="E18" s="45">
        <v>140355</v>
      </c>
      <c r="F18" s="45">
        <v>0</v>
      </c>
      <c r="G18" s="45">
        <v>0</v>
      </c>
      <c r="H18" s="45">
        <v>2900</v>
      </c>
      <c r="I18" s="26">
        <f t="shared" si="0"/>
        <v>3385796</v>
      </c>
    </row>
    <row r="19" spans="1:9">
      <c r="A19" s="17">
        <v>1017</v>
      </c>
      <c r="B19" s="18" t="s">
        <v>25</v>
      </c>
      <c r="C19" s="46">
        <v>6486</v>
      </c>
      <c r="D19" s="46">
        <v>0</v>
      </c>
      <c r="E19" s="46">
        <v>57374</v>
      </c>
      <c r="F19" s="46">
        <v>0</v>
      </c>
      <c r="G19" s="46">
        <v>0</v>
      </c>
      <c r="H19" s="46">
        <v>45890</v>
      </c>
      <c r="I19" s="28">
        <f t="shared" si="0"/>
        <v>109750</v>
      </c>
    </row>
    <row r="20" spans="1:9">
      <c r="A20" s="17">
        <v>1018</v>
      </c>
      <c r="B20" s="18" t="s">
        <v>26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26">
        <f t="shared" si="0"/>
        <v>0</v>
      </c>
    </row>
    <row r="21" spans="1:9">
      <c r="A21" s="17">
        <v>1019</v>
      </c>
      <c r="B21" s="18" t="s">
        <v>27</v>
      </c>
      <c r="C21" s="46">
        <v>138</v>
      </c>
      <c r="D21" s="46">
        <v>0</v>
      </c>
      <c r="E21" s="46">
        <v>0</v>
      </c>
      <c r="F21" s="46">
        <v>0</v>
      </c>
      <c r="G21" s="46">
        <v>0</v>
      </c>
      <c r="H21" s="46">
        <v>870</v>
      </c>
      <c r="I21" s="28">
        <f t="shared" si="0"/>
        <v>1008</v>
      </c>
    </row>
    <row r="22" spans="1:9">
      <c r="A22" s="17">
        <v>1020</v>
      </c>
      <c r="B22" s="18" t="s">
        <v>28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6">
        <f t="shared" si="0"/>
        <v>0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1012</v>
      </c>
      <c r="D24" s="45">
        <v>0</v>
      </c>
      <c r="E24" s="45">
        <v>0</v>
      </c>
      <c r="F24" s="45">
        <v>0</v>
      </c>
      <c r="G24" s="45">
        <v>0</v>
      </c>
      <c r="H24" s="45">
        <v>6380</v>
      </c>
      <c r="I24" s="26">
        <f t="shared" si="0"/>
        <v>7392</v>
      </c>
    </row>
    <row r="25" spans="1:9">
      <c r="A25" s="17">
        <v>1024</v>
      </c>
      <c r="B25" s="18" t="s">
        <v>31</v>
      </c>
      <c r="C25" s="46">
        <v>39148760</v>
      </c>
      <c r="D25" s="46">
        <v>56372</v>
      </c>
      <c r="E25" s="46">
        <v>189090</v>
      </c>
      <c r="F25" s="46">
        <v>59089385</v>
      </c>
      <c r="G25" s="46">
        <v>0</v>
      </c>
      <c r="H25" s="46">
        <v>257230</v>
      </c>
      <c r="I25" s="28">
        <f t="shared" si="0"/>
        <v>98740837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92</v>
      </c>
      <c r="D27" s="46">
        <v>0</v>
      </c>
      <c r="E27" s="46">
        <v>0</v>
      </c>
      <c r="F27" s="46">
        <v>0</v>
      </c>
      <c r="G27" s="46">
        <v>0</v>
      </c>
      <c r="H27" s="46">
        <v>580</v>
      </c>
      <c r="I27" s="28">
        <f t="shared" si="0"/>
        <v>672</v>
      </c>
    </row>
    <row r="28" spans="1:9">
      <c r="A28" s="17">
        <v>1027</v>
      </c>
      <c r="B28" s="18" t="s">
        <v>34</v>
      </c>
      <c r="C28" s="45">
        <v>36230</v>
      </c>
      <c r="D28" s="45">
        <v>0</v>
      </c>
      <c r="E28" s="45">
        <v>16150</v>
      </c>
      <c r="F28" s="45">
        <v>0</v>
      </c>
      <c r="G28" s="45">
        <v>0</v>
      </c>
      <c r="H28" s="45">
        <v>5800</v>
      </c>
      <c r="I28" s="26">
        <f t="shared" si="0"/>
        <v>58180</v>
      </c>
    </row>
    <row r="29" spans="1:9">
      <c r="A29" s="17">
        <v>1028</v>
      </c>
      <c r="B29" s="18" t="s">
        <v>35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28">
        <f t="shared" si="0"/>
        <v>0</v>
      </c>
    </row>
    <row r="30" spans="1:9">
      <c r="A30" s="17">
        <v>1030</v>
      </c>
      <c r="B30" s="18" t="s">
        <v>36</v>
      </c>
      <c r="C30" s="45">
        <v>99377</v>
      </c>
      <c r="D30" s="45">
        <v>0</v>
      </c>
      <c r="E30" s="45">
        <v>1281</v>
      </c>
      <c r="F30" s="45">
        <v>0</v>
      </c>
      <c r="G30" s="45">
        <v>0</v>
      </c>
      <c r="H30" s="45">
        <v>37980</v>
      </c>
      <c r="I30" s="26">
        <f t="shared" si="0"/>
        <v>138638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12417</v>
      </c>
      <c r="D32" s="45">
        <v>10015</v>
      </c>
      <c r="E32" s="45">
        <v>534</v>
      </c>
      <c r="F32" s="45">
        <v>0</v>
      </c>
      <c r="G32" s="45">
        <v>0</v>
      </c>
      <c r="H32" s="45">
        <v>290</v>
      </c>
      <c r="I32" s="26">
        <f t="shared" si="0"/>
        <v>23256</v>
      </c>
    </row>
    <row r="33" spans="1:9">
      <c r="A33" s="17">
        <v>1034</v>
      </c>
      <c r="B33" s="18" t="s">
        <v>39</v>
      </c>
      <c r="C33" s="46">
        <v>184</v>
      </c>
      <c r="D33" s="46">
        <v>0</v>
      </c>
      <c r="E33" s="46">
        <v>0</v>
      </c>
      <c r="F33" s="46">
        <v>0</v>
      </c>
      <c r="G33" s="46">
        <v>0</v>
      </c>
      <c r="H33" s="46">
        <v>1160</v>
      </c>
      <c r="I33" s="28">
        <f t="shared" si="0"/>
        <v>1344</v>
      </c>
    </row>
    <row r="34" spans="1:9">
      <c r="A34" s="17">
        <v>1037</v>
      </c>
      <c r="B34" s="18" t="s">
        <v>40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26">
        <f t="shared" si="0"/>
        <v>0</v>
      </c>
    </row>
    <row r="35" spans="1:9">
      <c r="A35" s="17">
        <v>1038</v>
      </c>
      <c r="B35" s="18" t="s">
        <v>41</v>
      </c>
      <c r="C35" s="46">
        <v>46</v>
      </c>
      <c r="D35" s="46">
        <v>0</v>
      </c>
      <c r="E35" s="46">
        <v>427</v>
      </c>
      <c r="F35" s="46">
        <v>0</v>
      </c>
      <c r="G35" s="46">
        <v>0</v>
      </c>
      <c r="H35" s="46">
        <v>290</v>
      </c>
      <c r="I35" s="28">
        <f t="shared" si="0"/>
        <v>763</v>
      </c>
    </row>
    <row r="36" spans="1:9">
      <c r="A36" s="17">
        <v>1039</v>
      </c>
      <c r="B36" s="18" t="s">
        <v>42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26">
        <f t="shared" si="0"/>
        <v>0</v>
      </c>
    </row>
    <row r="37" spans="1:9">
      <c r="A37" s="17">
        <v>1040</v>
      </c>
      <c r="B37" s="18" t="s">
        <v>43</v>
      </c>
      <c r="C37" s="46">
        <v>1426</v>
      </c>
      <c r="D37" s="46">
        <v>0</v>
      </c>
      <c r="E37" s="46">
        <v>1281</v>
      </c>
      <c r="F37" s="46">
        <v>0</v>
      </c>
      <c r="G37" s="46">
        <v>0</v>
      </c>
      <c r="H37" s="46">
        <v>8990</v>
      </c>
      <c r="I37" s="28">
        <f t="shared" si="0"/>
        <v>11697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6">
        <f t="shared" si="0"/>
        <v>0</v>
      </c>
    </row>
    <row r="39" spans="1:9">
      <c r="A39" s="17">
        <v>1043</v>
      </c>
      <c r="B39" s="18" t="s">
        <v>45</v>
      </c>
      <c r="C39" s="46">
        <v>46</v>
      </c>
      <c r="D39" s="46">
        <v>0</v>
      </c>
      <c r="E39" s="46">
        <v>850</v>
      </c>
      <c r="F39" s="46">
        <v>0</v>
      </c>
      <c r="G39" s="46">
        <v>0</v>
      </c>
      <c r="H39" s="46">
        <v>290</v>
      </c>
      <c r="I39" s="28">
        <f t="shared" si="0"/>
        <v>1186</v>
      </c>
    </row>
    <row r="40" spans="1:9">
      <c r="A40" s="17">
        <v>1044</v>
      </c>
      <c r="B40" s="18" t="s">
        <v>46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26">
        <f t="shared" si="0"/>
        <v>0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28">
        <f t="shared" si="0"/>
        <v>0</v>
      </c>
    </row>
    <row r="42" spans="1:9">
      <c r="A42" s="17">
        <v>1047</v>
      </c>
      <c r="B42" s="18" t="s">
        <v>48</v>
      </c>
      <c r="C42" s="45">
        <v>1601300</v>
      </c>
      <c r="D42" s="45">
        <v>0</v>
      </c>
      <c r="E42" s="45">
        <v>29733</v>
      </c>
      <c r="F42" s="45">
        <v>0</v>
      </c>
      <c r="G42" s="45">
        <v>0</v>
      </c>
      <c r="H42" s="45">
        <v>16240</v>
      </c>
      <c r="I42" s="26">
        <f t="shared" si="0"/>
        <v>1647273</v>
      </c>
    </row>
    <row r="43" spans="1:9">
      <c r="A43" s="17">
        <v>1048</v>
      </c>
      <c r="B43" s="18" t="s">
        <v>49</v>
      </c>
      <c r="C43" s="46">
        <v>138</v>
      </c>
      <c r="D43" s="46">
        <v>0</v>
      </c>
      <c r="E43" s="46">
        <v>1281</v>
      </c>
      <c r="F43" s="46">
        <v>0</v>
      </c>
      <c r="G43" s="46">
        <v>0</v>
      </c>
      <c r="H43" s="46">
        <v>870</v>
      </c>
      <c r="I43" s="28">
        <f t="shared" si="0"/>
        <v>2289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28">
        <f t="shared" si="0"/>
        <v>0</v>
      </c>
    </row>
    <row r="46" spans="1:9">
      <c r="A46" s="17">
        <v>1054</v>
      </c>
      <c r="B46" s="18" t="s">
        <v>52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26">
        <f t="shared" si="0"/>
        <v>0</v>
      </c>
    </row>
    <row r="47" spans="1:9">
      <c r="A47" s="17">
        <v>1055</v>
      </c>
      <c r="B47" s="18" t="s">
        <v>53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28">
        <f t="shared" si="0"/>
        <v>0</v>
      </c>
    </row>
    <row r="48" spans="1:9">
      <c r="A48" s="17">
        <v>1057</v>
      </c>
      <c r="B48" s="18" t="s">
        <v>54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26">
        <f t="shared" si="0"/>
        <v>0</v>
      </c>
    </row>
    <row r="49" spans="1:9">
      <c r="A49" s="17">
        <v>1058</v>
      </c>
      <c r="B49" s="18" t="s">
        <v>55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8">
        <f t="shared" si="0"/>
        <v>0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240</v>
      </c>
      <c r="I50" s="26">
        <f t="shared" si="0"/>
        <v>240</v>
      </c>
    </row>
    <row r="51" spans="1:9">
      <c r="A51" s="17">
        <v>1065</v>
      </c>
      <c r="B51" s="18" t="s">
        <v>57</v>
      </c>
      <c r="C51" s="46">
        <v>322</v>
      </c>
      <c r="D51" s="46">
        <v>0</v>
      </c>
      <c r="E51" s="46">
        <v>854</v>
      </c>
      <c r="F51" s="46">
        <v>0</v>
      </c>
      <c r="G51" s="46">
        <v>0</v>
      </c>
      <c r="H51" s="46">
        <v>2030</v>
      </c>
      <c r="I51" s="28">
        <f t="shared" si="0"/>
        <v>3206</v>
      </c>
    </row>
    <row r="52" spans="1:9">
      <c r="A52" s="17">
        <v>1066</v>
      </c>
      <c r="B52" s="18" t="s">
        <v>58</v>
      </c>
      <c r="C52" s="45">
        <v>46</v>
      </c>
      <c r="D52" s="45">
        <v>0</v>
      </c>
      <c r="E52" s="45">
        <v>0</v>
      </c>
      <c r="F52" s="45">
        <v>0</v>
      </c>
      <c r="G52" s="45">
        <v>0</v>
      </c>
      <c r="H52" s="45">
        <v>290</v>
      </c>
      <c r="I52" s="26">
        <f t="shared" si="0"/>
        <v>336</v>
      </c>
    </row>
    <row r="53" spans="1:9">
      <c r="A53" s="17">
        <v>1067</v>
      </c>
      <c r="B53" s="18" t="s">
        <v>59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28">
        <f t="shared" si="0"/>
        <v>0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3116836</v>
      </c>
      <c r="D56" s="45">
        <v>579345</v>
      </c>
      <c r="E56" s="45">
        <v>75845</v>
      </c>
      <c r="F56" s="45">
        <v>0</v>
      </c>
      <c r="G56" s="45">
        <v>0</v>
      </c>
      <c r="H56" s="45">
        <v>51910</v>
      </c>
      <c r="I56" s="26">
        <f t="shared" si="0"/>
        <v>3823936</v>
      </c>
    </row>
    <row r="57" spans="1:9">
      <c r="A57" s="13" t="s">
        <v>64</v>
      </c>
      <c r="B57" s="20" t="s">
        <v>63</v>
      </c>
      <c r="C57" s="16">
        <f t="shared" ref="C57:I57" si="1">SUM(C7:C56)</f>
        <v>47445498</v>
      </c>
      <c r="D57" s="16">
        <f t="shared" si="1"/>
        <v>958802</v>
      </c>
      <c r="E57" s="16">
        <f t="shared" si="1"/>
        <v>538706</v>
      </c>
      <c r="F57" s="16">
        <f t="shared" si="1"/>
        <v>59089385</v>
      </c>
      <c r="G57" s="16">
        <f t="shared" si="1"/>
        <v>0</v>
      </c>
      <c r="H57" s="16">
        <f t="shared" si="1"/>
        <v>441390</v>
      </c>
      <c r="I57" s="16">
        <f t="shared" si="1"/>
        <v>108473781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F21" sqref="F2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bestFit="1" customWidth="1"/>
    <col min="4" max="4" width="16" style="12" bestFit="1" customWidth="1"/>
    <col min="5" max="5" width="15.28515625" style="12" bestFit="1" customWidth="1"/>
    <col min="6" max="6" width="15.85546875" style="12" bestFit="1" customWidth="1"/>
    <col min="7" max="7" width="11.28515625" style="12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3671592</v>
      </c>
      <c r="D11" s="46">
        <v>786363</v>
      </c>
      <c r="E11" s="46">
        <v>185776</v>
      </c>
      <c r="F11" s="46">
        <v>0</v>
      </c>
      <c r="G11" s="46">
        <v>0</v>
      </c>
      <c r="H11" s="46">
        <v>72180</v>
      </c>
      <c r="I11" s="28">
        <f t="shared" si="0"/>
        <v>4715911</v>
      </c>
    </row>
    <row r="12" spans="1:9">
      <c r="A12" s="17">
        <v>1008</v>
      </c>
      <c r="B12" s="18" t="s">
        <v>18</v>
      </c>
      <c r="C12" s="45">
        <v>23757094</v>
      </c>
      <c r="D12" s="45">
        <v>0</v>
      </c>
      <c r="E12" s="45">
        <v>0</v>
      </c>
      <c r="F12" s="45">
        <v>0</v>
      </c>
      <c r="G12" s="45">
        <v>0</v>
      </c>
      <c r="H12" s="45">
        <v>580</v>
      </c>
      <c r="I12" s="26">
        <f t="shared" si="0"/>
        <v>23757674</v>
      </c>
    </row>
    <row r="13" spans="1:9">
      <c r="A13" s="17">
        <v>1010</v>
      </c>
      <c r="B13" s="18" t="s">
        <v>19</v>
      </c>
      <c r="C13" s="46">
        <v>0</v>
      </c>
      <c r="D13" s="46">
        <v>0</v>
      </c>
      <c r="E13" s="46">
        <v>4510</v>
      </c>
      <c r="F13" s="46">
        <v>0</v>
      </c>
      <c r="G13" s="46">
        <v>0</v>
      </c>
      <c r="H13" s="46">
        <v>0</v>
      </c>
      <c r="I13" s="28">
        <f t="shared" si="0"/>
        <v>4510</v>
      </c>
    </row>
    <row r="14" spans="1:9">
      <c r="A14" s="17">
        <v>1011</v>
      </c>
      <c r="B14" s="18" t="s">
        <v>20</v>
      </c>
      <c r="C14" s="45">
        <v>267284</v>
      </c>
      <c r="D14" s="45">
        <v>0</v>
      </c>
      <c r="E14" s="45">
        <v>2975</v>
      </c>
      <c r="F14" s="45">
        <v>0</v>
      </c>
      <c r="G14" s="45">
        <v>0</v>
      </c>
      <c r="H14" s="45">
        <v>2030</v>
      </c>
      <c r="I14" s="26">
        <f t="shared" si="0"/>
        <v>272289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28">
        <f t="shared" si="0"/>
        <v>0</v>
      </c>
    </row>
    <row r="16" spans="1:9">
      <c r="A16" s="17">
        <v>1013</v>
      </c>
      <c r="B16" s="18" t="s">
        <v>22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26">
        <f t="shared" si="0"/>
        <v>0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109830</v>
      </c>
      <c r="D18" s="45">
        <v>0</v>
      </c>
      <c r="E18" s="45">
        <v>9645</v>
      </c>
      <c r="F18" s="45">
        <v>0</v>
      </c>
      <c r="G18" s="45">
        <v>0</v>
      </c>
      <c r="H18" s="45">
        <v>3190</v>
      </c>
      <c r="I18" s="26">
        <f t="shared" si="0"/>
        <v>122665</v>
      </c>
    </row>
    <row r="19" spans="1:9">
      <c r="A19" s="17">
        <v>1017</v>
      </c>
      <c r="B19" s="18" t="s">
        <v>25</v>
      </c>
      <c r="C19" s="46">
        <v>9353934</v>
      </c>
      <c r="D19" s="46">
        <v>1032713</v>
      </c>
      <c r="E19" s="46">
        <v>274299</v>
      </c>
      <c r="F19" s="46">
        <v>1166332</v>
      </c>
      <c r="G19" s="46">
        <v>0</v>
      </c>
      <c r="H19" s="46">
        <v>274222</v>
      </c>
      <c r="I19" s="28">
        <f t="shared" si="0"/>
        <v>12101500</v>
      </c>
    </row>
    <row r="20" spans="1:9">
      <c r="A20" s="17">
        <v>1018</v>
      </c>
      <c r="B20" s="18" t="s">
        <v>26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26">
        <f t="shared" si="0"/>
        <v>0</v>
      </c>
    </row>
    <row r="21" spans="1:9">
      <c r="A21" s="17">
        <v>1019</v>
      </c>
      <c r="B21" s="18" t="s">
        <v>27</v>
      </c>
      <c r="C21" s="46">
        <v>2044675</v>
      </c>
      <c r="D21" s="46">
        <v>46965</v>
      </c>
      <c r="E21" s="46">
        <v>53899</v>
      </c>
      <c r="F21" s="46">
        <v>0</v>
      </c>
      <c r="G21" s="46">
        <v>0</v>
      </c>
      <c r="H21" s="46">
        <v>43790</v>
      </c>
      <c r="I21" s="28">
        <f t="shared" si="0"/>
        <v>2189329</v>
      </c>
    </row>
    <row r="22" spans="1:9">
      <c r="A22" s="17">
        <v>1020</v>
      </c>
      <c r="B22" s="18" t="s">
        <v>28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6">
        <f t="shared" si="0"/>
        <v>0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2629912</v>
      </c>
      <c r="D24" s="45">
        <v>533082</v>
      </c>
      <c r="E24" s="45">
        <v>81595</v>
      </c>
      <c r="F24" s="45">
        <v>99786</v>
      </c>
      <c r="G24" s="45">
        <v>0</v>
      </c>
      <c r="H24" s="45">
        <v>99130</v>
      </c>
      <c r="I24" s="26">
        <f t="shared" si="0"/>
        <v>3443505</v>
      </c>
    </row>
    <row r="25" spans="1:9">
      <c r="A25" s="17">
        <v>1024</v>
      </c>
      <c r="B25" s="18" t="s">
        <v>31</v>
      </c>
      <c r="C25" s="46">
        <v>82108456</v>
      </c>
      <c r="D25" s="46">
        <v>9829139</v>
      </c>
      <c r="E25" s="46">
        <v>1686832</v>
      </c>
      <c r="F25" s="46">
        <v>38624510</v>
      </c>
      <c r="G25" s="46">
        <v>0</v>
      </c>
      <c r="H25" s="46">
        <v>527368</v>
      </c>
      <c r="I25" s="28">
        <f t="shared" si="0"/>
        <v>132776305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138</v>
      </c>
      <c r="D27" s="46">
        <v>0</v>
      </c>
      <c r="E27" s="46">
        <v>0</v>
      </c>
      <c r="F27" s="46">
        <v>0</v>
      </c>
      <c r="G27" s="46">
        <v>0</v>
      </c>
      <c r="H27" s="46">
        <v>870</v>
      </c>
      <c r="I27" s="28">
        <f t="shared" si="0"/>
        <v>1008</v>
      </c>
    </row>
    <row r="28" spans="1:9">
      <c r="A28" s="17">
        <v>1027</v>
      </c>
      <c r="B28" s="18" t="s">
        <v>34</v>
      </c>
      <c r="C28" s="45">
        <v>4044931</v>
      </c>
      <c r="D28" s="45">
        <v>8439</v>
      </c>
      <c r="E28" s="45">
        <v>45088</v>
      </c>
      <c r="F28" s="45">
        <v>426629</v>
      </c>
      <c r="G28" s="45">
        <v>0</v>
      </c>
      <c r="H28" s="45">
        <v>33930</v>
      </c>
      <c r="I28" s="26">
        <f t="shared" si="0"/>
        <v>4559017</v>
      </c>
    </row>
    <row r="29" spans="1:9">
      <c r="A29" s="17">
        <v>1028</v>
      </c>
      <c r="B29" s="18" t="s">
        <v>35</v>
      </c>
      <c r="C29" s="46">
        <v>138</v>
      </c>
      <c r="D29" s="46">
        <v>0</v>
      </c>
      <c r="E29" s="46">
        <v>0</v>
      </c>
      <c r="F29" s="46">
        <v>0</v>
      </c>
      <c r="G29" s="46">
        <v>0</v>
      </c>
      <c r="H29" s="46">
        <v>870</v>
      </c>
      <c r="I29" s="28">
        <f t="shared" si="0"/>
        <v>1008</v>
      </c>
    </row>
    <row r="30" spans="1:9">
      <c r="A30" s="17">
        <v>1030</v>
      </c>
      <c r="B30" s="18" t="s">
        <v>36</v>
      </c>
      <c r="C30" s="45">
        <v>5756845</v>
      </c>
      <c r="D30" s="45">
        <v>744784</v>
      </c>
      <c r="E30" s="45">
        <v>218850</v>
      </c>
      <c r="F30" s="45">
        <v>1707694</v>
      </c>
      <c r="G30" s="45">
        <v>0</v>
      </c>
      <c r="H30" s="45">
        <v>118990</v>
      </c>
      <c r="I30" s="26">
        <f t="shared" si="0"/>
        <v>8547163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63334</v>
      </c>
      <c r="D32" s="45">
        <v>0</v>
      </c>
      <c r="E32" s="45">
        <v>425</v>
      </c>
      <c r="F32" s="45">
        <v>0</v>
      </c>
      <c r="G32" s="45">
        <v>0</v>
      </c>
      <c r="H32" s="45">
        <v>6960</v>
      </c>
      <c r="I32" s="26">
        <f t="shared" si="0"/>
        <v>70719</v>
      </c>
    </row>
    <row r="33" spans="1:9">
      <c r="A33" s="17">
        <v>1034</v>
      </c>
      <c r="B33" s="18" t="s">
        <v>39</v>
      </c>
      <c r="C33" s="46">
        <v>132862</v>
      </c>
      <c r="D33" s="46">
        <v>0</v>
      </c>
      <c r="E33" s="46">
        <v>0</v>
      </c>
      <c r="F33" s="46">
        <v>0</v>
      </c>
      <c r="G33" s="46">
        <v>0</v>
      </c>
      <c r="H33" s="46">
        <v>8120</v>
      </c>
      <c r="I33" s="28">
        <f t="shared" si="0"/>
        <v>140982</v>
      </c>
    </row>
    <row r="34" spans="1:9">
      <c r="A34" s="17">
        <v>1037</v>
      </c>
      <c r="B34" s="18" t="s">
        <v>40</v>
      </c>
      <c r="C34" s="45">
        <v>506</v>
      </c>
      <c r="D34" s="45">
        <v>0</v>
      </c>
      <c r="E34" s="45">
        <v>4444</v>
      </c>
      <c r="F34" s="45">
        <v>0</v>
      </c>
      <c r="G34" s="45">
        <v>0</v>
      </c>
      <c r="H34" s="45">
        <v>3190</v>
      </c>
      <c r="I34" s="26">
        <f t="shared" si="0"/>
        <v>8140</v>
      </c>
    </row>
    <row r="35" spans="1:9">
      <c r="A35" s="17">
        <v>1038</v>
      </c>
      <c r="B35" s="18" t="s">
        <v>41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28">
        <f t="shared" si="0"/>
        <v>0</v>
      </c>
    </row>
    <row r="36" spans="1:9">
      <c r="A36" s="17">
        <v>1039</v>
      </c>
      <c r="B36" s="18" t="s">
        <v>42</v>
      </c>
      <c r="C36" s="45">
        <v>2522</v>
      </c>
      <c r="D36" s="45">
        <v>1775</v>
      </c>
      <c r="E36" s="45">
        <v>425</v>
      </c>
      <c r="F36" s="45">
        <v>0</v>
      </c>
      <c r="G36" s="45">
        <v>0</v>
      </c>
      <c r="H36" s="45">
        <v>1740</v>
      </c>
      <c r="I36" s="26">
        <f t="shared" si="0"/>
        <v>6462</v>
      </c>
    </row>
    <row r="37" spans="1:9">
      <c r="A37" s="17">
        <v>1040</v>
      </c>
      <c r="B37" s="18" t="s">
        <v>43</v>
      </c>
      <c r="C37" s="46">
        <v>10844183</v>
      </c>
      <c r="D37" s="46">
        <v>1222017</v>
      </c>
      <c r="E37" s="46">
        <v>221605</v>
      </c>
      <c r="F37" s="46">
        <v>149124</v>
      </c>
      <c r="G37" s="46">
        <v>0</v>
      </c>
      <c r="H37" s="46">
        <v>214660</v>
      </c>
      <c r="I37" s="28">
        <f t="shared" si="0"/>
        <v>12651589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6">
        <f t="shared" si="0"/>
        <v>0</v>
      </c>
    </row>
    <row r="39" spans="1:9">
      <c r="A39" s="17">
        <v>1043</v>
      </c>
      <c r="B39" s="18" t="s">
        <v>45</v>
      </c>
      <c r="C39" s="46">
        <v>125483</v>
      </c>
      <c r="D39" s="46">
        <v>0</v>
      </c>
      <c r="E39" s="46">
        <v>5976</v>
      </c>
      <c r="F39" s="46">
        <v>0</v>
      </c>
      <c r="G39" s="46">
        <v>0</v>
      </c>
      <c r="H39" s="46">
        <v>4060</v>
      </c>
      <c r="I39" s="28">
        <f t="shared" si="0"/>
        <v>135519</v>
      </c>
    </row>
    <row r="40" spans="1:9">
      <c r="A40" s="17">
        <v>1044</v>
      </c>
      <c r="B40" s="18" t="s">
        <v>46</v>
      </c>
      <c r="C40" s="45">
        <v>200669</v>
      </c>
      <c r="D40" s="45">
        <v>83022</v>
      </c>
      <c r="E40" s="45">
        <v>27611</v>
      </c>
      <c r="F40" s="45">
        <v>0</v>
      </c>
      <c r="G40" s="45">
        <v>0</v>
      </c>
      <c r="H40" s="45">
        <v>7250</v>
      </c>
      <c r="I40" s="26">
        <f t="shared" si="0"/>
        <v>318552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27500</v>
      </c>
      <c r="I41" s="28">
        <f t="shared" si="0"/>
        <v>27500</v>
      </c>
    </row>
    <row r="42" spans="1:9">
      <c r="A42" s="17">
        <v>1047</v>
      </c>
      <c r="B42" s="18" t="s">
        <v>48</v>
      </c>
      <c r="C42" s="45">
        <v>97980789</v>
      </c>
      <c r="D42" s="45">
        <v>23013904</v>
      </c>
      <c r="E42" s="45">
        <v>4094875</v>
      </c>
      <c r="F42" s="45">
        <v>803592</v>
      </c>
      <c r="G42" s="45">
        <v>0</v>
      </c>
      <c r="H42" s="45">
        <v>1188173</v>
      </c>
      <c r="I42" s="26">
        <f t="shared" si="0"/>
        <v>127081333</v>
      </c>
    </row>
    <row r="43" spans="1:9">
      <c r="A43" s="17">
        <v>1048</v>
      </c>
      <c r="B43" s="18" t="s">
        <v>49</v>
      </c>
      <c r="C43" s="46">
        <v>7280144</v>
      </c>
      <c r="D43" s="46">
        <v>330936</v>
      </c>
      <c r="E43" s="46">
        <v>252601</v>
      </c>
      <c r="F43" s="46">
        <v>0</v>
      </c>
      <c r="G43" s="46">
        <v>0</v>
      </c>
      <c r="H43" s="46">
        <v>178640</v>
      </c>
      <c r="I43" s="28">
        <f t="shared" si="0"/>
        <v>8042321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920479</v>
      </c>
      <c r="D45" s="46">
        <v>5604</v>
      </c>
      <c r="E45" s="46">
        <v>10200</v>
      </c>
      <c r="F45" s="46">
        <v>0</v>
      </c>
      <c r="G45" s="46">
        <v>0</v>
      </c>
      <c r="H45" s="46">
        <v>60900</v>
      </c>
      <c r="I45" s="28">
        <f t="shared" si="0"/>
        <v>997183</v>
      </c>
    </row>
    <row r="46" spans="1:9">
      <c r="A46" s="17">
        <v>1054</v>
      </c>
      <c r="B46" s="18" t="s">
        <v>52</v>
      </c>
      <c r="C46" s="45">
        <v>1893085</v>
      </c>
      <c r="D46" s="45">
        <v>27055</v>
      </c>
      <c r="E46" s="45">
        <v>52283</v>
      </c>
      <c r="F46" s="45">
        <v>0</v>
      </c>
      <c r="G46" s="45">
        <v>0</v>
      </c>
      <c r="H46" s="45">
        <v>100050</v>
      </c>
      <c r="I46" s="26">
        <f t="shared" si="0"/>
        <v>2072473</v>
      </c>
    </row>
    <row r="47" spans="1:9">
      <c r="A47" s="17">
        <v>1055</v>
      </c>
      <c r="B47" s="18" t="s">
        <v>53</v>
      </c>
      <c r="C47" s="46">
        <v>10899</v>
      </c>
      <c r="D47" s="46">
        <v>2</v>
      </c>
      <c r="E47" s="46">
        <v>8925</v>
      </c>
      <c r="F47" s="46">
        <v>0</v>
      </c>
      <c r="G47" s="46">
        <v>0</v>
      </c>
      <c r="H47" s="46">
        <v>6090</v>
      </c>
      <c r="I47" s="28">
        <f t="shared" si="0"/>
        <v>25916</v>
      </c>
    </row>
    <row r="48" spans="1:9">
      <c r="A48" s="17">
        <v>1057</v>
      </c>
      <c r="B48" s="18" t="s">
        <v>54</v>
      </c>
      <c r="C48" s="45">
        <v>184</v>
      </c>
      <c r="D48" s="45">
        <v>0</v>
      </c>
      <c r="E48" s="45">
        <v>835</v>
      </c>
      <c r="F48" s="45">
        <v>0</v>
      </c>
      <c r="G48" s="45">
        <v>0</v>
      </c>
      <c r="H48" s="45">
        <v>18555</v>
      </c>
      <c r="I48" s="26">
        <f t="shared" si="0"/>
        <v>19574</v>
      </c>
    </row>
    <row r="49" spans="1:9">
      <c r="A49" s="17">
        <v>1058</v>
      </c>
      <c r="B49" s="18" t="s">
        <v>55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8">
        <f t="shared" si="0"/>
        <v>0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26">
        <f t="shared" si="0"/>
        <v>0</v>
      </c>
    </row>
    <row r="51" spans="1:9">
      <c r="A51" s="17">
        <v>1065</v>
      </c>
      <c r="B51" s="18" t="s">
        <v>57</v>
      </c>
      <c r="C51" s="46">
        <v>11652437</v>
      </c>
      <c r="D51" s="46">
        <v>1493197</v>
      </c>
      <c r="E51" s="46">
        <v>353724</v>
      </c>
      <c r="F51" s="46">
        <v>0</v>
      </c>
      <c r="G51" s="46">
        <v>0</v>
      </c>
      <c r="H51" s="46">
        <v>120680</v>
      </c>
      <c r="I51" s="28">
        <f t="shared" si="0"/>
        <v>13620038</v>
      </c>
    </row>
    <row r="52" spans="1:9">
      <c r="A52" s="17">
        <v>1066</v>
      </c>
      <c r="B52" s="18" t="s">
        <v>58</v>
      </c>
      <c r="C52" s="45">
        <v>240209</v>
      </c>
      <c r="D52" s="45">
        <v>0</v>
      </c>
      <c r="E52" s="45">
        <v>425</v>
      </c>
      <c r="F52" s="45">
        <v>0</v>
      </c>
      <c r="G52" s="45">
        <v>0</v>
      </c>
      <c r="H52" s="45">
        <v>2790</v>
      </c>
      <c r="I52" s="26">
        <f t="shared" si="0"/>
        <v>243424</v>
      </c>
    </row>
    <row r="53" spans="1:9">
      <c r="A53" s="17">
        <v>1067</v>
      </c>
      <c r="B53" s="18" t="s">
        <v>59</v>
      </c>
      <c r="C53" s="46">
        <v>77109</v>
      </c>
      <c r="D53" s="46">
        <v>8538</v>
      </c>
      <c r="E53" s="46">
        <v>966</v>
      </c>
      <c r="F53" s="46">
        <v>0</v>
      </c>
      <c r="G53" s="46">
        <v>0</v>
      </c>
      <c r="H53" s="46">
        <v>2030</v>
      </c>
      <c r="I53" s="28">
        <f t="shared" si="0"/>
        <v>88643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16303251</v>
      </c>
      <c r="D56" s="45">
        <v>166424</v>
      </c>
      <c r="E56" s="45">
        <v>707395</v>
      </c>
      <c r="F56" s="45">
        <v>0</v>
      </c>
      <c r="G56" s="45">
        <v>0</v>
      </c>
      <c r="H56" s="45">
        <v>357502</v>
      </c>
      <c r="I56" s="26">
        <f t="shared" si="0"/>
        <v>17534572</v>
      </c>
    </row>
    <row r="57" spans="1:9">
      <c r="A57" s="13" t="s">
        <v>64</v>
      </c>
      <c r="B57" s="20" t="s">
        <v>63</v>
      </c>
      <c r="C57" s="16">
        <f>SUM(C7:C56)</f>
        <v>281472974</v>
      </c>
      <c r="D57" s="16">
        <f t="shared" ref="D57:I57" si="1">SUM(D7:D56)</f>
        <v>39333959</v>
      </c>
      <c r="E57" s="16">
        <f t="shared" si="1"/>
        <v>8306184</v>
      </c>
      <c r="F57" s="16">
        <f t="shared" si="1"/>
        <v>42977667</v>
      </c>
      <c r="G57" s="16">
        <f t="shared" si="1"/>
        <v>0</v>
      </c>
      <c r="H57" s="16">
        <f t="shared" si="1"/>
        <v>3486040</v>
      </c>
      <c r="I57" s="16">
        <f t="shared" si="1"/>
        <v>375576824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H15" sqref="H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42578125" style="12" bestFit="1" customWidth="1"/>
    <col min="5" max="5" width="16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5005</v>
      </c>
      <c r="I7" s="24">
        <f>SUM(C7:H7)</f>
        <v>5005</v>
      </c>
    </row>
    <row r="8" spans="1:9">
      <c r="A8" s="17">
        <v>1002</v>
      </c>
      <c r="B8" s="18" t="s">
        <v>14</v>
      </c>
      <c r="C8" s="45">
        <v>4547535</v>
      </c>
      <c r="D8" s="45">
        <v>35887</v>
      </c>
      <c r="E8" s="45">
        <v>98605</v>
      </c>
      <c r="F8" s="45">
        <v>0</v>
      </c>
      <c r="G8" s="45">
        <v>0</v>
      </c>
      <c r="H8" s="45">
        <v>88310</v>
      </c>
      <c r="I8" s="26">
        <f t="shared" ref="I8:I56" si="0">SUM(C8:H8)</f>
        <v>4770337</v>
      </c>
    </row>
    <row r="9" spans="1:9">
      <c r="A9" s="17">
        <v>1005</v>
      </c>
      <c r="B9" s="18" t="s">
        <v>15</v>
      </c>
      <c r="C9" s="46">
        <v>1472</v>
      </c>
      <c r="D9" s="46">
        <v>0</v>
      </c>
      <c r="E9" s="46">
        <v>22599</v>
      </c>
      <c r="F9" s="46">
        <v>0</v>
      </c>
      <c r="G9" s="46">
        <v>0</v>
      </c>
      <c r="H9" s="46">
        <v>21376</v>
      </c>
      <c r="I9" s="28">
        <f t="shared" si="0"/>
        <v>45447</v>
      </c>
    </row>
    <row r="10" spans="1:9">
      <c r="A10" s="17">
        <v>1006</v>
      </c>
      <c r="B10" s="18" t="s">
        <v>16</v>
      </c>
      <c r="C10" s="45">
        <v>92</v>
      </c>
      <c r="D10" s="45">
        <v>0</v>
      </c>
      <c r="E10" s="45">
        <v>2080</v>
      </c>
      <c r="F10" s="45">
        <v>0</v>
      </c>
      <c r="G10" s="45">
        <v>0</v>
      </c>
      <c r="H10" s="45">
        <v>32670</v>
      </c>
      <c r="I10" s="26">
        <f t="shared" si="0"/>
        <v>34842</v>
      </c>
    </row>
    <row r="11" spans="1:9">
      <c r="A11" s="17">
        <v>1007</v>
      </c>
      <c r="B11" s="18" t="s">
        <v>17</v>
      </c>
      <c r="C11" s="46">
        <v>58796654</v>
      </c>
      <c r="D11" s="46">
        <v>5745430</v>
      </c>
      <c r="E11" s="46">
        <v>2513375</v>
      </c>
      <c r="F11" s="46">
        <v>632391</v>
      </c>
      <c r="G11" s="46">
        <v>7500</v>
      </c>
      <c r="H11" s="46">
        <v>2625684</v>
      </c>
      <c r="I11" s="28">
        <f t="shared" si="0"/>
        <v>70321034</v>
      </c>
    </row>
    <row r="12" spans="1:9">
      <c r="A12" s="17">
        <v>1008</v>
      </c>
      <c r="B12" s="18" t="s">
        <v>18</v>
      </c>
      <c r="C12" s="45">
        <v>2499149</v>
      </c>
      <c r="D12" s="45">
        <v>0</v>
      </c>
      <c r="E12" s="45">
        <v>850</v>
      </c>
      <c r="F12" s="45">
        <v>14175</v>
      </c>
      <c r="G12" s="45">
        <v>0</v>
      </c>
      <c r="H12" s="45">
        <v>5062</v>
      </c>
      <c r="I12" s="26">
        <f t="shared" si="0"/>
        <v>2519236</v>
      </c>
    </row>
    <row r="13" spans="1:9">
      <c r="A13" s="17">
        <v>1010</v>
      </c>
      <c r="B13" s="18" t="s">
        <v>19</v>
      </c>
      <c r="C13" s="46">
        <v>8311636</v>
      </c>
      <c r="D13" s="46">
        <v>2164923</v>
      </c>
      <c r="E13" s="46">
        <v>657356</v>
      </c>
      <c r="F13" s="46">
        <v>529835</v>
      </c>
      <c r="G13" s="46">
        <v>0</v>
      </c>
      <c r="H13" s="46">
        <v>47217</v>
      </c>
      <c r="I13" s="28">
        <f t="shared" si="0"/>
        <v>11710967</v>
      </c>
    </row>
    <row r="14" spans="1:9">
      <c r="A14" s="17">
        <v>1011</v>
      </c>
      <c r="B14" s="18" t="s">
        <v>20</v>
      </c>
      <c r="C14" s="45">
        <v>13528298</v>
      </c>
      <c r="D14" s="45">
        <v>9155732</v>
      </c>
      <c r="E14" s="45">
        <v>718866</v>
      </c>
      <c r="F14" s="45">
        <v>0</v>
      </c>
      <c r="G14" s="45">
        <v>0</v>
      </c>
      <c r="H14" s="45">
        <v>1153244</v>
      </c>
      <c r="I14" s="26">
        <f t="shared" si="0"/>
        <v>24556140</v>
      </c>
    </row>
    <row r="15" spans="1:9">
      <c r="A15" s="17">
        <v>1012</v>
      </c>
      <c r="B15" s="18" t="s">
        <v>21</v>
      </c>
      <c r="C15" s="46">
        <v>117574</v>
      </c>
      <c r="D15" s="46">
        <v>97261</v>
      </c>
      <c r="E15" s="46">
        <v>7411</v>
      </c>
      <c r="F15" s="46">
        <v>0</v>
      </c>
      <c r="G15" s="46">
        <v>2500</v>
      </c>
      <c r="H15" s="46">
        <v>274302</v>
      </c>
      <c r="I15" s="28">
        <f t="shared" si="0"/>
        <v>499048</v>
      </c>
    </row>
    <row r="16" spans="1:9">
      <c r="A16" s="17">
        <v>1013</v>
      </c>
      <c r="B16" s="18" t="s">
        <v>22</v>
      </c>
      <c r="C16" s="45">
        <v>271280958</v>
      </c>
      <c r="D16" s="45">
        <v>112231195</v>
      </c>
      <c r="E16" s="45">
        <v>9591450</v>
      </c>
      <c r="F16" s="45">
        <v>188967</v>
      </c>
      <c r="G16" s="45">
        <v>0</v>
      </c>
      <c r="H16" s="45">
        <v>1441122</v>
      </c>
      <c r="I16" s="26">
        <f t="shared" si="0"/>
        <v>394733692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144704</v>
      </c>
      <c r="I17" s="28">
        <f t="shared" si="0"/>
        <v>144704</v>
      </c>
    </row>
    <row r="18" spans="1:9">
      <c r="A18" s="17">
        <v>1016</v>
      </c>
      <c r="B18" s="18" t="s">
        <v>24</v>
      </c>
      <c r="C18" s="45">
        <v>495864597</v>
      </c>
      <c r="D18" s="45">
        <v>131327628</v>
      </c>
      <c r="E18" s="45">
        <v>24104546</v>
      </c>
      <c r="F18" s="45">
        <v>2492480</v>
      </c>
      <c r="G18" s="45">
        <v>0</v>
      </c>
      <c r="H18" s="45">
        <v>3095739</v>
      </c>
      <c r="I18" s="26">
        <f t="shared" si="0"/>
        <v>656884990</v>
      </c>
    </row>
    <row r="19" spans="1:9">
      <c r="A19" s="17">
        <v>1017</v>
      </c>
      <c r="B19" s="18" t="s">
        <v>25</v>
      </c>
      <c r="C19" s="46">
        <v>68567514</v>
      </c>
      <c r="D19" s="46">
        <v>3372537</v>
      </c>
      <c r="E19" s="46">
        <v>2195706</v>
      </c>
      <c r="F19" s="46">
        <v>1714560</v>
      </c>
      <c r="G19" s="46">
        <v>0</v>
      </c>
      <c r="H19" s="46">
        <v>1384418</v>
      </c>
      <c r="I19" s="28">
        <f t="shared" si="0"/>
        <v>77234735</v>
      </c>
    </row>
    <row r="20" spans="1:9">
      <c r="A20" s="17">
        <v>1018</v>
      </c>
      <c r="B20" s="18" t="s">
        <v>26</v>
      </c>
      <c r="C20" s="45">
        <v>3628641</v>
      </c>
      <c r="D20" s="45">
        <v>967204</v>
      </c>
      <c r="E20" s="45">
        <v>192846</v>
      </c>
      <c r="F20" s="45">
        <v>0</v>
      </c>
      <c r="G20" s="45">
        <v>0</v>
      </c>
      <c r="H20" s="45">
        <v>109913</v>
      </c>
      <c r="I20" s="26">
        <f t="shared" si="0"/>
        <v>4898604</v>
      </c>
    </row>
    <row r="21" spans="1:9">
      <c r="A21" s="17">
        <v>1019</v>
      </c>
      <c r="B21" s="18" t="s">
        <v>27</v>
      </c>
      <c r="C21" s="46">
        <v>46827931</v>
      </c>
      <c r="D21" s="46">
        <v>2823734</v>
      </c>
      <c r="E21" s="46">
        <v>859510</v>
      </c>
      <c r="F21" s="46">
        <v>30867090</v>
      </c>
      <c r="G21" s="46">
        <v>0</v>
      </c>
      <c r="H21" s="46">
        <v>1155797</v>
      </c>
      <c r="I21" s="28">
        <f t="shared" si="0"/>
        <v>82534062</v>
      </c>
    </row>
    <row r="22" spans="1:9">
      <c r="A22" s="17">
        <v>1020</v>
      </c>
      <c r="B22" s="18" t="s">
        <v>28</v>
      </c>
      <c r="C22" s="45">
        <v>24812234</v>
      </c>
      <c r="D22" s="45">
        <v>7072242</v>
      </c>
      <c r="E22" s="45">
        <v>909143</v>
      </c>
      <c r="F22" s="45">
        <v>12990791</v>
      </c>
      <c r="G22" s="45">
        <v>0</v>
      </c>
      <c r="H22" s="45">
        <v>192090</v>
      </c>
      <c r="I22" s="26">
        <f t="shared" si="0"/>
        <v>45976500</v>
      </c>
    </row>
    <row r="23" spans="1:9">
      <c r="A23" s="17">
        <v>1022</v>
      </c>
      <c r="B23" s="18" t="s">
        <v>29</v>
      </c>
      <c r="C23" s="46">
        <v>419654</v>
      </c>
      <c r="D23" s="46">
        <v>14810</v>
      </c>
      <c r="E23" s="46">
        <v>6951</v>
      </c>
      <c r="F23" s="46">
        <v>0</v>
      </c>
      <c r="G23" s="46">
        <v>0</v>
      </c>
      <c r="H23" s="46">
        <v>4060</v>
      </c>
      <c r="I23" s="28">
        <f t="shared" si="0"/>
        <v>445475</v>
      </c>
    </row>
    <row r="24" spans="1:9">
      <c r="A24" s="17">
        <v>1023</v>
      </c>
      <c r="B24" s="18" t="s">
        <v>30</v>
      </c>
      <c r="C24" s="45">
        <v>29233317</v>
      </c>
      <c r="D24" s="45">
        <v>2464282</v>
      </c>
      <c r="E24" s="45">
        <v>784559</v>
      </c>
      <c r="F24" s="45">
        <v>261294</v>
      </c>
      <c r="G24" s="45">
        <v>0</v>
      </c>
      <c r="H24" s="45">
        <v>852199</v>
      </c>
      <c r="I24" s="26">
        <f t="shared" si="0"/>
        <v>33595651</v>
      </c>
    </row>
    <row r="25" spans="1:9">
      <c r="A25" s="17">
        <v>1024</v>
      </c>
      <c r="B25" s="18" t="s">
        <v>31</v>
      </c>
      <c r="C25" s="46">
        <v>647114542</v>
      </c>
      <c r="D25" s="46">
        <v>36591072</v>
      </c>
      <c r="E25" s="46">
        <v>13869822</v>
      </c>
      <c r="F25" s="46">
        <v>228427527</v>
      </c>
      <c r="G25" s="46">
        <v>0</v>
      </c>
      <c r="H25" s="46">
        <v>3978081</v>
      </c>
      <c r="I25" s="28">
        <f t="shared" si="0"/>
        <v>929981044</v>
      </c>
    </row>
    <row r="26" spans="1:9">
      <c r="A26" s="17">
        <v>1025</v>
      </c>
      <c r="B26" s="18" t="s">
        <v>32</v>
      </c>
      <c r="C26" s="45">
        <v>590268</v>
      </c>
      <c r="D26" s="45">
        <v>63539</v>
      </c>
      <c r="E26" s="45">
        <v>19990</v>
      </c>
      <c r="F26" s="45">
        <v>0</v>
      </c>
      <c r="G26" s="45">
        <v>0</v>
      </c>
      <c r="H26" s="45">
        <v>150490</v>
      </c>
      <c r="I26" s="26">
        <f t="shared" si="0"/>
        <v>824287</v>
      </c>
    </row>
    <row r="27" spans="1:9">
      <c r="A27" s="17">
        <v>1026</v>
      </c>
      <c r="B27" s="18" t="s">
        <v>33</v>
      </c>
      <c r="C27" s="46">
        <v>1151541</v>
      </c>
      <c r="D27" s="46">
        <v>0</v>
      </c>
      <c r="E27" s="46">
        <v>425</v>
      </c>
      <c r="F27" s="46">
        <v>0</v>
      </c>
      <c r="G27" s="46">
        <v>0</v>
      </c>
      <c r="H27" s="46">
        <v>84758</v>
      </c>
      <c r="I27" s="28">
        <f t="shared" si="0"/>
        <v>1236724</v>
      </c>
    </row>
    <row r="28" spans="1:9">
      <c r="A28" s="17">
        <v>1027</v>
      </c>
      <c r="B28" s="18" t="s">
        <v>34</v>
      </c>
      <c r="C28" s="45">
        <v>53787748</v>
      </c>
      <c r="D28" s="45">
        <v>1442425</v>
      </c>
      <c r="E28" s="45">
        <v>317842</v>
      </c>
      <c r="F28" s="45">
        <v>527569</v>
      </c>
      <c r="G28" s="45">
        <v>2500</v>
      </c>
      <c r="H28" s="45">
        <v>838031</v>
      </c>
      <c r="I28" s="26">
        <f t="shared" si="0"/>
        <v>56916115</v>
      </c>
    </row>
    <row r="29" spans="1:9">
      <c r="A29" s="17">
        <v>1028</v>
      </c>
      <c r="B29" s="18" t="s">
        <v>35</v>
      </c>
      <c r="C29" s="46">
        <v>7380334</v>
      </c>
      <c r="D29" s="46">
        <v>876127</v>
      </c>
      <c r="E29" s="46">
        <v>233920</v>
      </c>
      <c r="F29" s="46">
        <v>959444</v>
      </c>
      <c r="G29" s="46">
        <v>0</v>
      </c>
      <c r="H29" s="46">
        <v>86892</v>
      </c>
      <c r="I29" s="28">
        <f t="shared" si="0"/>
        <v>9536717</v>
      </c>
    </row>
    <row r="30" spans="1:9">
      <c r="A30" s="17">
        <v>1030</v>
      </c>
      <c r="B30" s="18" t="s">
        <v>36</v>
      </c>
      <c r="C30" s="45">
        <v>39756446</v>
      </c>
      <c r="D30" s="45">
        <v>2863553</v>
      </c>
      <c r="E30" s="45">
        <v>1126550</v>
      </c>
      <c r="F30" s="45">
        <v>2652176</v>
      </c>
      <c r="G30" s="45">
        <v>0</v>
      </c>
      <c r="H30" s="45">
        <v>2033213</v>
      </c>
      <c r="I30" s="26">
        <f t="shared" si="0"/>
        <v>48431938</v>
      </c>
    </row>
    <row r="31" spans="1:9">
      <c r="A31" s="17">
        <v>1031</v>
      </c>
      <c r="B31" s="18" t="s">
        <v>37</v>
      </c>
      <c r="C31" s="46">
        <v>39749</v>
      </c>
      <c r="D31" s="46">
        <v>21407</v>
      </c>
      <c r="E31" s="46">
        <v>4566</v>
      </c>
      <c r="F31" s="46">
        <v>0</v>
      </c>
      <c r="G31" s="46">
        <v>0</v>
      </c>
      <c r="H31" s="46">
        <v>6930</v>
      </c>
      <c r="I31" s="28">
        <f t="shared" si="0"/>
        <v>72652</v>
      </c>
    </row>
    <row r="32" spans="1:9">
      <c r="A32" s="17">
        <v>1033</v>
      </c>
      <c r="B32" s="18" t="s">
        <v>38</v>
      </c>
      <c r="C32" s="45">
        <v>269616</v>
      </c>
      <c r="D32" s="45">
        <v>25561</v>
      </c>
      <c r="E32" s="45">
        <v>19098</v>
      </c>
      <c r="F32" s="45">
        <v>0</v>
      </c>
      <c r="G32" s="45">
        <v>0</v>
      </c>
      <c r="H32" s="45">
        <v>217771</v>
      </c>
      <c r="I32" s="26">
        <f t="shared" si="0"/>
        <v>532046</v>
      </c>
    </row>
    <row r="33" spans="1:9">
      <c r="A33" s="17">
        <v>1034</v>
      </c>
      <c r="B33" s="18" t="s">
        <v>39</v>
      </c>
      <c r="C33" s="46">
        <v>1969662</v>
      </c>
      <c r="D33" s="46">
        <v>76077</v>
      </c>
      <c r="E33" s="46">
        <v>26733</v>
      </c>
      <c r="F33" s="46">
        <v>0</v>
      </c>
      <c r="G33" s="46">
        <v>0</v>
      </c>
      <c r="H33" s="46">
        <v>27541</v>
      </c>
      <c r="I33" s="28">
        <f t="shared" si="0"/>
        <v>2100013</v>
      </c>
    </row>
    <row r="34" spans="1:9">
      <c r="A34" s="17">
        <v>1037</v>
      </c>
      <c r="B34" s="18" t="s">
        <v>40</v>
      </c>
      <c r="C34" s="45">
        <v>11032444</v>
      </c>
      <c r="D34" s="45">
        <v>1808062</v>
      </c>
      <c r="E34" s="45">
        <v>203453</v>
      </c>
      <c r="F34" s="45">
        <v>182138</v>
      </c>
      <c r="G34" s="45">
        <v>0</v>
      </c>
      <c r="H34" s="45">
        <v>191341</v>
      </c>
      <c r="I34" s="26">
        <f t="shared" si="0"/>
        <v>13417438</v>
      </c>
    </row>
    <row r="35" spans="1:9">
      <c r="A35" s="17">
        <v>1038</v>
      </c>
      <c r="B35" s="18" t="s">
        <v>41</v>
      </c>
      <c r="C35" s="46">
        <v>6727607</v>
      </c>
      <c r="D35" s="46">
        <v>6838671</v>
      </c>
      <c r="E35" s="46">
        <v>241517</v>
      </c>
      <c r="F35" s="46">
        <v>0</v>
      </c>
      <c r="G35" s="46">
        <v>0</v>
      </c>
      <c r="H35" s="46">
        <v>144928</v>
      </c>
      <c r="I35" s="28">
        <f t="shared" si="0"/>
        <v>13952723</v>
      </c>
    </row>
    <row r="36" spans="1:9">
      <c r="A36" s="17">
        <v>1039</v>
      </c>
      <c r="B36" s="18" t="s">
        <v>42</v>
      </c>
      <c r="C36" s="45">
        <v>1047799</v>
      </c>
      <c r="D36" s="45">
        <v>138304</v>
      </c>
      <c r="E36" s="45">
        <v>27307</v>
      </c>
      <c r="F36" s="45">
        <v>0</v>
      </c>
      <c r="G36" s="45">
        <v>0</v>
      </c>
      <c r="H36" s="45">
        <v>86870</v>
      </c>
      <c r="I36" s="26">
        <f t="shared" si="0"/>
        <v>1300280</v>
      </c>
    </row>
    <row r="37" spans="1:9">
      <c r="A37" s="17">
        <v>1040</v>
      </c>
      <c r="B37" s="18" t="s">
        <v>43</v>
      </c>
      <c r="C37" s="46">
        <v>64448964</v>
      </c>
      <c r="D37" s="46">
        <v>4633249</v>
      </c>
      <c r="E37" s="46">
        <v>1583126</v>
      </c>
      <c r="F37" s="46">
        <v>898952</v>
      </c>
      <c r="G37" s="46">
        <v>0</v>
      </c>
      <c r="H37" s="46">
        <v>3433943</v>
      </c>
      <c r="I37" s="28">
        <f t="shared" si="0"/>
        <v>74998234</v>
      </c>
    </row>
    <row r="38" spans="1:9">
      <c r="A38" s="17">
        <v>1042</v>
      </c>
      <c r="B38" s="18" t="s">
        <v>44</v>
      </c>
      <c r="C38" s="45">
        <v>166231293</v>
      </c>
      <c r="D38" s="45">
        <v>0</v>
      </c>
      <c r="E38" s="45">
        <v>217593</v>
      </c>
      <c r="F38" s="45">
        <v>281921818</v>
      </c>
      <c r="G38" s="45">
        <v>0</v>
      </c>
      <c r="H38" s="45">
        <v>4730</v>
      </c>
      <c r="I38" s="26">
        <f t="shared" si="0"/>
        <v>448375434</v>
      </c>
    </row>
    <row r="39" spans="1:9">
      <c r="A39" s="17">
        <v>1043</v>
      </c>
      <c r="B39" s="18" t="s">
        <v>45</v>
      </c>
      <c r="C39" s="46">
        <v>352322638</v>
      </c>
      <c r="D39" s="46">
        <v>61875795</v>
      </c>
      <c r="E39" s="46">
        <v>8310220</v>
      </c>
      <c r="F39" s="46">
        <v>280290995</v>
      </c>
      <c r="G39" s="46">
        <v>0</v>
      </c>
      <c r="H39" s="46">
        <v>706741</v>
      </c>
      <c r="I39" s="28">
        <f t="shared" si="0"/>
        <v>703506389</v>
      </c>
    </row>
    <row r="40" spans="1:9">
      <c r="A40" s="17">
        <v>1044</v>
      </c>
      <c r="B40" s="18" t="s">
        <v>46</v>
      </c>
      <c r="C40" s="45">
        <v>1695961</v>
      </c>
      <c r="D40" s="45">
        <v>282072</v>
      </c>
      <c r="E40" s="45">
        <v>171933</v>
      </c>
      <c r="F40" s="45">
        <v>0</v>
      </c>
      <c r="G40" s="45">
        <v>0</v>
      </c>
      <c r="H40" s="45">
        <v>352762</v>
      </c>
      <c r="I40" s="26">
        <f t="shared" si="0"/>
        <v>2502728</v>
      </c>
    </row>
    <row r="41" spans="1:9">
      <c r="A41" s="17">
        <v>1046</v>
      </c>
      <c r="B41" s="18" t="s">
        <v>47</v>
      </c>
      <c r="C41" s="46">
        <v>2631840</v>
      </c>
      <c r="D41" s="46">
        <v>0</v>
      </c>
      <c r="E41" s="46">
        <v>5617</v>
      </c>
      <c r="F41" s="46">
        <v>0</v>
      </c>
      <c r="G41" s="46">
        <v>62500</v>
      </c>
      <c r="H41" s="46">
        <v>1384491</v>
      </c>
      <c r="I41" s="28">
        <f t="shared" si="0"/>
        <v>4084448</v>
      </c>
    </row>
    <row r="42" spans="1:9">
      <c r="A42" s="17">
        <v>1047</v>
      </c>
      <c r="B42" s="18" t="s">
        <v>48</v>
      </c>
      <c r="C42" s="45">
        <v>100622101</v>
      </c>
      <c r="D42" s="45">
        <v>18545081</v>
      </c>
      <c r="E42" s="45">
        <v>5200808</v>
      </c>
      <c r="F42" s="45">
        <v>12978</v>
      </c>
      <c r="G42" s="45">
        <v>0</v>
      </c>
      <c r="H42" s="45">
        <v>890011</v>
      </c>
      <c r="I42" s="26">
        <f t="shared" si="0"/>
        <v>125270979</v>
      </c>
    </row>
    <row r="43" spans="1:9">
      <c r="A43" s="17">
        <v>1048</v>
      </c>
      <c r="B43" s="18" t="s">
        <v>49</v>
      </c>
      <c r="C43" s="46">
        <v>38189560</v>
      </c>
      <c r="D43" s="46">
        <v>2235939</v>
      </c>
      <c r="E43" s="46">
        <v>2003639</v>
      </c>
      <c r="F43" s="46">
        <v>1432511</v>
      </c>
      <c r="G43" s="46">
        <v>0</v>
      </c>
      <c r="H43" s="46">
        <v>733597</v>
      </c>
      <c r="I43" s="28">
        <f t="shared" si="0"/>
        <v>44595246</v>
      </c>
    </row>
    <row r="44" spans="1:9">
      <c r="A44" s="17">
        <v>1050</v>
      </c>
      <c r="B44" s="18" t="s">
        <v>50</v>
      </c>
      <c r="C44" s="45">
        <v>21096</v>
      </c>
      <c r="D44" s="45">
        <v>849</v>
      </c>
      <c r="E44" s="45">
        <v>425</v>
      </c>
      <c r="F44" s="45">
        <v>0</v>
      </c>
      <c r="G44" s="45">
        <v>0</v>
      </c>
      <c r="H44" s="45">
        <v>18964</v>
      </c>
      <c r="I44" s="26">
        <f t="shared" si="0"/>
        <v>41334</v>
      </c>
    </row>
    <row r="45" spans="1:9">
      <c r="A45" s="17">
        <v>1052</v>
      </c>
      <c r="B45" s="18" t="s">
        <v>51</v>
      </c>
      <c r="C45" s="46">
        <v>18230604</v>
      </c>
      <c r="D45" s="46">
        <v>1390169</v>
      </c>
      <c r="E45" s="46">
        <v>868366</v>
      </c>
      <c r="F45" s="46">
        <v>0</v>
      </c>
      <c r="G45" s="46">
        <v>0</v>
      </c>
      <c r="H45" s="46">
        <v>660746</v>
      </c>
      <c r="I45" s="28">
        <f t="shared" si="0"/>
        <v>21149885</v>
      </c>
    </row>
    <row r="46" spans="1:9">
      <c r="A46" s="17">
        <v>1054</v>
      </c>
      <c r="B46" s="18" t="s">
        <v>52</v>
      </c>
      <c r="C46" s="45">
        <v>19996289</v>
      </c>
      <c r="D46" s="45">
        <v>1472912</v>
      </c>
      <c r="E46" s="45">
        <v>930140</v>
      </c>
      <c r="F46" s="45">
        <v>258447</v>
      </c>
      <c r="G46" s="45">
        <v>37513</v>
      </c>
      <c r="H46" s="45">
        <v>688377</v>
      </c>
      <c r="I46" s="26">
        <f t="shared" si="0"/>
        <v>23383678</v>
      </c>
    </row>
    <row r="47" spans="1:9">
      <c r="A47" s="17">
        <v>1055</v>
      </c>
      <c r="B47" s="18" t="s">
        <v>53</v>
      </c>
      <c r="C47" s="46">
        <v>21379804</v>
      </c>
      <c r="D47" s="46">
        <v>983534</v>
      </c>
      <c r="E47" s="46">
        <v>740429</v>
      </c>
      <c r="F47" s="46">
        <v>0</v>
      </c>
      <c r="G47" s="46">
        <v>0</v>
      </c>
      <c r="H47" s="46">
        <v>366866</v>
      </c>
      <c r="I47" s="28">
        <f t="shared" si="0"/>
        <v>23470633</v>
      </c>
    </row>
    <row r="48" spans="1:9">
      <c r="A48" s="17">
        <v>1057</v>
      </c>
      <c r="B48" s="18" t="s">
        <v>54</v>
      </c>
      <c r="C48" s="45">
        <v>4162353</v>
      </c>
      <c r="D48" s="45">
        <v>30375</v>
      </c>
      <c r="E48" s="45">
        <v>169095</v>
      </c>
      <c r="F48" s="45">
        <v>0</v>
      </c>
      <c r="G48" s="45">
        <v>0</v>
      </c>
      <c r="H48" s="45">
        <v>1425277</v>
      </c>
      <c r="I48" s="26">
        <f t="shared" si="0"/>
        <v>5787100</v>
      </c>
    </row>
    <row r="49" spans="1:9">
      <c r="A49" s="17">
        <v>1058</v>
      </c>
      <c r="B49" s="18" t="s">
        <v>55</v>
      </c>
      <c r="C49" s="46">
        <v>10228394</v>
      </c>
      <c r="D49" s="46">
        <v>230317</v>
      </c>
      <c r="E49" s="46">
        <v>312146</v>
      </c>
      <c r="F49" s="46">
        <v>361785</v>
      </c>
      <c r="G49" s="46">
        <v>22500</v>
      </c>
      <c r="H49" s="46">
        <v>2273407</v>
      </c>
      <c r="I49" s="28">
        <f t="shared" si="0"/>
        <v>13428549</v>
      </c>
    </row>
    <row r="50" spans="1:9">
      <c r="A50" s="17">
        <v>1062</v>
      </c>
      <c r="B50" s="18" t="s">
        <v>56</v>
      </c>
      <c r="C50" s="45">
        <v>62783477</v>
      </c>
      <c r="D50" s="45">
        <v>7890346</v>
      </c>
      <c r="E50" s="45">
        <v>2054213</v>
      </c>
      <c r="F50" s="45">
        <v>53812</v>
      </c>
      <c r="G50" s="45">
        <v>0</v>
      </c>
      <c r="H50" s="45">
        <v>3332104</v>
      </c>
      <c r="I50" s="26">
        <f t="shared" si="0"/>
        <v>76113952</v>
      </c>
    </row>
    <row r="51" spans="1:9">
      <c r="A51" s="17">
        <v>1065</v>
      </c>
      <c r="B51" s="18" t="s">
        <v>57</v>
      </c>
      <c r="C51" s="46">
        <v>105773916</v>
      </c>
      <c r="D51" s="46">
        <v>6459188</v>
      </c>
      <c r="E51" s="46">
        <v>1712055</v>
      </c>
      <c r="F51" s="46">
        <v>2161129</v>
      </c>
      <c r="G51" s="46">
        <v>0</v>
      </c>
      <c r="H51" s="46">
        <v>519943</v>
      </c>
      <c r="I51" s="28">
        <f t="shared" si="0"/>
        <v>116626231</v>
      </c>
    </row>
    <row r="52" spans="1:9">
      <c r="A52" s="17">
        <v>1066</v>
      </c>
      <c r="B52" s="18" t="s">
        <v>58</v>
      </c>
      <c r="C52" s="45">
        <v>175032396</v>
      </c>
      <c r="D52" s="45">
        <v>6739782</v>
      </c>
      <c r="E52" s="45">
        <v>8149599</v>
      </c>
      <c r="F52" s="45">
        <v>0</v>
      </c>
      <c r="G52" s="45">
        <v>2500</v>
      </c>
      <c r="H52" s="45">
        <v>1245361</v>
      </c>
      <c r="I52" s="26">
        <f t="shared" si="0"/>
        <v>191169638</v>
      </c>
    </row>
    <row r="53" spans="1:9">
      <c r="A53" s="17">
        <v>1067</v>
      </c>
      <c r="B53" s="18" t="s">
        <v>59</v>
      </c>
      <c r="C53" s="46">
        <v>782859</v>
      </c>
      <c r="D53" s="46">
        <v>26773</v>
      </c>
      <c r="E53" s="46">
        <v>5326</v>
      </c>
      <c r="F53" s="46">
        <v>0</v>
      </c>
      <c r="G53" s="46">
        <v>0</v>
      </c>
      <c r="H53" s="46">
        <v>50340</v>
      </c>
      <c r="I53" s="28">
        <f t="shared" si="0"/>
        <v>865298</v>
      </c>
    </row>
    <row r="54" spans="1:9">
      <c r="A54" s="17">
        <v>1068</v>
      </c>
      <c r="B54" s="18" t="s">
        <v>60</v>
      </c>
      <c r="C54" s="45">
        <v>7110318</v>
      </c>
      <c r="D54" s="45">
        <v>0</v>
      </c>
      <c r="E54" s="45">
        <v>352692</v>
      </c>
      <c r="F54" s="45">
        <v>0</v>
      </c>
      <c r="G54" s="45">
        <v>0</v>
      </c>
      <c r="H54" s="45">
        <v>18354</v>
      </c>
      <c r="I54" s="26">
        <f t="shared" si="0"/>
        <v>7481364</v>
      </c>
    </row>
    <row r="55" spans="1:9">
      <c r="A55" s="17">
        <v>1069</v>
      </c>
      <c r="B55" s="18" t="s">
        <v>61</v>
      </c>
      <c r="C55" s="46">
        <v>798933</v>
      </c>
      <c r="D55" s="46">
        <v>157580</v>
      </c>
      <c r="E55" s="46">
        <v>46145</v>
      </c>
      <c r="F55" s="46">
        <v>0</v>
      </c>
      <c r="G55" s="46">
        <v>0</v>
      </c>
      <c r="H55" s="46">
        <v>67387</v>
      </c>
      <c r="I55" s="28">
        <f t="shared" si="0"/>
        <v>1070045</v>
      </c>
    </row>
    <row r="56" spans="1:9" ht="15" customHeight="1">
      <c r="A56" s="17">
        <v>1070</v>
      </c>
      <c r="B56" s="18" t="s">
        <v>62</v>
      </c>
      <c r="C56" s="45">
        <v>246225591</v>
      </c>
      <c r="D56" s="45">
        <v>7663772</v>
      </c>
      <c r="E56" s="45">
        <v>10794075</v>
      </c>
      <c r="F56" s="45">
        <v>0</v>
      </c>
      <c r="G56" s="45">
        <v>0</v>
      </c>
      <c r="H56" s="45">
        <v>1832503</v>
      </c>
      <c r="I56" s="26">
        <f t="shared" si="0"/>
        <v>266515941</v>
      </c>
    </row>
    <row r="57" spans="1:9">
      <c r="A57" s="13" t="s">
        <v>64</v>
      </c>
      <c r="B57" s="20" t="s">
        <v>63</v>
      </c>
      <c r="C57" s="16">
        <f t="shared" ref="C57:I57" si="1">SUM(C7:C56)</f>
        <v>3197973399</v>
      </c>
      <c r="D57" s="16">
        <f t="shared" si="1"/>
        <v>448835396</v>
      </c>
      <c r="E57" s="16">
        <f t="shared" si="1"/>
        <v>102384718</v>
      </c>
      <c r="F57" s="16">
        <f t="shared" si="1"/>
        <v>849832864</v>
      </c>
      <c r="G57" s="16">
        <f t="shared" si="1"/>
        <v>137513</v>
      </c>
      <c r="H57" s="16">
        <f t="shared" si="1"/>
        <v>40485662</v>
      </c>
      <c r="I57" s="16">
        <f t="shared" si="1"/>
        <v>4639649552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F15" sqref="F15"/>
    </sheetView>
  </sheetViews>
  <sheetFormatPr defaultColWidth="11.42578125" defaultRowHeight="15.75"/>
  <cols>
    <col min="1" max="1" width="6.570312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85546875" style="12" bestFit="1" customWidth="1"/>
    <col min="6" max="6" width="17.42578125" style="12" bestFit="1" customWidth="1"/>
    <col min="7" max="7" width="11.28515625" style="12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38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29">
        <f t="shared" ref="I7:I56" si="0">SUM(C7:H7)</f>
        <v>0</v>
      </c>
    </row>
    <row r="8" spans="1:9">
      <c r="A8" s="17">
        <v>1002</v>
      </c>
      <c r="B8" s="18" t="s">
        <v>14</v>
      </c>
      <c r="C8" s="40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31">
        <f t="shared" si="0"/>
        <v>0</v>
      </c>
    </row>
    <row r="9" spans="1:9">
      <c r="A9" s="17">
        <v>1005</v>
      </c>
      <c r="B9" s="18" t="s">
        <v>15</v>
      </c>
      <c r="C9" s="42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33">
        <f t="shared" si="0"/>
        <v>0</v>
      </c>
    </row>
    <row r="10" spans="1:9">
      <c r="A10" s="17">
        <v>1006</v>
      </c>
      <c r="B10" s="18" t="s">
        <v>16</v>
      </c>
      <c r="C10" s="40">
        <v>0</v>
      </c>
      <c r="D10" s="41">
        <v>0</v>
      </c>
      <c r="E10" s="41">
        <v>0</v>
      </c>
      <c r="F10" s="41">
        <v>0</v>
      </c>
      <c r="G10" s="41">
        <v>0</v>
      </c>
      <c r="H10" s="41">
        <v>720</v>
      </c>
      <c r="I10" s="31">
        <f t="shared" si="0"/>
        <v>720</v>
      </c>
    </row>
    <row r="11" spans="1:9">
      <c r="A11" s="17">
        <v>1007</v>
      </c>
      <c r="B11" s="18" t="s">
        <v>17</v>
      </c>
      <c r="C11" s="42">
        <v>2963569</v>
      </c>
      <c r="D11" s="43">
        <v>567531</v>
      </c>
      <c r="E11" s="43">
        <v>145117</v>
      </c>
      <c r="F11" s="43">
        <v>0</v>
      </c>
      <c r="G11" s="43">
        <v>0</v>
      </c>
      <c r="H11" s="43">
        <v>59431</v>
      </c>
      <c r="I11" s="33">
        <f t="shared" si="0"/>
        <v>3735648</v>
      </c>
    </row>
    <row r="12" spans="1:9">
      <c r="A12" s="17">
        <v>1008</v>
      </c>
      <c r="B12" s="18" t="s">
        <v>18</v>
      </c>
      <c r="C12" s="40">
        <v>92</v>
      </c>
      <c r="D12" s="41">
        <v>0</v>
      </c>
      <c r="E12" s="41">
        <v>820</v>
      </c>
      <c r="F12" s="41">
        <v>0</v>
      </c>
      <c r="G12" s="41">
        <v>0</v>
      </c>
      <c r="H12" s="41">
        <v>580</v>
      </c>
      <c r="I12" s="31">
        <f t="shared" si="0"/>
        <v>1492</v>
      </c>
    </row>
    <row r="13" spans="1:9">
      <c r="A13" s="17">
        <v>1010</v>
      </c>
      <c r="B13" s="18" t="s">
        <v>19</v>
      </c>
      <c r="C13" s="42">
        <v>186199</v>
      </c>
      <c r="D13" s="43">
        <v>0</v>
      </c>
      <c r="E13" s="43">
        <v>7957</v>
      </c>
      <c r="F13" s="43">
        <v>0</v>
      </c>
      <c r="G13" s="43">
        <v>0</v>
      </c>
      <c r="H13" s="43">
        <v>1160</v>
      </c>
      <c r="I13" s="33">
        <f t="shared" si="0"/>
        <v>195316</v>
      </c>
    </row>
    <row r="14" spans="1:9">
      <c r="A14" s="17">
        <v>1011</v>
      </c>
      <c r="B14" s="18" t="s">
        <v>20</v>
      </c>
      <c r="C14" s="40">
        <v>7433844</v>
      </c>
      <c r="D14" s="41">
        <v>976029</v>
      </c>
      <c r="E14" s="41">
        <v>384816</v>
      </c>
      <c r="F14" s="41">
        <v>0</v>
      </c>
      <c r="G14" s="41">
        <v>0</v>
      </c>
      <c r="H14" s="41">
        <v>92560</v>
      </c>
      <c r="I14" s="31">
        <f t="shared" si="0"/>
        <v>8887249</v>
      </c>
    </row>
    <row r="15" spans="1:9">
      <c r="A15" s="17">
        <v>1012</v>
      </c>
      <c r="B15" s="18" t="s">
        <v>21</v>
      </c>
      <c r="C15" s="42">
        <v>0</v>
      </c>
      <c r="D15" s="43">
        <v>0</v>
      </c>
      <c r="E15" s="43">
        <v>0</v>
      </c>
      <c r="F15" s="43">
        <v>0</v>
      </c>
      <c r="G15" s="43">
        <v>0</v>
      </c>
      <c r="H15" s="43">
        <v>30000</v>
      </c>
      <c r="I15" s="33">
        <f t="shared" si="0"/>
        <v>30000</v>
      </c>
    </row>
    <row r="16" spans="1:9">
      <c r="A16" s="17">
        <v>1013</v>
      </c>
      <c r="B16" s="18" t="s">
        <v>22</v>
      </c>
      <c r="C16" s="40">
        <v>35723403</v>
      </c>
      <c r="D16" s="41">
        <v>7523258</v>
      </c>
      <c r="E16" s="41">
        <v>1729074</v>
      </c>
      <c r="F16" s="41">
        <v>0</v>
      </c>
      <c r="G16" s="41">
        <v>0</v>
      </c>
      <c r="H16" s="41">
        <v>74820</v>
      </c>
      <c r="I16" s="31">
        <f t="shared" si="0"/>
        <v>45050555</v>
      </c>
    </row>
    <row r="17" spans="1:9">
      <c r="A17" s="17">
        <v>1014</v>
      </c>
      <c r="B17" s="18" t="s">
        <v>23</v>
      </c>
      <c r="C17" s="42">
        <v>0</v>
      </c>
      <c r="D17" s="43">
        <v>0</v>
      </c>
      <c r="E17" s="43">
        <v>0</v>
      </c>
      <c r="F17" s="43">
        <v>0</v>
      </c>
      <c r="G17" s="43">
        <v>0</v>
      </c>
      <c r="H17" s="43">
        <v>2500</v>
      </c>
      <c r="I17" s="33">
        <f t="shared" si="0"/>
        <v>2500</v>
      </c>
    </row>
    <row r="18" spans="1:9">
      <c r="A18" s="17">
        <v>1016</v>
      </c>
      <c r="B18" s="18" t="s">
        <v>24</v>
      </c>
      <c r="C18" s="40">
        <v>106755352</v>
      </c>
      <c r="D18" s="41">
        <v>31464827</v>
      </c>
      <c r="E18" s="41">
        <v>5379869</v>
      </c>
      <c r="F18" s="41">
        <v>278155</v>
      </c>
      <c r="G18" s="41">
        <v>0</v>
      </c>
      <c r="H18" s="41">
        <v>728696</v>
      </c>
      <c r="I18" s="31">
        <f t="shared" si="0"/>
        <v>144606899</v>
      </c>
    </row>
    <row r="19" spans="1:9">
      <c r="A19" s="17">
        <v>1017</v>
      </c>
      <c r="B19" s="18" t="s">
        <v>25</v>
      </c>
      <c r="C19" s="42">
        <v>25687433</v>
      </c>
      <c r="D19" s="43">
        <v>50607</v>
      </c>
      <c r="E19" s="43">
        <v>1195946</v>
      </c>
      <c r="F19" s="43">
        <v>191979</v>
      </c>
      <c r="G19" s="43">
        <v>0</v>
      </c>
      <c r="H19" s="43">
        <v>57190</v>
      </c>
      <c r="I19" s="33">
        <f t="shared" si="0"/>
        <v>27183155</v>
      </c>
    </row>
    <row r="20" spans="1:9">
      <c r="A20" s="17">
        <v>1018</v>
      </c>
      <c r="B20" s="18" t="s">
        <v>26</v>
      </c>
      <c r="C20" s="40">
        <v>669883</v>
      </c>
      <c r="D20" s="41">
        <v>0</v>
      </c>
      <c r="E20" s="41">
        <v>34500</v>
      </c>
      <c r="F20" s="41">
        <v>0</v>
      </c>
      <c r="G20" s="41">
        <v>0</v>
      </c>
      <c r="H20" s="41">
        <v>3660</v>
      </c>
      <c r="I20" s="31">
        <f t="shared" si="0"/>
        <v>708043</v>
      </c>
    </row>
    <row r="21" spans="1:9">
      <c r="A21" s="17">
        <v>1019</v>
      </c>
      <c r="B21" s="18" t="s">
        <v>27</v>
      </c>
      <c r="C21" s="42">
        <v>924644</v>
      </c>
      <c r="D21" s="43">
        <v>513859</v>
      </c>
      <c r="E21" s="43">
        <v>42730</v>
      </c>
      <c r="F21" s="43">
        <v>0</v>
      </c>
      <c r="G21" s="43">
        <v>0</v>
      </c>
      <c r="H21" s="43">
        <v>28245</v>
      </c>
      <c r="I21" s="33">
        <f t="shared" si="0"/>
        <v>1509478</v>
      </c>
    </row>
    <row r="22" spans="1:9">
      <c r="A22" s="17">
        <v>1020</v>
      </c>
      <c r="B22" s="18" t="s">
        <v>28</v>
      </c>
      <c r="C22" s="40">
        <v>450745</v>
      </c>
      <c r="D22" s="41">
        <v>83356</v>
      </c>
      <c r="E22" s="41">
        <v>55155</v>
      </c>
      <c r="F22" s="41">
        <v>0</v>
      </c>
      <c r="G22" s="41">
        <v>0</v>
      </c>
      <c r="H22" s="41">
        <v>22910</v>
      </c>
      <c r="I22" s="31">
        <f t="shared" si="0"/>
        <v>612166</v>
      </c>
    </row>
    <row r="23" spans="1:9">
      <c r="A23" s="17">
        <v>1022</v>
      </c>
      <c r="B23" s="18" t="s">
        <v>29</v>
      </c>
      <c r="C23" s="42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33">
        <f t="shared" si="0"/>
        <v>0</v>
      </c>
    </row>
    <row r="24" spans="1:9">
      <c r="A24" s="17">
        <v>1023</v>
      </c>
      <c r="B24" s="18" t="s">
        <v>30</v>
      </c>
      <c r="C24" s="40">
        <v>2398748</v>
      </c>
      <c r="D24" s="41">
        <v>412278</v>
      </c>
      <c r="E24" s="41">
        <v>61531</v>
      </c>
      <c r="F24" s="41">
        <v>96846</v>
      </c>
      <c r="G24" s="41">
        <v>0</v>
      </c>
      <c r="H24" s="41">
        <v>40953</v>
      </c>
      <c r="I24" s="31">
        <f t="shared" si="0"/>
        <v>3010356</v>
      </c>
    </row>
    <row r="25" spans="1:9">
      <c r="A25" s="17">
        <v>1024</v>
      </c>
      <c r="B25" s="18" t="s">
        <v>31</v>
      </c>
      <c r="C25" s="42">
        <v>86312710</v>
      </c>
      <c r="D25" s="43">
        <v>6201454</v>
      </c>
      <c r="E25" s="43">
        <v>892037</v>
      </c>
      <c r="F25" s="43">
        <v>62039917</v>
      </c>
      <c r="G25" s="43">
        <v>0</v>
      </c>
      <c r="H25" s="43">
        <v>493813</v>
      </c>
      <c r="I25" s="33">
        <f t="shared" si="0"/>
        <v>155939931</v>
      </c>
    </row>
    <row r="26" spans="1:9">
      <c r="A26" s="17">
        <v>1025</v>
      </c>
      <c r="B26" s="18" t="s">
        <v>32</v>
      </c>
      <c r="C26" s="4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31">
        <f t="shared" si="0"/>
        <v>0</v>
      </c>
    </row>
    <row r="27" spans="1:9">
      <c r="A27" s="17">
        <v>1026</v>
      </c>
      <c r="B27" s="18" t="s">
        <v>33</v>
      </c>
      <c r="C27" s="42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33">
        <f t="shared" si="0"/>
        <v>0</v>
      </c>
    </row>
    <row r="28" spans="1:9">
      <c r="A28" s="17">
        <v>1027</v>
      </c>
      <c r="B28" s="18" t="s">
        <v>34</v>
      </c>
      <c r="C28" s="40">
        <v>4028370</v>
      </c>
      <c r="D28" s="41">
        <v>122825</v>
      </c>
      <c r="E28" s="41">
        <v>23495</v>
      </c>
      <c r="F28" s="41">
        <v>337725</v>
      </c>
      <c r="G28" s="41">
        <v>0</v>
      </c>
      <c r="H28" s="41">
        <v>70160</v>
      </c>
      <c r="I28" s="31">
        <f t="shared" si="0"/>
        <v>4582575</v>
      </c>
    </row>
    <row r="29" spans="1:9">
      <c r="A29" s="17">
        <v>1028</v>
      </c>
      <c r="B29" s="18" t="s">
        <v>35</v>
      </c>
      <c r="C29" s="42">
        <v>1870516</v>
      </c>
      <c r="D29" s="43">
        <v>194612</v>
      </c>
      <c r="E29" s="43">
        <v>94043</v>
      </c>
      <c r="F29" s="43">
        <v>0</v>
      </c>
      <c r="G29" s="43">
        <v>0</v>
      </c>
      <c r="H29" s="43">
        <v>8715</v>
      </c>
      <c r="I29" s="33">
        <f t="shared" si="0"/>
        <v>2167886</v>
      </c>
    </row>
    <row r="30" spans="1:9">
      <c r="A30" s="17">
        <v>1030</v>
      </c>
      <c r="B30" s="18" t="s">
        <v>36</v>
      </c>
      <c r="C30" s="40">
        <v>2047906</v>
      </c>
      <c r="D30" s="41">
        <v>255953</v>
      </c>
      <c r="E30" s="41">
        <v>86398</v>
      </c>
      <c r="F30" s="41">
        <v>0</v>
      </c>
      <c r="G30" s="41">
        <v>0</v>
      </c>
      <c r="H30" s="41">
        <v>93826</v>
      </c>
      <c r="I30" s="31">
        <f t="shared" si="0"/>
        <v>2484083</v>
      </c>
    </row>
    <row r="31" spans="1:9">
      <c r="A31" s="17">
        <v>1031</v>
      </c>
      <c r="B31" s="18" t="s">
        <v>37</v>
      </c>
      <c r="C31" s="42">
        <v>92</v>
      </c>
      <c r="D31" s="43">
        <v>0</v>
      </c>
      <c r="E31" s="43">
        <v>852</v>
      </c>
      <c r="F31" s="43">
        <v>0</v>
      </c>
      <c r="G31" s="43">
        <v>0</v>
      </c>
      <c r="H31" s="43">
        <v>580</v>
      </c>
      <c r="I31" s="33">
        <f t="shared" si="0"/>
        <v>1524</v>
      </c>
    </row>
    <row r="32" spans="1:9">
      <c r="A32" s="17">
        <v>1033</v>
      </c>
      <c r="B32" s="18" t="s">
        <v>38</v>
      </c>
      <c r="C32" s="40">
        <v>141316</v>
      </c>
      <c r="D32" s="41">
        <v>1606</v>
      </c>
      <c r="E32" s="41">
        <v>9412</v>
      </c>
      <c r="F32" s="41">
        <v>0</v>
      </c>
      <c r="G32" s="41">
        <v>0</v>
      </c>
      <c r="H32" s="41">
        <v>6035</v>
      </c>
      <c r="I32" s="31">
        <f t="shared" si="0"/>
        <v>158369</v>
      </c>
    </row>
    <row r="33" spans="1:9">
      <c r="A33" s="17">
        <v>1034</v>
      </c>
      <c r="B33" s="18" t="s">
        <v>39</v>
      </c>
      <c r="C33" s="42">
        <v>128316</v>
      </c>
      <c r="D33" s="43">
        <v>0</v>
      </c>
      <c r="E33" s="43">
        <v>2452</v>
      </c>
      <c r="F33" s="43">
        <v>0</v>
      </c>
      <c r="G33" s="43">
        <v>0</v>
      </c>
      <c r="H33" s="43">
        <v>5800</v>
      </c>
      <c r="I33" s="33">
        <f t="shared" si="0"/>
        <v>136568</v>
      </c>
    </row>
    <row r="34" spans="1:9">
      <c r="A34" s="17">
        <v>1037</v>
      </c>
      <c r="B34" s="18" t="s">
        <v>40</v>
      </c>
      <c r="C34" s="40">
        <v>2143145</v>
      </c>
      <c r="D34" s="41">
        <v>347494</v>
      </c>
      <c r="E34" s="41">
        <v>129159</v>
      </c>
      <c r="F34" s="41">
        <v>66375</v>
      </c>
      <c r="G34" s="41">
        <v>0</v>
      </c>
      <c r="H34" s="41">
        <v>82108</v>
      </c>
      <c r="I34" s="31">
        <f t="shared" si="0"/>
        <v>2768281</v>
      </c>
    </row>
    <row r="35" spans="1:9">
      <c r="A35" s="17">
        <v>1038</v>
      </c>
      <c r="B35" s="18" t="s">
        <v>41</v>
      </c>
      <c r="C35" s="42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33">
        <f t="shared" si="0"/>
        <v>0</v>
      </c>
    </row>
    <row r="36" spans="1:9">
      <c r="A36" s="17">
        <v>1039</v>
      </c>
      <c r="B36" s="18" t="s">
        <v>42</v>
      </c>
      <c r="C36" s="40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31">
        <f t="shared" si="0"/>
        <v>0</v>
      </c>
    </row>
    <row r="37" spans="1:9">
      <c r="A37" s="17">
        <v>1040</v>
      </c>
      <c r="B37" s="18" t="s">
        <v>43</v>
      </c>
      <c r="C37" s="42">
        <v>3670981</v>
      </c>
      <c r="D37" s="43">
        <v>158995</v>
      </c>
      <c r="E37" s="43">
        <v>109940</v>
      </c>
      <c r="F37" s="43">
        <v>0</v>
      </c>
      <c r="G37" s="43">
        <v>0</v>
      </c>
      <c r="H37" s="43">
        <v>123210</v>
      </c>
      <c r="I37" s="33">
        <f t="shared" si="0"/>
        <v>4063126</v>
      </c>
    </row>
    <row r="38" spans="1:9">
      <c r="A38" s="17">
        <v>1042</v>
      </c>
      <c r="B38" s="18" t="s">
        <v>44</v>
      </c>
      <c r="C38" s="40">
        <v>46</v>
      </c>
      <c r="D38" s="41">
        <v>0</v>
      </c>
      <c r="E38" s="41">
        <v>850</v>
      </c>
      <c r="F38" s="41">
        <v>0</v>
      </c>
      <c r="G38" s="41">
        <v>0</v>
      </c>
      <c r="H38" s="41">
        <v>1418</v>
      </c>
      <c r="I38" s="31">
        <f t="shared" si="0"/>
        <v>2314</v>
      </c>
    </row>
    <row r="39" spans="1:9">
      <c r="A39" s="17">
        <v>1043</v>
      </c>
      <c r="B39" s="18" t="s">
        <v>45</v>
      </c>
      <c r="C39" s="42">
        <v>38499916</v>
      </c>
      <c r="D39" s="43">
        <v>5657895</v>
      </c>
      <c r="E39" s="43">
        <v>1245158</v>
      </c>
      <c r="F39" s="43">
        <v>567157</v>
      </c>
      <c r="G39" s="43">
        <v>0</v>
      </c>
      <c r="H39" s="43">
        <v>110309</v>
      </c>
      <c r="I39" s="33">
        <f t="shared" si="0"/>
        <v>46080435</v>
      </c>
    </row>
    <row r="40" spans="1:9">
      <c r="A40" s="17">
        <v>1044</v>
      </c>
      <c r="B40" s="18" t="s">
        <v>46</v>
      </c>
      <c r="C40" s="40">
        <v>125941</v>
      </c>
      <c r="D40" s="41">
        <v>5014</v>
      </c>
      <c r="E40" s="41">
        <v>4144</v>
      </c>
      <c r="F40" s="41">
        <v>0</v>
      </c>
      <c r="G40" s="41">
        <v>0</v>
      </c>
      <c r="H40" s="41">
        <v>20930</v>
      </c>
      <c r="I40" s="31">
        <f t="shared" si="0"/>
        <v>156029</v>
      </c>
    </row>
    <row r="41" spans="1:9">
      <c r="A41" s="17">
        <v>1046</v>
      </c>
      <c r="B41" s="18" t="s">
        <v>47</v>
      </c>
      <c r="C41" s="42">
        <v>46</v>
      </c>
      <c r="D41" s="43">
        <v>0</v>
      </c>
      <c r="E41" s="43">
        <v>0</v>
      </c>
      <c r="F41" s="43">
        <v>0</v>
      </c>
      <c r="G41" s="43">
        <v>0</v>
      </c>
      <c r="H41" s="43">
        <v>170291</v>
      </c>
      <c r="I41" s="33">
        <f t="shared" si="0"/>
        <v>170337</v>
      </c>
    </row>
    <row r="42" spans="1:9">
      <c r="A42" s="17">
        <v>1047</v>
      </c>
      <c r="B42" s="18" t="s">
        <v>48</v>
      </c>
      <c r="C42" s="40">
        <v>7843539</v>
      </c>
      <c r="D42" s="41">
        <v>2168158</v>
      </c>
      <c r="E42" s="41">
        <v>255687</v>
      </c>
      <c r="F42" s="41">
        <v>0</v>
      </c>
      <c r="G42" s="41">
        <v>0</v>
      </c>
      <c r="H42" s="41">
        <v>43790</v>
      </c>
      <c r="I42" s="31">
        <f t="shared" si="0"/>
        <v>10311174</v>
      </c>
    </row>
    <row r="43" spans="1:9">
      <c r="A43" s="17">
        <v>1048</v>
      </c>
      <c r="B43" s="18" t="s">
        <v>49</v>
      </c>
      <c r="C43" s="42">
        <v>2663310</v>
      </c>
      <c r="D43" s="43">
        <v>12209</v>
      </c>
      <c r="E43" s="43">
        <v>88465</v>
      </c>
      <c r="F43" s="43">
        <v>0</v>
      </c>
      <c r="G43" s="43">
        <v>0</v>
      </c>
      <c r="H43" s="43">
        <v>47324</v>
      </c>
      <c r="I43" s="33">
        <f t="shared" si="0"/>
        <v>2811308</v>
      </c>
    </row>
    <row r="44" spans="1:9">
      <c r="A44" s="17">
        <v>1050</v>
      </c>
      <c r="B44" s="18" t="s">
        <v>50</v>
      </c>
      <c r="C44" s="40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31">
        <f t="shared" si="0"/>
        <v>0</v>
      </c>
    </row>
    <row r="45" spans="1:9">
      <c r="A45" s="17">
        <v>1052</v>
      </c>
      <c r="B45" s="18" t="s">
        <v>51</v>
      </c>
      <c r="C45" s="42">
        <v>419202</v>
      </c>
      <c r="D45" s="43">
        <v>3301</v>
      </c>
      <c r="E45" s="43">
        <v>8927</v>
      </c>
      <c r="F45" s="43">
        <v>0</v>
      </c>
      <c r="G45" s="43">
        <v>0</v>
      </c>
      <c r="H45" s="43">
        <v>15080</v>
      </c>
      <c r="I45" s="33">
        <f t="shared" si="0"/>
        <v>446510</v>
      </c>
    </row>
    <row r="46" spans="1:9">
      <c r="A46" s="17">
        <v>1054</v>
      </c>
      <c r="B46" s="18" t="s">
        <v>52</v>
      </c>
      <c r="C46" s="40">
        <v>3294511</v>
      </c>
      <c r="D46" s="41">
        <v>1020483</v>
      </c>
      <c r="E46" s="41">
        <v>103704</v>
      </c>
      <c r="F46" s="41">
        <v>0</v>
      </c>
      <c r="G46" s="41">
        <v>0</v>
      </c>
      <c r="H46" s="41">
        <v>72645</v>
      </c>
      <c r="I46" s="31">
        <f t="shared" si="0"/>
        <v>4491343</v>
      </c>
    </row>
    <row r="47" spans="1:9">
      <c r="A47" s="17">
        <v>1055</v>
      </c>
      <c r="B47" s="18" t="s">
        <v>53</v>
      </c>
      <c r="C47" s="42">
        <v>1503996</v>
      </c>
      <c r="D47" s="43">
        <v>48461</v>
      </c>
      <c r="E47" s="43">
        <v>47857</v>
      </c>
      <c r="F47" s="43">
        <v>0</v>
      </c>
      <c r="G47" s="43">
        <v>0</v>
      </c>
      <c r="H47" s="43">
        <v>52780</v>
      </c>
      <c r="I47" s="33">
        <f t="shared" si="0"/>
        <v>1653094</v>
      </c>
    </row>
    <row r="48" spans="1:9">
      <c r="A48" s="17">
        <v>1057</v>
      </c>
      <c r="B48" s="18" t="s">
        <v>54</v>
      </c>
      <c r="C48" s="40">
        <v>0</v>
      </c>
      <c r="D48" s="41">
        <v>0</v>
      </c>
      <c r="E48" s="41">
        <v>410</v>
      </c>
      <c r="F48" s="41">
        <v>0</v>
      </c>
      <c r="G48" s="41">
        <v>0</v>
      </c>
      <c r="H48" s="41">
        <v>7501</v>
      </c>
      <c r="I48" s="31">
        <f t="shared" si="0"/>
        <v>7911</v>
      </c>
    </row>
    <row r="49" spans="1:9">
      <c r="A49" s="17">
        <v>1058</v>
      </c>
      <c r="B49" s="18" t="s">
        <v>55</v>
      </c>
      <c r="C49" s="42">
        <v>386235</v>
      </c>
      <c r="D49" s="43">
        <v>1065846</v>
      </c>
      <c r="E49" s="43">
        <v>67532</v>
      </c>
      <c r="F49" s="43">
        <v>0</v>
      </c>
      <c r="G49" s="43">
        <v>0</v>
      </c>
      <c r="H49" s="43">
        <v>104761</v>
      </c>
      <c r="I49" s="33">
        <f t="shared" si="0"/>
        <v>1624374</v>
      </c>
    </row>
    <row r="50" spans="1:9">
      <c r="A50" s="17">
        <v>1062</v>
      </c>
      <c r="B50" s="18" t="s">
        <v>56</v>
      </c>
      <c r="C50" s="40">
        <v>9967532</v>
      </c>
      <c r="D50" s="41">
        <v>625186</v>
      </c>
      <c r="E50" s="41">
        <v>484595</v>
      </c>
      <c r="F50" s="41">
        <v>0</v>
      </c>
      <c r="G50" s="41">
        <v>0</v>
      </c>
      <c r="H50" s="41">
        <v>4278798</v>
      </c>
      <c r="I50" s="31">
        <f t="shared" si="0"/>
        <v>15356111</v>
      </c>
    </row>
    <row r="51" spans="1:9">
      <c r="A51" s="17">
        <v>1065</v>
      </c>
      <c r="B51" s="18" t="s">
        <v>57</v>
      </c>
      <c r="C51" s="42">
        <v>920286</v>
      </c>
      <c r="D51" s="43">
        <v>21427</v>
      </c>
      <c r="E51" s="43">
        <v>47789</v>
      </c>
      <c r="F51" s="43">
        <v>0</v>
      </c>
      <c r="G51" s="43">
        <v>0</v>
      </c>
      <c r="H51" s="43">
        <v>54595</v>
      </c>
      <c r="I51" s="33">
        <f t="shared" si="0"/>
        <v>1044097</v>
      </c>
    </row>
    <row r="52" spans="1:9">
      <c r="A52" s="17">
        <v>1066</v>
      </c>
      <c r="B52" s="18" t="s">
        <v>58</v>
      </c>
      <c r="C52" s="40">
        <v>12615046</v>
      </c>
      <c r="D52" s="41">
        <v>3065237</v>
      </c>
      <c r="E52" s="41">
        <v>421124</v>
      </c>
      <c r="F52" s="41">
        <v>188432</v>
      </c>
      <c r="G52" s="41">
        <v>0</v>
      </c>
      <c r="H52" s="41">
        <v>162271</v>
      </c>
      <c r="I52" s="31">
        <f t="shared" si="0"/>
        <v>16452110</v>
      </c>
    </row>
    <row r="53" spans="1:9">
      <c r="A53" s="17">
        <v>1067</v>
      </c>
      <c r="B53" s="18" t="s">
        <v>59</v>
      </c>
      <c r="C53" s="42">
        <v>7287</v>
      </c>
      <c r="D53" s="43">
        <v>0</v>
      </c>
      <c r="E53" s="43">
        <v>0</v>
      </c>
      <c r="F53" s="43">
        <v>0</v>
      </c>
      <c r="G53" s="43">
        <v>0</v>
      </c>
      <c r="H53" s="43">
        <v>3770</v>
      </c>
      <c r="I53" s="33">
        <f t="shared" si="0"/>
        <v>11057</v>
      </c>
    </row>
    <row r="54" spans="1:9">
      <c r="A54" s="17">
        <v>1068</v>
      </c>
      <c r="B54" s="18" t="s">
        <v>60</v>
      </c>
      <c r="C54" s="40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31">
        <f t="shared" si="0"/>
        <v>0</v>
      </c>
    </row>
    <row r="55" spans="1:9">
      <c r="A55" s="17">
        <v>1069</v>
      </c>
      <c r="B55" s="18" t="s">
        <v>61</v>
      </c>
      <c r="C55" s="42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33">
        <f t="shared" si="0"/>
        <v>0</v>
      </c>
    </row>
    <row r="56" spans="1:9" ht="15" customHeight="1">
      <c r="A56" s="17">
        <v>1070</v>
      </c>
      <c r="B56" s="18" t="s">
        <v>62</v>
      </c>
      <c r="C56" s="40">
        <v>28482926</v>
      </c>
      <c r="D56" s="41">
        <v>17418875</v>
      </c>
      <c r="E56" s="41">
        <v>926466</v>
      </c>
      <c r="F56" s="41">
        <v>0</v>
      </c>
      <c r="G56" s="41">
        <v>0</v>
      </c>
      <c r="H56" s="41">
        <v>119190</v>
      </c>
      <c r="I56" s="31">
        <f t="shared" si="0"/>
        <v>46947457</v>
      </c>
    </row>
    <row r="57" spans="1:9">
      <c r="A57" s="13"/>
      <c r="B57" s="20" t="s">
        <v>63</v>
      </c>
      <c r="C57" s="16">
        <f t="shared" ref="C57:I57" si="1">SUM(C7:C56)</f>
        <v>390267083</v>
      </c>
      <c r="D57" s="16">
        <f t="shared" si="1"/>
        <v>79986776</v>
      </c>
      <c r="E57" s="16">
        <f t="shared" si="1"/>
        <v>14088011</v>
      </c>
      <c r="F57" s="16">
        <f t="shared" si="1"/>
        <v>63766586</v>
      </c>
      <c r="G57" s="16">
        <f t="shared" si="1"/>
        <v>0</v>
      </c>
      <c r="H57" s="16">
        <f t="shared" si="1"/>
        <v>7293125</v>
      </c>
      <c r="I57" s="16">
        <f t="shared" si="1"/>
        <v>555401581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D11" sqref="D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7109375" style="12" bestFit="1" customWidth="1"/>
    <col min="5" max="5" width="16.42578125" style="12" bestFit="1" customWidth="1"/>
    <col min="6" max="6" width="17.28515625" style="12" bestFit="1" customWidth="1"/>
    <col min="7" max="7" width="13" style="12" bestFit="1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25000</v>
      </c>
      <c r="I7" s="24">
        <f>SUM(C7:H7)</f>
        <v>25000</v>
      </c>
    </row>
    <row r="8" spans="1:9">
      <c r="A8" s="17">
        <v>1002</v>
      </c>
      <c r="B8" s="18" t="s">
        <v>14</v>
      </c>
      <c r="C8" s="45">
        <v>3104595</v>
      </c>
      <c r="D8" s="45">
        <v>149766</v>
      </c>
      <c r="E8" s="45">
        <v>50594</v>
      </c>
      <c r="F8" s="45">
        <v>0</v>
      </c>
      <c r="G8" s="45">
        <v>0</v>
      </c>
      <c r="H8" s="45">
        <v>97497</v>
      </c>
      <c r="I8" s="26">
        <f t="shared" ref="I8:I56" si="0">SUM(C8:H8)</f>
        <v>3402452</v>
      </c>
    </row>
    <row r="9" spans="1:9">
      <c r="A9" s="17">
        <v>1005</v>
      </c>
      <c r="B9" s="18" t="s">
        <v>15</v>
      </c>
      <c r="C9" s="46">
        <v>23401</v>
      </c>
      <c r="D9" s="46">
        <v>0</v>
      </c>
      <c r="E9" s="46">
        <v>59057</v>
      </c>
      <c r="F9" s="46">
        <v>0</v>
      </c>
      <c r="G9" s="46">
        <v>0</v>
      </c>
      <c r="H9" s="46">
        <v>22924</v>
      </c>
      <c r="I9" s="28">
        <f t="shared" si="0"/>
        <v>105382</v>
      </c>
    </row>
    <row r="10" spans="1:9">
      <c r="A10" s="17">
        <v>1006</v>
      </c>
      <c r="B10" s="18" t="s">
        <v>16</v>
      </c>
      <c r="C10" s="45">
        <v>24338081</v>
      </c>
      <c r="D10" s="45">
        <v>2882</v>
      </c>
      <c r="E10" s="45">
        <v>1685</v>
      </c>
      <c r="F10" s="45">
        <v>55131642</v>
      </c>
      <c r="G10" s="45">
        <v>0</v>
      </c>
      <c r="H10" s="45">
        <v>1442</v>
      </c>
      <c r="I10" s="26">
        <f t="shared" si="0"/>
        <v>79475732</v>
      </c>
    </row>
    <row r="11" spans="1:9">
      <c r="A11" s="17">
        <v>1007</v>
      </c>
      <c r="B11" s="18" t="s">
        <v>17</v>
      </c>
      <c r="C11" s="46">
        <v>75238324</v>
      </c>
      <c r="D11" s="46">
        <v>5294965</v>
      </c>
      <c r="E11" s="46">
        <v>2241502</v>
      </c>
      <c r="F11" s="46">
        <v>21364123</v>
      </c>
      <c r="G11" s="46">
        <v>2500</v>
      </c>
      <c r="H11" s="46">
        <v>2404459</v>
      </c>
      <c r="I11" s="28">
        <f t="shared" si="0"/>
        <v>106545873</v>
      </c>
    </row>
    <row r="12" spans="1:9">
      <c r="A12" s="17">
        <v>1008</v>
      </c>
      <c r="B12" s="18" t="s">
        <v>18</v>
      </c>
      <c r="C12" s="45">
        <v>13590271</v>
      </c>
      <c r="D12" s="45">
        <v>0</v>
      </c>
      <c r="E12" s="45">
        <v>71569</v>
      </c>
      <c r="F12" s="45">
        <v>0</v>
      </c>
      <c r="G12" s="45">
        <v>0</v>
      </c>
      <c r="H12" s="45">
        <v>19200</v>
      </c>
      <c r="I12" s="26">
        <f t="shared" si="0"/>
        <v>13681040</v>
      </c>
    </row>
    <row r="13" spans="1:9">
      <c r="A13" s="17">
        <v>1010</v>
      </c>
      <c r="B13" s="18" t="s">
        <v>19</v>
      </c>
      <c r="C13" s="46">
        <v>4896428</v>
      </c>
      <c r="D13" s="46">
        <v>1525547</v>
      </c>
      <c r="E13" s="46">
        <v>388690</v>
      </c>
      <c r="F13" s="46">
        <v>689507</v>
      </c>
      <c r="G13" s="46">
        <v>0</v>
      </c>
      <c r="H13" s="46">
        <v>125890</v>
      </c>
      <c r="I13" s="28">
        <f t="shared" si="0"/>
        <v>7626062</v>
      </c>
    </row>
    <row r="14" spans="1:9">
      <c r="A14" s="17">
        <v>1011</v>
      </c>
      <c r="B14" s="18" t="s">
        <v>20</v>
      </c>
      <c r="C14" s="45">
        <v>19906819</v>
      </c>
      <c r="D14" s="45">
        <v>8209275</v>
      </c>
      <c r="E14" s="45">
        <v>983912</v>
      </c>
      <c r="F14" s="45">
        <v>0</v>
      </c>
      <c r="G14" s="45">
        <v>0</v>
      </c>
      <c r="H14" s="45">
        <v>541451</v>
      </c>
      <c r="I14" s="26">
        <f t="shared" si="0"/>
        <v>29641457</v>
      </c>
    </row>
    <row r="15" spans="1:9">
      <c r="A15" s="17">
        <v>1012</v>
      </c>
      <c r="B15" s="18" t="s">
        <v>21</v>
      </c>
      <c r="C15" s="46">
        <v>460</v>
      </c>
      <c r="D15" s="46">
        <v>0</v>
      </c>
      <c r="E15" s="46">
        <v>3839</v>
      </c>
      <c r="F15" s="46">
        <v>0</v>
      </c>
      <c r="G15" s="46">
        <v>0</v>
      </c>
      <c r="H15" s="46">
        <v>250295</v>
      </c>
      <c r="I15" s="28">
        <f t="shared" si="0"/>
        <v>254594</v>
      </c>
    </row>
    <row r="16" spans="1:9">
      <c r="A16" s="17">
        <v>1013</v>
      </c>
      <c r="B16" s="18" t="s">
        <v>22</v>
      </c>
      <c r="C16" s="45">
        <v>396286391</v>
      </c>
      <c r="D16" s="45">
        <v>230425540</v>
      </c>
      <c r="E16" s="45">
        <v>14483802</v>
      </c>
      <c r="F16" s="45">
        <v>32727562</v>
      </c>
      <c r="G16" s="45">
        <v>0</v>
      </c>
      <c r="H16" s="45">
        <v>1209603</v>
      </c>
      <c r="I16" s="26">
        <f t="shared" si="0"/>
        <v>675132898</v>
      </c>
    </row>
    <row r="17" spans="1:9">
      <c r="A17" s="17">
        <v>1014</v>
      </c>
      <c r="B17" s="18" t="s">
        <v>23</v>
      </c>
      <c r="C17" s="46">
        <v>46</v>
      </c>
      <c r="D17" s="46">
        <v>0</v>
      </c>
      <c r="E17" s="46">
        <v>427</v>
      </c>
      <c r="F17" s="46">
        <v>0</v>
      </c>
      <c r="G17" s="46">
        <v>2500</v>
      </c>
      <c r="H17" s="46">
        <v>100290</v>
      </c>
      <c r="I17" s="28">
        <f t="shared" si="0"/>
        <v>103263</v>
      </c>
    </row>
    <row r="18" spans="1:9">
      <c r="A18" s="17">
        <v>1016</v>
      </c>
      <c r="B18" s="18" t="s">
        <v>24</v>
      </c>
      <c r="C18" s="45">
        <v>500613479</v>
      </c>
      <c r="D18" s="45">
        <v>111495496</v>
      </c>
      <c r="E18" s="45">
        <v>24957856</v>
      </c>
      <c r="F18" s="45">
        <v>786778</v>
      </c>
      <c r="G18" s="45">
        <v>0</v>
      </c>
      <c r="H18" s="45">
        <v>3867068</v>
      </c>
      <c r="I18" s="26">
        <f t="shared" si="0"/>
        <v>641720677</v>
      </c>
    </row>
    <row r="19" spans="1:9">
      <c r="A19" s="17">
        <v>1017</v>
      </c>
      <c r="B19" s="18" t="s">
        <v>25</v>
      </c>
      <c r="C19" s="46">
        <v>68543713</v>
      </c>
      <c r="D19" s="46">
        <v>2357387</v>
      </c>
      <c r="E19" s="46">
        <v>2218022</v>
      </c>
      <c r="F19" s="46">
        <v>1426353</v>
      </c>
      <c r="G19" s="46">
        <v>0</v>
      </c>
      <c r="H19" s="46">
        <v>1281986</v>
      </c>
      <c r="I19" s="28">
        <f t="shared" si="0"/>
        <v>75827461</v>
      </c>
    </row>
    <row r="20" spans="1:9">
      <c r="A20" s="17">
        <v>1018</v>
      </c>
      <c r="B20" s="18" t="s">
        <v>26</v>
      </c>
      <c r="C20" s="45">
        <v>48244980</v>
      </c>
      <c r="D20" s="45">
        <v>377437</v>
      </c>
      <c r="E20" s="45">
        <v>1698234</v>
      </c>
      <c r="F20" s="45">
        <v>86277025</v>
      </c>
      <c r="G20" s="45">
        <v>0</v>
      </c>
      <c r="H20" s="45">
        <v>161143</v>
      </c>
      <c r="I20" s="26">
        <f t="shared" si="0"/>
        <v>136758819</v>
      </c>
    </row>
    <row r="21" spans="1:9">
      <c r="A21" s="17">
        <v>1019</v>
      </c>
      <c r="B21" s="18" t="s">
        <v>27</v>
      </c>
      <c r="C21" s="46">
        <v>33575816</v>
      </c>
      <c r="D21" s="46">
        <v>1934988</v>
      </c>
      <c r="E21" s="46">
        <v>828491</v>
      </c>
      <c r="F21" s="46">
        <v>4509957</v>
      </c>
      <c r="G21" s="46">
        <v>0</v>
      </c>
      <c r="H21" s="46">
        <v>1318423</v>
      </c>
      <c r="I21" s="28">
        <f t="shared" si="0"/>
        <v>42167675</v>
      </c>
    </row>
    <row r="22" spans="1:9">
      <c r="A22" s="17">
        <v>1020</v>
      </c>
      <c r="B22" s="18" t="s">
        <v>28</v>
      </c>
      <c r="C22" s="45">
        <v>31654539</v>
      </c>
      <c r="D22" s="45">
        <v>7523944</v>
      </c>
      <c r="E22" s="45">
        <v>1104572</v>
      </c>
      <c r="F22" s="45">
        <v>27899440</v>
      </c>
      <c r="G22" s="45">
        <v>0</v>
      </c>
      <c r="H22" s="45">
        <v>233869</v>
      </c>
      <c r="I22" s="26">
        <f t="shared" si="0"/>
        <v>68416364</v>
      </c>
    </row>
    <row r="23" spans="1:9">
      <c r="A23" s="17">
        <v>1022</v>
      </c>
      <c r="B23" s="18" t="s">
        <v>29</v>
      </c>
      <c r="C23" s="46">
        <v>1238175</v>
      </c>
      <c r="D23" s="46">
        <v>241498</v>
      </c>
      <c r="E23" s="46">
        <v>54114</v>
      </c>
      <c r="F23" s="46">
        <v>0</v>
      </c>
      <c r="G23" s="46">
        <v>0</v>
      </c>
      <c r="H23" s="46">
        <v>3480</v>
      </c>
      <c r="I23" s="28">
        <f t="shared" si="0"/>
        <v>1537267</v>
      </c>
    </row>
    <row r="24" spans="1:9">
      <c r="A24" s="17">
        <v>1023</v>
      </c>
      <c r="B24" s="18" t="s">
        <v>30</v>
      </c>
      <c r="C24" s="45">
        <v>41314464</v>
      </c>
      <c r="D24" s="45">
        <v>2989707</v>
      </c>
      <c r="E24" s="45">
        <v>854688</v>
      </c>
      <c r="F24" s="45">
        <v>18393630</v>
      </c>
      <c r="G24" s="45">
        <v>0</v>
      </c>
      <c r="H24" s="45">
        <v>845822</v>
      </c>
      <c r="I24" s="26">
        <f t="shared" si="0"/>
        <v>64398311</v>
      </c>
    </row>
    <row r="25" spans="1:9">
      <c r="A25" s="17">
        <v>1024</v>
      </c>
      <c r="B25" s="18" t="s">
        <v>31</v>
      </c>
      <c r="C25" s="46">
        <v>630106215</v>
      </c>
      <c r="D25" s="46">
        <v>44008619</v>
      </c>
      <c r="E25" s="46">
        <v>14326077</v>
      </c>
      <c r="F25" s="46">
        <v>14297589</v>
      </c>
      <c r="G25" s="46">
        <v>0</v>
      </c>
      <c r="H25" s="46">
        <v>4396238</v>
      </c>
      <c r="I25" s="28">
        <f t="shared" si="0"/>
        <v>707134738</v>
      </c>
    </row>
    <row r="26" spans="1:9">
      <c r="A26" s="17">
        <v>1025</v>
      </c>
      <c r="B26" s="18" t="s">
        <v>32</v>
      </c>
      <c r="C26" s="45">
        <v>585381</v>
      </c>
      <c r="D26" s="45">
        <v>2004</v>
      </c>
      <c r="E26" s="45">
        <v>2098</v>
      </c>
      <c r="F26" s="45">
        <v>0</v>
      </c>
      <c r="G26" s="45">
        <v>0</v>
      </c>
      <c r="H26" s="45">
        <v>169341</v>
      </c>
      <c r="I26" s="26">
        <f t="shared" si="0"/>
        <v>758824</v>
      </c>
    </row>
    <row r="27" spans="1:9">
      <c r="A27" s="17">
        <v>1026</v>
      </c>
      <c r="B27" s="18" t="s">
        <v>33</v>
      </c>
      <c r="C27" s="46">
        <v>1127716</v>
      </c>
      <c r="D27" s="46">
        <v>8585</v>
      </c>
      <c r="E27" s="46">
        <v>1700</v>
      </c>
      <c r="F27" s="46">
        <v>0</v>
      </c>
      <c r="G27" s="46">
        <v>0</v>
      </c>
      <c r="H27" s="46">
        <v>114060</v>
      </c>
      <c r="I27" s="28">
        <f t="shared" si="0"/>
        <v>1252061</v>
      </c>
    </row>
    <row r="28" spans="1:9">
      <c r="A28" s="17">
        <v>1027</v>
      </c>
      <c r="B28" s="18" t="s">
        <v>34</v>
      </c>
      <c r="C28" s="45">
        <v>37848292</v>
      </c>
      <c r="D28" s="45">
        <v>564743</v>
      </c>
      <c r="E28" s="45">
        <v>487765</v>
      </c>
      <c r="F28" s="45">
        <v>292702</v>
      </c>
      <c r="G28" s="45">
        <v>0</v>
      </c>
      <c r="H28" s="45">
        <v>910540</v>
      </c>
      <c r="I28" s="26">
        <f t="shared" si="0"/>
        <v>40104042</v>
      </c>
    </row>
    <row r="29" spans="1:9">
      <c r="A29" s="17">
        <v>1028</v>
      </c>
      <c r="B29" s="18" t="s">
        <v>35</v>
      </c>
      <c r="C29" s="46">
        <v>7581483</v>
      </c>
      <c r="D29" s="46">
        <v>655455</v>
      </c>
      <c r="E29" s="46">
        <v>232299</v>
      </c>
      <c r="F29" s="46">
        <v>670890</v>
      </c>
      <c r="G29" s="46">
        <v>0</v>
      </c>
      <c r="H29" s="46">
        <v>130372</v>
      </c>
      <c r="I29" s="28">
        <f t="shared" si="0"/>
        <v>9270499</v>
      </c>
    </row>
    <row r="30" spans="1:9">
      <c r="A30" s="17">
        <v>1030</v>
      </c>
      <c r="B30" s="18" t="s">
        <v>36</v>
      </c>
      <c r="C30" s="45">
        <v>52449936</v>
      </c>
      <c r="D30" s="45">
        <v>4401655</v>
      </c>
      <c r="E30" s="45">
        <v>1340560</v>
      </c>
      <c r="F30" s="45">
        <v>18897942</v>
      </c>
      <c r="G30" s="45">
        <v>0</v>
      </c>
      <c r="H30" s="45">
        <v>1489571</v>
      </c>
      <c r="I30" s="26">
        <f t="shared" si="0"/>
        <v>78579664</v>
      </c>
    </row>
    <row r="31" spans="1:9">
      <c r="A31" s="17">
        <v>1031</v>
      </c>
      <c r="B31" s="18" t="s">
        <v>37</v>
      </c>
      <c r="C31" s="46">
        <v>177356</v>
      </c>
      <c r="D31" s="46">
        <v>0</v>
      </c>
      <c r="E31" s="46">
        <v>6841</v>
      </c>
      <c r="F31" s="46">
        <v>0</v>
      </c>
      <c r="G31" s="46">
        <v>0</v>
      </c>
      <c r="H31" s="46">
        <v>10157</v>
      </c>
      <c r="I31" s="28">
        <f t="shared" si="0"/>
        <v>194354</v>
      </c>
    </row>
    <row r="32" spans="1:9">
      <c r="A32" s="17">
        <v>1033</v>
      </c>
      <c r="B32" s="18" t="s">
        <v>38</v>
      </c>
      <c r="C32" s="45">
        <v>1334970</v>
      </c>
      <c r="D32" s="45">
        <v>31407</v>
      </c>
      <c r="E32" s="45">
        <v>65716</v>
      </c>
      <c r="F32" s="45">
        <v>0</v>
      </c>
      <c r="G32" s="45">
        <v>0</v>
      </c>
      <c r="H32" s="45">
        <v>121698</v>
      </c>
      <c r="I32" s="26">
        <f t="shared" si="0"/>
        <v>1553791</v>
      </c>
    </row>
    <row r="33" spans="1:9">
      <c r="A33" s="17">
        <v>1034</v>
      </c>
      <c r="B33" s="18" t="s">
        <v>39</v>
      </c>
      <c r="C33" s="46">
        <v>180951</v>
      </c>
      <c r="D33" s="46">
        <v>28484</v>
      </c>
      <c r="E33" s="46">
        <v>6845</v>
      </c>
      <c r="F33" s="46">
        <v>0</v>
      </c>
      <c r="G33" s="46">
        <v>0</v>
      </c>
      <c r="H33" s="46">
        <v>56519</v>
      </c>
      <c r="I33" s="28">
        <f t="shared" si="0"/>
        <v>272799</v>
      </c>
    </row>
    <row r="34" spans="1:9">
      <c r="A34" s="17">
        <v>1037</v>
      </c>
      <c r="B34" s="18" t="s">
        <v>40</v>
      </c>
      <c r="C34" s="45">
        <v>8279116</v>
      </c>
      <c r="D34" s="45">
        <v>451578</v>
      </c>
      <c r="E34" s="45">
        <v>244750</v>
      </c>
      <c r="F34" s="45">
        <v>527560</v>
      </c>
      <c r="G34" s="45">
        <v>0</v>
      </c>
      <c r="H34" s="45">
        <v>259462</v>
      </c>
      <c r="I34" s="26">
        <f t="shared" si="0"/>
        <v>9762466</v>
      </c>
    </row>
    <row r="35" spans="1:9">
      <c r="A35" s="17">
        <v>1038</v>
      </c>
      <c r="B35" s="18" t="s">
        <v>41</v>
      </c>
      <c r="C35" s="46">
        <v>60801546</v>
      </c>
      <c r="D35" s="46">
        <v>0</v>
      </c>
      <c r="E35" s="46">
        <v>838716</v>
      </c>
      <c r="F35" s="46">
        <v>45858675</v>
      </c>
      <c r="G35" s="46">
        <v>0</v>
      </c>
      <c r="H35" s="46">
        <v>76298</v>
      </c>
      <c r="I35" s="28">
        <f t="shared" si="0"/>
        <v>107575235</v>
      </c>
    </row>
    <row r="36" spans="1:9">
      <c r="A36" s="17">
        <v>1039</v>
      </c>
      <c r="B36" s="18" t="s">
        <v>42</v>
      </c>
      <c r="C36" s="45">
        <v>1800864</v>
      </c>
      <c r="D36" s="45">
        <v>195607</v>
      </c>
      <c r="E36" s="45">
        <v>35253</v>
      </c>
      <c r="F36" s="45">
        <v>0</v>
      </c>
      <c r="G36" s="45">
        <v>0</v>
      </c>
      <c r="H36" s="45">
        <v>58506</v>
      </c>
      <c r="I36" s="26">
        <f t="shared" si="0"/>
        <v>2090230</v>
      </c>
    </row>
    <row r="37" spans="1:9">
      <c r="A37" s="17">
        <v>1040</v>
      </c>
      <c r="B37" s="18" t="s">
        <v>43</v>
      </c>
      <c r="C37" s="46">
        <v>59741678</v>
      </c>
      <c r="D37" s="46">
        <v>4780770</v>
      </c>
      <c r="E37" s="46">
        <v>1906902</v>
      </c>
      <c r="F37" s="46">
        <v>673380</v>
      </c>
      <c r="G37" s="46">
        <v>0</v>
      </c>
      <c r="H37" s="46">
        <v>2313147</v>
      </c>
      <c r="I37" s="28">
        <f t="shared" si="0"/>
        <v>69415877</v>
      </c>
    </row>
    <row r="38" spans="1:9">
      <c r="A38" s="17">
        <v>1042</v>
      </c>
      <c r="B38" s="18" t="s">
        <v>44</v>
      </c>
      <c r="C38" s="45">
        <v>50934</v>
      </c>
      <c r="D38" s="45">
        <v>0</v>
      </c>
      <c r="E38" s="45">
        <v>1279</v>
      </c>
      <c r="F38" s="45">
        <v>0</v>
      </c>
      <c r="G38" s="45">
        <v>0</v>
      </c>
      <c r="H38" s="45">
        <v>7580</v>
      </c>
      <c r="I38" s="26">
        <f t="shared" si="0"/>
        <v>59793</v>
      </c>
    </row>
    <row r="39" spans="1:9">
      <c r="A39" s="17">
        <v>1043</v>
      </c>
      <c r="B39" s="18" t="s">
        <v>45</v>
      </c>
      <c r="C39" s="46">
        <v>315256679</v>
      </c>
      <c r="D39" s="46">
        <v>59062716</v>
      </c>
      <c r="E39" s="46">
        <v>8536209</v>
      </c>
      <c r="F39" s="46">
        <v>4675703</v>
      </c>
      <c r="G39" s="46">
        <v>0</v>
      </c>
      <c r="H39" s="46">
        <v>1680921</v>
      </c>
      <c r="I39" s="28">
        <f t="shared" si="0"/>
        <v>389212228</v>
      </c>
    </row>
    <row r="40" spans="1:9">
      <c r="A40" s="17">
        <v>1044</v>
      </c>
      <c r="B40" s="18" t="s">
        <v>46</v>
      </c>
      <c r="C40" s="45">
        <v>3575937</v>
      </c>
      <c r="D40" s="45">
        <v>213103</v>
      </c>
      <c r="E40" s="45">
        <v>128806</v>
      </c>
      <c r="F40" s="45">
        <v>0</v>
      </c>
      <c r="G40" s="45">
        <v>0</v>
      </c>
      <c r="H40" s="45">
        <v>187839</v>
      </c>
      <c r="I40" s="26">
        <f t="shared" si="0"/>
        <v>4105685</v>
      </c>
    </row>
    <row r="41" spans="1:9">
      <c r="A41" s="17">
        <v>1046</v>
      </c>
      <c r="B41" s="18" t="s">
        <v>47</v>
      </c>
      <c r="C41" s="46">
        <v>181237</v>
      </c>
      <c r="D41" s="46">
        <v>8127</v>
      </c>
      <c r="E41" s="46">
        <v>9066</v>
      </c>
      <c r="F41" s="46">
        <v>0</v>
      </c>
      <c r="G41" s="46">
        <v>0</v>
      </c>
      <c r="H41" s="46">
        <v>1590476</v>
      </c>
      <c r="I41" s="28">
        <f t="shared" si="0"/>
        <v>1788906</v>
      </c>
    </row>
    <row r="42" spans="1:9">
      <c r="A42" s="17">
        <v>1047</v>
      </c>
      <c r="B42" s="18" t="s">
        <v>48</v>
      </c>
      <c r="C42" s="45">
        <v>111809156</v>
      </c>
      <c r="D42" s="45">
        <v>20703007</v>
      </c>
      <c r="E42" s="45">
        <v>5844231</v>
      </c>
      <c r="F42" s="45">
        <v>1209</v>
      </c>
      <c r="G42" s="45">
        <v>7500</v>
      </c>
      <c r="H42" s="45">
        <v>1067278</v>
      </c>
      <c r="I42" s="26">
        <f t="shared" si="0"/>
        <v>139432381</v>
      </c>
    </row>
    <row r="43" spans="1:9">
      <c r="A43" s="17">
        <v>1048</v>
      </c>
      <c r="B43" s="18" t="s">
        <v>49</v>
      </c>
      <c r="C43" s="46">
        <v>46213974</v>
      </c>
      <c r="D43" s="46">
        <v>4270582</v>
      </c>
      <c r="E43" s="46">
        <v>2563586</v>
      </c>
      <c r="F43" s="46">
        <v>291991</v>
      </c>
      <c r="G43" s="46">
        <v>0</v>
      </c>
      <c r="H43" s="46">
        <v>863242</v>
      </c>
      <c r="I43" s="28">
        <f t="shared" si="0"/>
        <v>54203375</v>
      </c>
    </row>
    <row r="44" spans="1:9">
      <c r="A44" s="17">
        <v>1050</v>
      </c>
      <c r="B44" s="18" t="s">
        <v>50</v>
      </c>
      <c r="C44" s="45">
        <v>10786</v>
      </c>
      <c r="D44" s="45">
        <v>0</v>
      </c>
      <c r="E44" s="45">
        <v>0</v>
      </c>
      <c r="F44" s="45">
        <v>0</v>
      </c>
      <c r="G44" s="45">
        <v>0</v>
      </c>
      <c r="H44" s="45">
        <v>49906</v>
      </c>
      <c r="I44" s="26">
        <f t="shared" si="0"/>
        <v>60692</v>
      </c>
    </row>
    <row r="45" spans="1:9">
      <c r="A45" s="17">
        <v>1052</v>
      </c>
      <c r="B45" s="18" t="s">
        <v>51</v>
      </c>
      <c r="C45" s="46">
        <v>22128689</v>
      </c>
      <c r="D45" s="46">
        <v>7409625</v>
      </c>
      <c r="E45" s="46">
        <v>1409980</v>
      </c>
      <c r="F45" s="46">
        <v>150082</v>
      </c>
      <c r="G45" s="46">
        <v>0</v>
      </c>
      <c r="H45" s="46">
        <v>613360</v>
      </c>
      <c r="I45" s="28">
        <f t="shared" si="0"/>
        <v>31711736</v>
      </c>
    </row>
    <row r="46" spans="1:9">
      <c r="A46" s="17">
        <v>1054</v>
      </c>
      <c r="B46" s="18" t="s">
        <v>52</v>
      </c>
      <c r="C46" s="45">
        <v>59504749</v>
      </c>
      <c r="D46" s="45">
        <v>2718511</v>
      </c>
      <c r="E46" s="45">
        <v>1323928</v>
      </c>
      <c r="F46" s="45">
        <v>242012</v>
      </c>
      <c r="G46" s="45">
        <v>47545</v>
      </c>
      <c r="H46" s="45">
        <v>7939968</v>
      </c>
      <c r="I46" s="26">
        <f t="shared" si="0"/>
        <v>71776713</v>
      </c>
    </row>
    <row r="47" spans="1:9">
      <c r="A47" s="17">
        <v>1055</v>
      </c>
      <c r="B47" s="18" t="s">
        <v>53</v>
      </c>
      <c r="C47" s="46">
        <v>18218207</v>
      </c>
      <c r="D47" s="46">
        <v>831311</v>
      </c>
      <c r="E47" s="46">
        <v>814305</v>
      </c>
      <c r="F47" s="46">
        <v>0</v>
      </c>
      <c r="G47" s="46">
        <v>0</v>
      </c>
      <c r="H47" s="46">
        <v>396968</v>
      </c>
      <c r="I47" s="28">
        <f t="shared" si="0"/>
        <v>20260791</v>
      </c>
    </row>
    <row r="48" spans="1:9">
      <c r="A48" s="17">
        <v>1057</v>
      </c>
      <c r="B48" s="18" t="s">
        <v>54</v>
      </c>
      <c r="C48" s="45">
        <v>2525203</v>
      </c>
      <c r="D48" s="45">
        <v>40985</v>
      </c>
      <c r="E48" s="45">
        <v>17997</v>
      </c>
      <c r="F48" s="45">
        <v>0</v>
      </c>
      <c r="G48" s="45">
        <v>0</v>
      </c>
      <c r="H48" s="45">
        <v>970828</v>
      </c>
      <c r="I48" s="26">
        <f t="shared" si="0"/>
        <v>3555013</v>
      </c>
    </row>
    <row r="49" spans="1:9">
      <c r="A49" s="17">
        <v>1058</v>
      </c>
      <c r="B49" s="18" t="s">
        <v>55</v>
      </c>
      <c r="C49" s="46">
        <v>16486663</v>
      </c>
      <c r="D49" s="46">
        <v>334651</v>
      </c>
      <c r="E49" s="46">
        <v>254862</v>
      </c>
      <c r="F49" s="46">
        <v>506184</v>
      </c>
      <c r="G49" s="46">
        <v>80000</v>
      </c>
      <c r="H49" s="46">
        <v>2387983</v>
      </c>
      <c r="I49" s="28">
        <f t="shared" si="0"/>
        <v>20050343</v>
      </c>
    </row>
    <row r="50" spans="1:9">
      <c r="A50" s="17">
        <v>1062</v>
      </c>
      <c r="B50" s="18" t="s">
        <v>56</v>
      </c>
      <c r="C50" s="45">
        <v>45845008</v>
      </c>
      <c r="D50" s="45">
        <v>2627758</v>
      </c>
      <c r="E50" s="45">
        <v>1212573</v>
      </c>
      <c r="F50" s="45">
        <v>2626</v>
      </c>
      <c r="G50" s="45">
        <v>0</v>
      </c>
      <c r="H50" s="45">
        <v>1447717</v>
      </c>
      <c r="I50" s="26">
        <f t="shared" si="0"/>
        <v>51135682</v>
      </c>
    </row>
    <row r="51" spans="1:9">
      <c r="A51" s="17">
        <v>1065</v>
      </c>
      <c r="B51" s="18" t="s">
        <v>57</v>
      </c>
      <c r="C51" s="46">
        <v>80307832</v>
      </c>
      <c r="D51" s="46">
        <v>9057968</v>
      </c>
      <c r="E51" s="46">
        <v>1789420</v>
      </c>
      <c r="F51" s="46">
        <v>297294</v>
      </c>
      <c r="G51" s="46">
        <v>139241</v>
      </c>
      <c r="H51" s="46">
        <v>575801</v>
      </c>
      <c r="I51" s="28">
        <f t="shared" si="0"/>
        <v>92167556</v>
      </c>
    </row>
    <row r="52" spans="1:9">
      <c r="A52" s="17">
        <v>1066</v>
      </c>
      <c r="B52" s="18" t="s">
        <v>58</v>
      </c>
      <c r="C52" s="45">
        <v>156061385</v>
      </c>
      <c r="D52" s="45">
        <v>10917256</v>
      </c>
      <c r="E52" s="45">
        <v>3214297</v>
      </c>
      <c r="F52" s="45">
        <v>395977</v>
      </c>
      <c r="G52" s="45">
        <v>0</v>
      </c>
      <c r="H52" s="45">
        <v>3227437</v>
      </c>
      <c r="I52" s="26">
        <f t="shared" si="0"/>
        <v>173816352</v>
      </c>
    </row>
    <row r="53" spans="1:9">
      <c r="A53" s="17">
        <v>1067</v>
      </c>
      <c r="B53" s="18" t="s">
        <v>59</v>
      </c>
      <c r="C53" s="46">
        <v>983372</v>
      </c>
      <c r="D53" s="46">
        <v>16789</v>
      </c>
      <c r="E53" s="46">
        <v>2928</v>
      </c>
      <c r="F53" s="46">
        <v>0</v>
      </c>
      <c r="G53" s="46">
        <v>0</v>
      </c>
      <c r="H53" s="46">
        <v>28058</v>
      </c>
      <c r="I53" s="28">
        <f t="shared" si="0"/>
        <v>1031147</v>
      </c>
    </row>
    <row r="54" spans="1:9">
      <c r="A54" s="17">
        <v>1068</v>
      </c>
      <c r="B54" s="18" t="s">
        <v>60</v>
      </c>
      <c r="C54" s="45">
        <v>92</v>
      </c>
      <c r="D54" s="45">
        <v>0</v>
      </c>
      <c r="E54" s="45">
        <v>0</v>
      </c>
      <c r="F54" s="45">
        <v>0</v>
      </c>
      <c r="G54" s="45">
        <v>0</v>
      </c>
      <c r="H54" s="45">
        <v>17204</v>
      </c>
      <c r="I54" s="26">
        <f t="shared" si="0"/>
        <v>17296</v>
      </c>
    </row>
    <row r="55" spans="1:9">
      <c r="A55" s="17">
        <v>1069</v>
      </c>
      <c r="B55" s="18" t="s">
        <v>61</v>
      </c>
      <c r="C55" s="46">
        <v>1210939</v>
      </c>
      <c r="D55" s="46">
        <v>84851</v>
      </c>
      <c r="E55" s="46">
        <v>41312</v>
      </c>
      <c r="F55" s="46">
        <v>0</v>
      </c>
      <c r="G55" s="46">
        <v>0</v>
      </c>
      <c r="H55" s="46">
        <v>52532</v>
      </c>
      <c r="I55" s="28">
        <f t="shared" si="0"/>
        <v>1389634</v>
      </c>
    </row>
    <row r="56" spans="1:9" ht="15" customHeight="1">
      <c r="A56" s="17">
        <v>1070</v>
      </c>
      <c r="B56" s="18" t="s">
        <v>62</v>
      </c>
      <c r="C56" s="45">
        <v>249221478</v>
      </c>
      <c r="D56" s="45">
        <v>63393950</v>
      </c>
      <c r="E56" s="45">
        <v>13650991</v>
      </c>
      <c r="F56" s="45">
        <v>88</v>
      </c>
      <c r="G56" s="45">
        <v>0</v>
      </c>
      <c r="H56" s="45">
        <v>1622821</v>
      </c>
      <c r="I56" s="26">
        <f t="shared" si="0"/>
        <v>327889328</v>
      </c>
    </row>
    <row r="57" spans="1:9">
      <c r="A57" s="13" t="s">
        <v>64</v>
      </c>
      <c r="B57" s="20" t="s">
        <v>63</v>
      </c>
      <c r="C57" s="16">
        <f t="shared" ref="C57:I57" si="1">SUM(C7:C56)</f>
        <v>3254177806</v>
      </c>
      <c r="D57" s="16">
        <f t="shared" si="1"/>
        <v>609348529</v>
      </c>
      <c r="E57" s="16">
        <f t="shared" si="1"/>
        <v>110312346</v>
      </c>
      <c r="F57" s="16">
        <f t="shared" si="1"/>
        <v>336987921</v>
      </c>
      <c r="G57" s="16">
        <f t="shared" si="1"/>
        <v>279286</v>
      </c>
      <c r="H57" s="16">
        <f t="shared" si="1"/>
        <v>47343670</v>
      </c>
      <c r="I57" s="16">
        <f t="shared" si="1"/>
        <v>4358449558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E16" sqref="E1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140625" style="12" bestFit="1" customWidth="1"/>
    <col min="5" max="5" width="16.42578125" style="12" bestFit="1" customWidth="1"/>
    <col min="6" max="6" width="18.140625" style="12" customWidth="1"/>
    <col min="7" max="7" width="12.1406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9267894</v>
      </c>
      <c r="D7" s="44">
        <v>0</v>
      </c>
      <c r="E7" s="44">
        <v>324029</v>
      </c>
      <c r="F7" s="44">
        <v>17096424</v>
      </c>
      <c r="G7" s="44">
        <v>0</v>
      </c>
      <c r="H7" s="44">
        <v>22795</v>
      </c>
      <c r="I7" s="24">
        <f>SUM(C7:H7)</f>
        <v>26711142</v>
      </c>
    </row>
    <row r="8" spans="1:9">
      <c r="A8" s="17">
        <v>1002</v>
      </c>
      <c r="B8" s="18" t="s">
        <v>14</v>
      </c>
      <c r="C8" s="45">
        <v>59197238</v>
      </c>
      <c r="D8" s="45">
        <v>54355</v>
      </c>
      <c r="E8" s="45">
        <v>46509</v>
      </c>
      <c r="F8" s="45">
        <v>0</v>
      </c>
      <c r="G8" s="45">
        <v>2500</v>
      </c>
      <c r="H8" s="45">
        <v>78380</v>
      </c>
      <c r="I8" s="26">
        <f t="shared" ref="I8:I56" si="0">SUM(C8:H8)</f>
        <v>59378982</v>
      </c>
    </row>
    <row r="9" spans="1:9">
      <c r="A9" s="17">
        <v>1005</v>
      </c>
      <c r="B9" s="18" t="s">
        <v>15</v>
      </c>
      <c r="C9" s="46">
        <v>81507</v>
      </c>
      <c r="D9" s="46">
        <v>0</v>
      </c>
      <c r="E9" s="46">
        <v>45321</v>
      </c>
      <c r="F9" s="46">
        <v>0</v>
      </c>
      <c r="G9" s="46">
        <v>0</v>
      </c>
      <c r="H9" s="46">
        <v>15168</v>
      </c>
      <c r="I9" s="28">
        <f t="shared" si="0"/>
        <v>141996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56313733</v>
      </c>
      <c r="D11" s="46">
        <v>8995232</v>
      </c>
      <c r="E11" s="46">
        <v>2826086</v>
      </c>
      <c r="F11" s="46">
        <v>452986</v>
      </c>
      <c r="G11" s="46">
        <v>0</v>
      </c>
      <c r="H11" s="46">
        <v>2478815</v>
      </c>
      <c r="I11" s="28">
        <f t="shared" si="0"/>
        <v>71066852</v>
      </c>
    </row>
    <row r="12" spans="1:9">
      <c r="A12" s="17">
        <v>1008</v>
      </c>
      <c r="B12" s="18" t="s">
        <v>18</v>
      </c>
      <c r="C12" s="45">
        <v>6374627</v>
      </c>
      <c r="D12" s="45">
        <v>0</v>
      </c>
      <c r="E12" s="45">
        <v>34221</v>
      </c>
      <c r="F12" s="45">
        <v>0</v>
      </c>
      <c r="G12" s="45">
        <v>0</v>
      </c>
      <c r="H12" s="45">
        <v>12545</v>
      </c>
      <c r="I12" s="26">
        <f t="shared" si="0"/>
        <v>6421393</v>
      </c>
    </row>
    <row r="13" spans="1:9">
      <c r="A13" s="17">
        <v>1010</v>
      </c>
      <c r="B13" s="18" t="s">
        <v>19</v>
      </c>
      <c r="C13" s="46">
        <v>4911914</v>
      </c>
      <c r="D13" s="46">
        <v>428372</v>
      </c>
      <c r="E13" s="46">
        <v>283420</v>
      </c>
      <c r="F13" s="46">
        <v>441742</v>
      </c>
      <c r="G13" s="46">
        <v>0</v>
      </c>
      <c r="H13" s="46">
        <v>61030</v>
      </c>
      <c r="I13" s="28">
        <f t="shared" si="0"/>
        <v>6126478</v>
      </c>
    </row>
    <row r="14" spans="1:9">
      <c r="A14" s="17">
        <v>1011</v>
      </c>
      <c r="B14" s="18" t="s">
        <v>20</v>
      </c>
      <c r="C14" s="45">
        <v>54273792</v>
      </c>
      <c r="D14" s="45">
        <v>3206158</v>
      </c>
      <c r="E14" s="45">
        <v>1855832</v>
      </c>
      <c r="F14" s="45">
        <v>50961778</v>
      </c>
      <c r="G14" s="45">
        <v>2500</v>
      </c>
      <c r="H14" s="45">
        <v>476484</v>
      </c>
      <c r="I14" s="26">
        <f t="shared" si="0"/>
        <v>110776544</v>
      </c>
    </row>
    <row r="15" spans="1:9">
      <c r="A15" s="17">
        <v>1012</v>
      </c>
      <c r="B15" s="18" t="s">
        <v>21</v>
      </c>
      <c r="C15" s="46">
        <v>32098</v>
      </c>
      <c r="D15" s="46">
        <v>0</v>
      </c>
      <c r="E15" s="46">
        <v>5959</v>
      </c>
      <c r="F15" s="46">
        <v>0</v>
      </c>
      <c r="G15" s="46">
        <v>0</v>
      </c>
      <c r="H15" s="46">
        <v>199590</v>
      </c>
      <c r="I15" s="28">
        <f t="shared" si="0"/>
        <v>237647</v>
      </c>
    </row>
    <row r="16" spans="1:9">
      <c r="A16" s="17">
        <v>1013</v>
      </c>
      <c r="B16" s="18" t="s">
        <v>22</v>
      </c>
      <c r="C16" s="45">
        <v>208816004</v>
      </c>
      <c r="D16" s="45">
        <v>63052108</v>
      </c>
      <c r="E16" s="45">
        <v>7097226</v>
      </c>
      <c r="F16" s="45">
        <v>16764373</v>
      </c>
      <c r="G16" s="45">
        <v>0</v>
      </c>
      <c r="H16" s="45">
        <v>959890</v>
      </c>
      <c r="I16" s="26">
        <f t="shared" si="0"/>
        <v>296689601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1230</v>
      </c>
      <c r="F17" s="46">
        <v>0</v>
      </c>
      <c r="G17" s="46">
        <v>0</v>
      </c>
      <c r="H17" s="46">
        <v>90000</v>
      </c>
      <c r="I17" s="28">
        <f t="shared" si="0"/>
        <v>91230</v>
      </c>
    </row>
    <row r="18" spans="1:9">
      <c r="A18" s="17">
        <v>1016</v>
      </c>
      <c r="B18" s="18" t="s">
        <v>24</v>
      </c>
      <c r="C18" s="45">
        <v>464786205</v>
      </c>
      <c r="D18" s="45">
        <v>102573124</v>
      </c>
      <c r="E18" s="45">
        <v>20657206</v>
      </c>
      <c r="F18" s="45">
        <v>166253902</v>
      </c>
      <c r="G18" s="45">
        <v>0</v>
      </c>
      <c r="H18" s="45">
        <v>3280439</v>
      </c>
      <c r="I18" s="26">
        <f t="shared" si="0"/>
        <v>757550876</v>
      </c>
    </row>
    <row r="19" spans="1:9">
      <c r="A19" s="17">
        <v>1017</v>
      </c>
      <c r="B19" s="18" t="s">
        <v>25</v>
      </c>
      <c r="C19" s="46">
        <v>80329682</v>
      </c>
      <c r="D19" s="46">
        <v>2653624</v>
      </c>
      <c r="E19" s="46">
        <v>2753537</v>
      </c>
      <c r="F19" s="46">
        <v>28896928</v>
      </c>
      <c r="G19" s="46">
        <v>0</v>
      </c>
      <c r="H19" s="46">
        <v>1208167</v>
      </c>
      <c r="I19" s="28">
        <f t="shared" si="0"/>
        <v>115841938</v>
      </c>
    </row>
    <row r="20" spans="1:9">
      <c r="A20" s="17">
        <v>1018</v>
      </c>
      <c r="B20" s="18" t="s">
        <v>26</v>
      </c>
      <c r="C20" s="45">
        <v>19155978</v>
      </c>
      <c r="D20" s="45">
        <v>999883</v>
      </c>
      <c r="E20" s="45">
        <v>661328</v>
      </c>
      <c r="F20" s="45">
        <v>33672107</v>
      </c>
      <c r="G20" s="45">
        <v>0</v>
      </c>
      <c r="H20" s="45">
        <v>138832</v>
      </c>
      <c r="I20" s="26">
        <f t="shared" si="0"/>
        <v>54628128</v>
      </c>
    </row>
    <row r="21" spans="1:9">
      <c r="A21" s="17">
        <v>1019</v>
      </c>
      <c r="B21" s="18" t="s">
        <v>27</v>
      </c>
      <c r="C21" s="46">
        <v>42803902</v>
      </c>
      <c r="D21" s="46">
        <v>6038343</v>
      </c>
      <c r="E21" s="46">
        <v>1082330</v>
      </c>
      <c r="F21" s="46">
        <v>365234</v>
      </c>
      <c r="G21" s="46">
        <v>0</v>
      </c>
      <c r="H21" s="46">
        <v>937953</v>
      </c>
      <c r="I21" s="28">
        <f t="shared" si="0"/>
        <v>51227762</v>
      </c>
    </row>
    <row r="22" spans="1:9">
      <c r="A22" s="17">
        <v>1020</v>
      </c>
      <c r="B22" s="18" t="s">
        <v>28</v>
      </c>
      <c r="C22" s="45">
        <v>28963297</v>
      </c>
      <c r="D22" s="45">
        <v>8950744</v>
      </c>
      <c r="E22" s="45">
        <v>1071441</v>
      </c>
      <c r="F22" s="45">
        <v>14630118</v>
      </c>
      <c r="G22" s="45">
        <v>0</v>
      </c>
      <c r="H22" s="45">
        <v>390805</v>
      </c>
      <c r="I22" s="26">
        <f t="shared" si="0"/>
        <v>54006405</v>
      </c>
    </row>
    <row r="23" spans="1:9">
      <c r="A23" s="17">
        <v>1022</v>
      </c>
      <c r="B23" s="18" t="s">
        <v>29</v>
      </c>
      <c r="C23" s="46">
        <v>827057</v>
      </c>
      <c r="D23" s="46">
        <v>44807</v>
      </c>
      <c r="E23" s="46">
        <v>4842</v>
      </c>
      <c r="F23" s="46">
        <v>0</v>
      </c>
      <c r="G23" s="46">
        <v>0</v>
      </c>
      <c r="H23" s="46">
        <v>2320</v>
      </c>
      <c r="I23" s="28">
        <f t="shared" si="0"/>
        <v>879026</v>
      </c>
    </row>
    <row r="24" spans="1:9">
      <c r="A24" s="17">
        <v>1023</v>
      </c>
      <c r="B24" s="18" t="s">
        <v>30</v>
      </c>
      <c r="C24" s="45">
        <v>33666527</v>
      </c>
      <c r="D24" s="45">
        <v>2725600</v>
      </c>
      <c r="E24" s="45">
        <v>735466</v>
      </c>
      <c r="F24" s="45">
        <v>224056</v>
      </c>
      <c r="G24" s="45">
        <v>0</v>
      </c>
      <c r="H24" s="45">
        <v>543483</v>
      </c>
      <c r="I24" s="26">
        <f t="shared" si="0"/>
        <v>37895132</v>
      </c>
    </row>
    <row r="25" spans="1:9">
      <c r="A25" s="17">
        <v>1024</v>
      </c>
      <c r="B25" s="18" t="s">
        <v>31</v>
      </c>
      <c r="C25" s="46">
        <v>578112919</v>
      </c>
      <c r="D25" s="46">
        <v>57614322</v>
      </c>
      <c r="E25" s="46">
        <v>13492746</v>
      </c>
      <c r="F25" s="46">
        <v>17577528</v>
      </c>
      <c r="G25" s="46">
        <v>0</v>
      </c>
      <c r="H25" s="46">
        <v>5238712</v>
      </c>
      <c r="I25" s="28">
        <f t="shared" si="0"/>
        <v>672036227</v>
      </c>
    </row>
    <row r="26" spans="1:9">
      <c r="A26" s="17">
        <v>1025</v>
      </c>
      <c r="B26" s="18" t="s">
        <v>32</v>
      </c>
      <c r="C26" s="45">
        <v>147930</v>
      </c>
      <c r="D26" s="45">
        <v>6048</v>
      </c>
      <c r="E26" s="45">
        <v>63021</v>
      </c>
      <c r="F26" s="45">
        <v>0</v>
      </c>
      <c r="G26" s="45">
        <v>0</v>
      </c>
      <c r="H26" s="45">
        <v>109382</v>
      </c>
      <c r="I26" s="26">
        <f t="shared" si="0"/>
        <v>326381</v>
      </c>
    </row>
    <row r="27" spans="1:9">
      <c r="A27" s="17">
        <v>1026</v>
      </c>
      <c r="B27" s="18" t="s">
        <v>33</v>
      </c>
      <c r="C27" s="46">
        <v>1133416</v>
      </c>
      <c r="D27" s="46">
        <v>0</v>
      </c>
      <c r="E27" s="46">
        <v>854</v>
      </c>
      <c r="F27" s="46">
        <v>0</v>
      </c>
      <c r="G27" s="46">
        <v>0</v>
      </c>
      <c r="H27" s="46">
        <v>90060</v>
      </c>
      <c r="I27" s="28">
        <f t="shared" si="0"/>
        <v>1224330</v>
      </c>
    </row>
    <row r="28" spans="1:9">
      <c r="A28" s="17">
        <v>1027</v>
      </c>
      <c r="B28" s="18" t="s">
        <v>34</v>
      </c>
      <c r="C28" s="45">
        <v>62723646</v>
      </c>
      <c r="D28" s="45">
        <v>1025782</v>
      </c>
      <c r="E28" s="45">
        <v>378103</v>
      </c>
      <c r="F28" s="45">
        <v>55500364</v>
      </c>
      <c r="G28" s="45">
        <v>5000</v>
      </c>
      <c r="H28" s="45">
        <v>672684</v>
      </c>
      <c r="I28" s="26">
        <f t="shared" si="0"/>
        <v>120305579</v>
      </c>
    </row>
    <row r="29" spans="1:9">
      <c r="A29" s="17">
        <v>1028</v>
      </c>
      <c r="B29" s="18" t="s">
        <v>35</v>
      </c>
      <c r="C29" s="46">
        <v>96295150</v>
      </c>
      <c r="D29" s="46">
        <v>3422349</v>
      </c>
      <c r="E29" s="46">
        <v>4218706</v>
      </c>
      <c r="F29" s="46">
        <v>180964942</v>
      </c>
      <c r="G29" s="46">
        <v>0</v>
      </c>
      <c r="H29" s="46">
        <v>82295</v>
      </c>
      <c r="I29" s="28">
        <f t="shared" si="0"/>
        <v>284983442</v>
      </c>
    </row>
    <row r="30" spans="1:9">
      <c r="A30" s="17">
        <v>1030</v>
      </c>
      <c r="B30" s="18" t="s">
        <v>36</v>
      </c>
      <c r="C30" s="45">
        <v>70053721</v>
      </c>
      <c r="D30" s="45">
        <v>4867415</v>
      </c>
      <c r="E30" s="45">
        <v>2180640</v>
      </c>
      <c r="F30" s="45">
        <v>34296123</v>
      </c>
      <c r="G30" s="45">
        <v>2500</v>
      </c>
      <c r="H30" s="45">
        <v>1425902</v>
      </c>
      <c r="I30" s="26">
        <f t="shared" si="0"/>
        <v>112826301</v>
      </c>
    </row>
    <row r="31" spans="1:9">
      <c r="A31" s="17">
        <v>1031</v>
      </c>
      <c r="B31" s="18" t="s">
        <v>37</v>
      </c>
      <c r="C31" s="46">
        <v>30587</v>
      </c>
      <c r="D31" s="46">
        <v>0</v>
      </c>
      <c r="E31" s="46">
        <v>3025</v>
      </c>
      <c r="F31" s="46">
        <v>0</v>
      </c>
      <c r="G31" s="46">
        <v>0</v>
      </c>
      <c r="H31" s="46">
        <v>2220</v>
      </c>
      <c r="I31" s="28">
        <f t="shared" si="0"/>
        <v>35832</v>
      </c>
    </row>
    <row r="32" spans="1:9">
      <c r="A32" s="17">
        <v>1033</v>
      </c>
      <c r="B32" s="18" t="s">
        <v>38</v>
      </c>
      <c r="C32" s="45">
        <v>539437</v>
      </c>
      <c r="D32" s="45">
        <v>74401</v>
      </c>
      <c r="E32" s="45">
        <v>28391</v>
      </c>
      <c r="F32" s="45">
        <v>23503</v>
      </c>
      <c r="G32" s="45">
        <v>0</v>
      </c>
      <c r="H32" s="45">
        <v>85377</v>
      </c>
      <c r="I32" s="26">
        <f t="shared" si="0"/>
        <v>751109</v>
      </c>
    </row>
    <row r="33" spans="1:9">
      <c r="A33" s="17">
        <v>1034</v>
      </c>
      <c r="B33" s="18" t="s">
        <v>39</v>
      </c>
      <c r="C33" s="46">
        <v>752571</v>
      </c>
      <c r="D33" s="46">
        <v>5629</v>
      </c>
      <c r="E33" s="46">
        <v>26636</v>
      </c>
      <c r="F33" s="46">
        <v>1397</v>
      </c>
      <c r="G33" s="46">
        <v>0</v>
      </c>
      <c r="H33" s="46">
        <v>36885</v>
      </c>
      <c r="I33" s="28">
        <f t="shared" si="0"/>
        <v>823118</v>
      </c>
    </row>
    <row r="34" spans="1:9">
      <c r="A34" s="17">
        <v>1037</v>
      </c>
      <c r="B34" s="18" t="s">
        <v>40</v>
      </c>
      <c r="C34" s="45">
        <v>6823972</v>
      </c>
      <c r="D34" s="45">
        <v>2731193</v>
      </c>
      <c r="E34" s="45">
        <v>272802</v>
      </c>
      <c r="F34" s="45">
        <v>177389</v>
      </c>
      <c r="G34" s="45">
        <v>0</v>
      </c>
      <c r="H34" s="45">
        <v>262832</v>
      </c>
      <c r="I34" s="26">
        <f t="shared" si="0"/>
        <v>10268188</v>
      </c>
    </row>
    <row r="35" spans="1:9">
      <c r="A35" s="17">
        <v>1038</v>
      </c>
      <c r="B35" s="18" t="s">
        <v>41</v>
      </c>
      <c r="C35" s="46">
        <v>53034886</v>
      </c>
      <c r="D35" s="46">
        <v>431099</v>
      </c>
      <c r="E35" s="46">
        <v>2076051</v>
      </c>
      <c r="F35" s="46">
        <v>26991383</v>
      </c>
      <c r="G35" s="46">
        <v>0</v>
      </c>
      <c r="H35" s="46">
        <v>84858</v>
      </c>
      <c r="I35" s="28">
        <f t="shared" si="0"/>
        <v>82618277</v>
      </c>
    </row>
    <row r="36" spans="1:9">
      <c r="A36" s="17">
        <v>1039</v>
      </c>
      <c r="B36" s="18" t="s">
        <v>42</v>
      </c>
      <c r="C36" s="45">
        <v>1319285</v>
      </c>
      <c r="D36" s="45">
        <v>34501</v>
      </c>
      <c r="E36" s="45">
        <v>17422</v>
      </c>
      <c r="F36" s="45">
        <v>0</v>
      </c>
      <c r="G36" s="45">
        <v>0</v>
      </c>
      <c r="H36" s="45">
        <v>35635</v>
      </c>
      <c r="I36" s="26">
        <f t="shared" si="0"/>
        <v>1406843</v>
      </c>
    </row>
    <row r="37" spans="1:9">
      <c r="A37" s="17">
        <v>1040</v>
      </c>
      <c r="B37" s="18" t="s">
        <v>43</v>
      </c>
      <c r="C37" s="46">
        <v>52801505</v>
      </c>
      <c r="D37" s="46">
        <v>6273508</v>
      </c>
      <c r="E37" s="46">
        <v>2284207</v>
      </c>
      <c r="F37" s="46">
        <v>1245339</v>
      </c>
      <c r="G37" s="46">
        <v>0</v>
      </c>
      <c r="H37" s="46">
        <v>1875744</v>
      </c>
      <c r="I37" s="28">
        <f t="shared" si="0"/>
        <v>64480303</v>
      </c>
    </row>
    <row r="38" spans="1:9">
      <c r="A38" s="17">
        <v>1042</v>
      </c>
      <c r="B38" s="18" t="s">
        <v>44</v>
      </c>
      <c r="C38" s="45">
        <v>23832348</v>
      </c>
      <c r="D38" s="45">
        <v>5246</v>
      </c>
      <c r="E38" s="45">
        <v>4251</v>
      </c>
      <c r="F38" s="45">
        <v>0</v>
      </c>
      <c r="G38" s="45">
        <v>0</v>
      </c>
      <c r="H38" s="45">
        <v>9703</v>
      </c>
      <c r="I38" s="26">
        <f t="shared" si="0"/>
        <v>23851548</v>
      </c>
    </row>
    <row r="39" spans="1:9">
      <c r="A39" s="17">
        <v>1043</v>
      </c>
      <c r="B39" s="18" t="s">
        <v>45</v>
      </c>
      <c r="C39" s="46">
        <v>238130741</v>
      </c>
      <c r="D39" s="46">
        <v>31216250</v>
      </c>
      <c r="E39" s="46">
        <v>8035719</v>
      </c>
      <c r="F39" s="46">
        <v>61275433</v>
      </c>
      <c r="G39" s="46">
        <v>0</v>
      </c>
      <c r="H39" s="46">
        <v>980196</v>
      </c>
      <c r="I39" s="28">
        <f t="shared" si="0"/>
        <v>339638339</v>
      </c>
    </row>
    <row r="40" spans="1:9">
      <c r="A40" s="17">
        <v>1044</v>
      </c>
      <c r="B40" s="18" t="s">
        <v>46</v>
      </c>
      <c r="C40" s="45">
        <v>5054032</v>
      </c>
      <c r="D40" s="45">
        <v>179562</v>
      </c>
      <c r="E40" s="45">
        <v>124139</v>
      </c>
      <c r="F40" s="45">
        <v>0</v>
      </c>
      <c r="G40" s="45">
        <v>0</v>
      </c>
      <c r="H40" s="45">
        <v>248697</v>
      </c>
      <c r="I40" s="26">
        <f t="shared" si="0"/>
        <v>5606430</v>
      </c>
    </row>
    <row r="41" spans="1:9">
      <c r="A41" s="17">
        <v>1046</v>
      </c>
      <c r="B41" s="18" t="s">
        <v>47</v>
      </c>
      <c r="C41" s="46">
        <v>3678516</v>
      </c>
      <c r="D41" s="46">
        <v>18675</v>
      </c>
      <c r="E41" s="46">
        <v>22389</v>
      </c>
      <c r="F41" s="46">
        <v>0</v>
      </c>
      <c r="G41" s="46">
        <v>32500</v>
      </c>
      <c r="H41" s="46">
        <v>1551240</v>
      </c>
      <c r="I41" s="28">
        <f t="shared" si="0"/>
        <v>5303320</v>
      </c>
    </row>
    <row r="42" spans="1:9">
      <c r="A42" s="17">
        <v>1047</v>
      </c>
      <c r="B42" s="18" t="s">
        <v>48</v>
      </c>
      <c r="C42" s="45">
        <v>102352916</v>
      </c>
      <c r="D42" s="45">
        <v>18688309</v>
      </c>
      <c r="E42" s="45">
        <v>4794571</v>
      </c>
      <c r="F42" s="45">
        <v>156</v>
      </c>
      <c r="G42" s="45">
        <v>0</v>
      </c>
      <c r="H42" s="45">
        <v>1093219</v>
      </c>
      <c r="I42" s="26">
        <f t="shared" si="0"/>
        <v>126929171</v>
      </c>
    </row>
    <row r="43" spans="1:9">
      <c r="A43" s="17">
        <v>1048</v>
      </c>
      <c r="B43" s="18" t="s">
        <v>49</v>
      </c>
      <c r="C43" s="46">
        <v>56159564</v>
      </c>
      <c r="D43" s="46">
        <v>4041674</v>
      </c>
      <c r="E43" s="46">
        <v>2467608</v>
      </c>
      <c r="F43" s="46">
        <v>792421</v>
      </c>
      <c r="G43" s="46">
        <v>0</v>
      </c>
      <c r="H43" s="46">
        <v>784087</v>
      </c>
      <c r="I43" s="28">
        <f t="shared" si="0"/>
        <v>64245354</v>
      </c>
    </row>
    <row r="44" spans="1:9">
      <c r="A44" s="17">
        <v>1050</v>
      </c>
      <c r="B44" s="18" t="s">
        <v>50</v>
      </c>
      <c r="C44" s="45">
        <v>6237</v>
      </c>
      <c r="D44" s="45">
        <v>0</v>
      </c>
      <c r="E44" s="45">
        <v>425</v>
      </c>
      <c r="F44" s="45">
        <v>0</v>
      </c>
      <c r="G44" s="45">
        <v>0</v>
      </c>
      <c r="H44" s="45">
        <v>5870</v>
      </c>
      <c r="I44" s="26">
        <f t="shared" si="0"/>
        <v>12532</v>
      </c>
    </row>
    <row r="45" spans="1:9">
      <c r="A45" s="17">
        <v>1052</v>
      </c>
      <c r="B45" s="18" t="s">
        <v>51</v>
      </c>
      <c r="C45" s="46">
        <v>40914883</v>
      </c>
      <c r="D45" s="46">
        <v>2161946</v>
      </c>
      <c r="E45" s="46">
        <v>2229011</v>
      </c>
      <c r="F45" s="46">
        <v>14407</v>
      </c>
      <c r="G45" s="46">
        <v>0</v>
      </c>
      <c r="H45" s="46">
        <v>584155</v>
      </c>
      <c r="I45" s="28">
        <f t="shared" si="0"/>
        <v>45904402</v>
      </c>
    </row>
    <row r="46" spans="1:9">
      <c r="A46" s="17">
        <v>1054</v>
      </c>
      <c r="B46" s="18" t="s">
        <v>52</v>
      </c>
      <c r="C46" s="45">
        <v>29246279</v>
      </c>
      <c r="D46" s="45">
        <v>3971992</v>
      </c>
      <c r="E46" s="45">
        <v>1228786</v>
      </c>
      <c r="F46" s="45">
        <v>749379</v>
      </c>
      <c r="G46" s="45">
        <v>27506</v>
      </c>
      <c r="H46" s="45">
        <v>841141</v>
      </c>
      <c r="I46" s="26">
        <f t="shared" si="0"/>
        <v>36065083</v>
      </c>
    </row>
    <row r="47" spans="1:9">
      <c r="A47" s="17">
        <v>1055</v>
      </c>
      <c r="B47" s="18" t="s">
        <v>53</v>
      </c>
      <c r="C47" s="46">
        <v>15669832</v>
      </c>
      <c r="D47" s="46">
        <v>1299300</v>
      </c>
      <c r="E47" s="46">
        <v>702388</v>
      </c>
      <c r="F47" s="46">
        <v>64081</v>
      </c>
      <c r="G47" s="46">
        <v>0</v>
      </c>
      <c r="H47" s="46">
        <v>285377</v>
      </c>
      <c r="I47" s="28">
        <f t="shared" si="0"/>
        <v>18020978</v>
      </c>
    </row>
    <row r="48" spans="1:9">
      <c r="A48" s="17">
        <v>1057</v>
      </c>
      <c r="B48" s="18" t="s">
        <v>54</v>
      </c>
      <c r="C48" s="45">
        <v>1203086</v>
      </c>
      <c r="D48" s="45">
        <v>24462</v>
      </c>
      <c r="E48" s="45">
        <v>39084</v>
      </c>
      <c r="F48" s="45">
        <v>0</v>
      </c>
      <c r="G48" s="45">
        <v>0</v>
      </c>
      <c r="H48" s="45">
        <v>813271</v>
      </c>
      <c r="I48" s="26">
        <f t="shared" si="0"/>
        <v>2079903</v>
      </c>
    </row>
    <row r="49" spans="1:9">
      <c r="A49" s="17">
        <v>1058</v>
      </c>
      <c r="B49" s="18" t="s">
        <v>55</v>
      </c>
      <c r="C49" s="46">
        <v>216216455</v>
      </c>
      <c r="D49" s="46">
        <v>1645670</v>
      </c>
      <c r="E49" s="46">
        <v>875454</v>
      </c>
      <c r="F49" s="46">
        <v>0</v>
      </c>
      <c r="G49" s="46">
        <v>10000</v>
      </c>
      <c r="H49" s="46">
        <v>1305824</v>
      </c>
      <c r="I49" s="28">
        <f t="shared" si="0"/>
        <v>220053403</v>
      </c>
    </row>
    <row r="50" spans="1:9">
      <c r="A50" s="17">
        <v>1062</v>
      </c>
      <c r="B50" s="18" t="s">
        <v>56</v>
      </c>
      <c r="C50" s="45">
        <v>85339034</v>
      </c>
      <c r="D50" s="45">
        <v>2891525</v>
      </c>
      <c r="E50" s="45">
        <v>1924308</v>
      </c>
      <c r="F50" s="45">
        <v>2136</v>
      </c>
      <c r="G50" s="45">
        <v>0</v>
      </c>
      <c r="H50" s="45">
        <v>2311557</v>
      </c>
      <c r="I50" s="26">
        <f t="shared" si="0"/>
        <v>92468560</v>
      </c>
    </row>
    <row r="51" spans="1:9">
      <c r="A51" s="17">
        <v>1065</v>
      </c>
      <c r="B51" s="18" t="s">
        <v>57</v>
      </c>
      <c r="C51" s="46">
        <v>92010554</v>
      </c>
      <c r="D51" s="46">
        <v>7465797</v>
      </c>
      <c r="E51" s="46">
        <v>1674343</v>
      </c>
      <c r="F51" s="46">
        <v>117683</v>
      </c>
      <c r="G51" s="46">
        <v>0</v>
      </c>
      <c r="H51" s="46">
        <v>542713</v>
      </c>
      <c r="I51" s="28">
        <f t="shared" si="0"/>
        <v>101811090</v>
      </c>
    </row>
    <row r="52" spans="1:9">
      <c r="A52" s="17">
        <v>1066</v>
      </c>
      <c r="B52" s="18" t="s">
        <v>58</v>
      </c>
      <c r="C52" s="45">
        <v>108204127</v>
      </c>
      <c r="D52" s="45">
        <v>11196246</v>
      </c>
      <c r="E52" s="45">
        <v>2426420</v>
      </c>
      <c r="F52" s="45">
        <v>1216338</v>
      </c>
      <c r="G52" s="45">
        <v>0</v>
      </c>
      <c r="H52" s="45">
        <v>1409974</v>
      </c>
      <c r="I52" s="26">
        <f t="shared" si="0"/>
        <v>124453105</v>
      </c>
    </row>
    <row r="53" spans="1:9">
      <c r="A53" s="17">
        <v>1067</v>
      </c>
      <c r="B53" s="18" t="s">
        <v>59</v>
      </c>
      <c r="C53" s="46">
        <v>1028423</v>
      </c>
      <c r="D53" s="46">
        <v>7299</v>
      </c>
      <c r="E53" s="46">
        <v>1004</v>
      </c>
      <c r="F53" s="46">
        <v>0</v>
      </c>
      <c r="G53" s="46">
        <v>0</v>
      </c>
      <c r="H53" s="46">
        <v>27290</v>
      </c>
      <c r="I53" s="28">
        <f t="shared" si="0"/>
        <v>1064016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427</v>
      </c>
      <c r="F54" s="45">
        <v>0</v>
      </c>
      <c r="G54" s="45">
        <v>0</v>
      </c>
      <c r="H54" s="45">
        <v>393396</v>
      </c>
      <c r="I54" s="26">
        <f t="shared" si="0"/>
        <v>393869</v>
      </c>
    </row>
    <row r="55" spans="1:9">
      <c r="A55" s="17">
        <v>1069</v>
      </c>
      <c r="B55" s="18" t="s">
        <v>61</v>
      </c>
      <c r="C55" s="46">
        <v>1027383</v>
      </c>
      <c r="D55" s="46">
        <v>113013</v>
      </c>
      <c r="E55" s="46">
        <v>59565</v>
      </c>
      <c r="F55" s="46">
        <v>75069</v>
      </c>
      <c r="G55" s="46">
        <v>0</v>
      </c>
      <c r="H55" s="46">
        <v>38750</v>
      </c>
      <c r="I55" s="28">
        <f t="shared" si="0"/>
        <v>1313780</v>
      </c>
    </row>
    <row r="56" spans="1:9" ht="15" customHeight="1">
      <c r="A56" s="17">
        <v>1070</v>
      </c>
      <c r="B56" s="18" t="s">
        <v>62</v>
      </c>
      <c r="C56" s="45">
        <v>159699125</v>
      </c>
      <c r="D56" s="45">
        <v>6258994</v>
      </c>
      <c r="E56" s="45">
        <v>7264607</v>
      </c>
      <c r="F56" s="45">
        <v>969234</v>
      </c>
      <c r="G56" s="45">
        <v>0</v>
      </c>
      <c r="H56" s="45">
        <v>1359418</v>
      </c>
      <c r="I56" s="26">
        <f t="shared" si="0"/>
        <v>175551378</v>
      </c>
    </row>
    <row r="57" spans="1:9">
      <c r="A57" s="13" t="s">
        <v>64</v>
      </c>
      <c r="B57" s="20" t="s">
        <v>63</v>
      </c>
      <c r="C57" s="16">
        <f t="shared" ref="C57:H57" si="1">SUM(C7:C56)</f>
        <v>3173344061</v>
      </c>
      <c r="D57" s="16">
        <f t="shared" si="1"/>
        <v>367394557</v>
      </c>
      <c r="E57" s="16">
        <f t="shared" si="1"/>
        <v>98403086</v>
      </c>
      <c r="F57" s="16">
        <f t="shared" si="1"/>
        <v>711813953</v>
      </c>
      <c r="G57" s="16">
        <f t="shared" si="1"/>
        <v>82506</v>
      </c>
      <c r="H57" s="16">
        <f t="shared" si="1"/>
        <v>35485160</v>
      </c>
      <c r="I57" s="16">
        <f>SUM(I7:I56)</f>
        <v>4386523323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I15" sqref="I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.5703125" style="12" bestFit="1" customWidth="1"/>
    <col min="5" max="5" width="15.7109375" style="12" bestFit="1" customWidth="1"/>
    <col min="6" max="6" width="17.7109375" style="12" bestFit="1" customWidth="1"/>
    <col min="7" max="7" width="13.7109375" style="12" bestFit="1" customWidth="1"/>
    <col min="8" max="8" width="16.57031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5000</v>
      </c>
      <c r="I7" s="24">
        <f>SUM(C7:H7)</f>
        <v>5000</v>
      </c>
    </row>
    <row r="8" spans="1:9">
      <c r="A8" s="17">
        <v>1002</v>
      </c>
      <c r="B8" s="18" t="s">
        <v>14</v>
      </c>
      <c r="C8" s="45">
        <v>3037838</v>
      </c>
      <c r="D8" s="45">
        <v>107797</v>
      </c>
      <c r="E8" s="45">
        <v>37464</v>
      </c>
      <c r="F8" s="45">
        <v>0</v>
      </c>
      <c r="G8" s="45">
        <v>0</v>
      </c>
      <c r="H8" s="45">
        <v>86867</v>
      </c>
      <c r="I8" s="26">
        <f t="shared" ref="I8:I56" si="0">SUM(C8:H8)</f>
        <v>3269966</v>
      </c>
    </row>
    <row r="9" spans="1:9">
      <c r="A9" s="17">
        <v>1005</v>
      </c>
      <c r="B9" s="18" t="s">
        <v>15</v>
      </c>
      <c r="C9" s="46">
        <v>1334</v>
      </c>
      <c r="D9" s="46">
        <v>0</v>
      </c>
      <c r="E9" s="46">
        <v>105183</v>
      </c>
      <c r="F9" s="46">
        <v>0</v>
      </c>
      <c r="G9" s="46">
        <v>0</v>
      </c>
      <c r="H9" s="46">
        <v>9260</v>
      </c>
      <c r="I9" s="28">
        <f t="shared" si="0"/>
        <v>115777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1230</v>
      </c>
      <c r="F10" s="45">
        <v>0</v>
      </c>
      <c r="G10" s="45">
        <v>0</v>
      </c>
      <c r="H10" s="45">
        <v>0</v>
      </c>
      <c r="I10" s="26">
        <f t="shared" si="0"/>
        <v>1230</v>
      </c>
    </row>
    <row r="11" spans="1:9">
      <c r="A11" s="17">
        <v>1007</v>
      </c>
      <c r="B11" s="18" t="s">
        <v>17</v>
      </c>
      <c r="C11" s="46">
        <v>106093291</v>
      </c>
      <c r="D11" s="46">
        <v>9555955</v>
      </c>
      <c r="E11" s="46">
        <v>3455506</v>
      </c>
      <c r="F11" s="46">
        <v>4962843</v>
      </c>
      <c r="G11" s="46">
        <v>0</v>
      </c>
      <c r="H11" s="46">
        <v>2112816</v>
      </c>
      <c r="I11" s="28">
        <f t="shared" si="0"/>
        <v>126180411</v>
      </c>
    </row>
    <row r="12" spans="1:9">
      <c r="A12" s="17">
        <v>1008</v>
      </c>
      <c r="B12" s="18" t="s">
        <v>18</v>
      </c>
      <c r="C12" s="45">
        <v>2125520</v>
      </c>
      <c r="D12" s="45">
        <v>0</v>
      </c>
      <c r="E12" s="45">
        <v>427</v>
      </c>
      <c r="F12" s="45">
        <v>14156</v>
      </c>
      <c r="G12" s="45">
        <v>0</v>
      </c>
      <c r="H12" s="45">
        <v>32733</v>
      </c>
      <c r="I12" s="26">
        <f t="shared" si="0"/>
        <v>2172836</v>
      </c>
    </row>
    <row r="13" spans="1:9">
      <c r="A13" s="17">
        <v>1010</v>
      </c>
      <c r="B13" s="18" t="s">
        <v>19</v>
      </c>
      <c r="C13" s="46">
        <v>7337567</v>
      </c>
      <c r="D13" s="46">
        <v>1233216</v>
      </c>
      <c r="E13" s="46">
        <v>439981</v>
      </c>
      <c r="F13" s="46">
        <v>604681</v>
      </c>
      <c r="G13" s="46">
        <v>0</v>
      </c>
      <c r="H13" s="46">
        <v>60269</v>
      </c>
      <c r="I13" s="28">
        <f t="shared" si="0"/>
        <v>9675714</v>
      </c>
    </row>
    <row r="14" spans="1:9">
      <c r="A14" s="17">
        <v>1011</v>
      </c>
      <c r="B14" s="18" t="s">
        <v>20</v>
      </c>
      <c r="C14" s="45">
        <v>43682300</v>
      </c>
      <c r="D14" s="45">
        <v>1901019</v>
      </c>
      <c r="E14" s="45">
        <v>2231661</v>
      </c>
      <c r="F14" s="45">
        <v>0</v>
      </c>
      <c r="G14" s="45">
        <v>0</v>
      </c>
      <c r="H14" s="45">
        <v>199370</v>
      </c>
      <c r="I14" s="26">
        <f t="shared" si="0"/>
        <v>48014350</v>
      </c>
    </row>
    <row r="15" spans="1:9">
      <c r="A15" s="17">
        <v>1012</v>
      </c>
      <c r="B15" s="18" t="s">
        <v>21</v>
      </c>
      <c r="C15" s="46">
        <v>552</v>
      </c>
      <c r="D15" s="46">
        <v>0</v>
      </c>
      <c r="E15" s="46">
        <v>451132</v>
      </c>
      <c r="F15" s="46">
        <v>0</v>
      </c>
      <c r="G15" s="46">
        <v>7500</v>
      </c>
      <c r="H15" s="46">
        <v>132155</v>
      </c>
      <c r="I15" s="28">
        <f t="shared" si="0"/>
        <v>591339</v>
      </c>
    </row>
    <row r="16" spans="1:9">
      <c r="A16" s="17">
        <v>1013</v>
      </c>
      <c r="B16" s="18" t="s">
        <v>22</v>
      </c>
      <c r="C16" s="45">
        <v>198271131</v>
      </c>
      <c r="D16" s="45">
        <v>89706983</v>
      </c>
      <c r="E16" s="45">
        <v>8916433</v>
      </c>
      <c r="F16" s="45">
        <v>57481</v>
      </c>
      <c r="G16" s="45">
        <v>0</v>
      </c>
      <c r="H16" s="45">
        <v>1429073</v>
      </c>
      <c r="I16" s="26">
        <f t="shared" si="0"/>
        <v>298381101</v>
      </c>
    </row>
    <row r="17" spans="1:9">
      <c r="A17" s="17">
        <v>1014</v>
      </c>
      <c r="B17" s="18" t="s">
        <v>23</v>
      </c>
      <c r="C17" s="46">
        <v>46</v>
      </c>
      <c r="D17" s="46">
        <v>0</v>
      </c>
      <c r="E17" s="46">
        <v>427</v>
      </c>
      <c r="F17" s="46">
        <v>0</v>
      </c>
      <c r="G17" s="46">
        <v>0</v>
      </c>
      <c r="H17" s="46">
        <v>80290</v>
      </c>
      <c r="I17" s="28">
        <f t="shared" si="0"/>
        <v>80763</v>
      </c>
    </row>
    <row r="18" spans="1:9">
      <c r="A18" s="17">
        <v>1016</v>
      </c>
      <c r="B18" s="18" t="s">
        <v>24</v>
      </c>
      <c r="C18" s="45">
        <v>460149940</v>
      </c>
      <c r="D18" s="45">
        <v>115057574</v>
      </c>
      <c r="E18" s="45">
        <v>21810671</v>
      </c>
      <c r="F18" s="45">
        <v>455992</v>
      </c>
      <c r="G18" s="45">
        <v>0</v>
      </c>
      <c r="H18" s="45">
        <v>5586340</v>
      </c>
      <c r="I18" s="26">
        <f t="shared" si="0"/>
        <v>603060517</v>
      </c>
    </row>
    <row r="19" spans="1:9">
      <c r="A19" s="17">
        <v>1017</v>
      </c>
      <c r="B19" s="18" t="s">
        <v>25</v>
      </c>
      <c r="C19" s="46">
        <v>63013630</v>
      </c>
      <c r="D19" s="46">
        <v>5100700</v>
      </c>
      <c r="E19" s="46">
        <v>2406634</v>
      </c>
      <c r="F19" s="46">
        <v>2299965</v>
      </c>
      <c r="G19" s="46">
        <v>0</v>
      </c>
      <c r="H19" s="46">
        <v>793164</v>
      </c>
      <c r="I19" s="28">
        <f t="shared" si="0"/>
        <v>73614093</v>
      </c>
    </row>
    <row r="20" spans="1:9">
      <c r="A20" s="17">
        <v>1018</v>
      </c>
      <c r="B20" s="18" t="s">
        <v>26</v>
      </c>
      <c r="C20" s="45">
        <v>164211060</v>
      </c>
      <c r="D20" s="45">
        <v>69051401</v>
      </c>
      <c r="E20" s="45">
        <v>7736935</v>
      </c>
      <c r="F20" s="45">
        <v>0</v>
      </c>
      <c r="G20" s="45">
        <v>0</v>
      </c>
      <c r="H20" s="45">
        <v>174057</v>
      </c>
      <c r="I20" s="26">
        <f t="shared" si="0"/>
        <v>241173453</v>
      </c>
    </row>
    <row r="21" spans="1:9">
      <c r="A21" s="17">
        <v>1019</v>
      </c>
      <c r="B21" s="18" t="s">
        <v>27</v>
      </c>
      <c r="C21" s="46">
        <v>27880400</v>
      </c>
      <c r="D21" s="46">
        <v>2773419</v>
      </c>
      <c r="E21" s="46">
        <v>950786</v>
      </c>
      <c r="F21" s="46">
        <v>199335</v>
      </c>
      <c r="G21" s="46">
        <v>0</v>
      </c>
      <c r="H21" s="46">
        <v>1534204</v>
      </c>
      <c r="I21" s="28">
        <f t="shared" si="0"/>
        <v>33338144</v>
      </c>
    </row>
    <row r="22" spans="1:9">
      <c r="A22" s="17">
        <v>1020</v>
      </c>
      <c r="B22" s="18" t="s">
        <v>28</v>
      </c>
      <c r="C22" s="45">
        <v>22265563</v>
      </c>
      <c r="D22" s="45">
        <v>4625688</v>
      </c>
      <c r="E22" s="45">
        <v>544455</v>
      </c>
      <c r="F22" s="45">
        <v>13599118</v>
      </c>
      <c r="G22" s="45">
        <v>0</v>
      </c>
      <c r="H22" s="45">
        <v>124180</v>
      </c>
      <c r="I22" s="26">
        <f t="shared" si="0"/>
        <v>41159004</v>
      </c>
    </row>
    <row r="23" spans="1:9">
      <c r="A23" s="17">
        <v>1022</v>
      </c>
      <c r="B23" s="18" t="s">
        <v>29</v>
      </c>
      <c r="C23" s="46">
        <v>460247</v>
      </c>
      <c r="D23" s="46">
        <v>13685</v>
      </c>
      <c r="E23" s="46">
        <v>14054</v>
      </c>
      <c r="F23" s="46">
        <v>0</v>
      </c>
      <c r="G23" s="46">
        <v>0</v>
      </c>
      <c r="H23" s="46">
        <v>4930</v>
      </c>
      <c r="I23" s="28">
        <f t="shared" si="0"/>
        <v>492916</v>
      </c>
    </row>
    <row r="24" spans="1:9">
      <c r="A24" s="17">
        <v>1023</v>
      </c>
      <c r="B24" s="18" t="s">
        <v>30</v>
      </c>
      <c r="C24" s="45">
        <v>25238316</v>
      </c>
      <c r="D24" s="45">
        <v>8770775</v>
      </c>
      <c r="E24" s="45">
        <v>741775</v>
      </c>
      <c r="F24" s="45">
        <v>410469</v>
      </c>
      <c r="G24" s="45">
        <v>0</v>
      </c>
      <c r="H24" s="45">
        <v>746483</v>
      </c>
      <c r="I24" s="26">
        <f t="shared" si="0"/>
        <v>35907818</v>
      </c>
    </row>
    <row r="25" spans="1:9">
      <c r="A25" s="17">
        <v>1024</v>
      </c>
      <c r="B25" s="18" t="s">
        <v>31</v>
      </c>
      <c r="C25" s="46">
        <v>684279968</v>
      </c>
      <c r="D25" s="46">
        <v>50826780</v>
      </c>
      <c r="E25" s="46">
        <v>15703647</v>
      </c>
      <c r="F25" s="46">
        <v>131603699</v>
      </c>
      <c r="G25" s="46">
        <v>0</v>
      </c>
      <c r="H25" s="46">
        <v>5508481</v>
      </c>
      <c r="I25" s="28">
        <f t="shared" si="0"/>
        <v>887922575</v>
      </c>
    </row>
    <row r="26" spans="1:9">
      <c r="A26" s="17">
        <v>1025</v>
      </c>
      <c r="B26" s="18" t="s">
        <v>32</v>
      </c>
      <c r="C26" s="45">
        <v>392841</v>
      </c>
      <c r="D26" s="45">
        <v>14886</v>
      </c>
      <c r="E26" s="45">
        <v>29220</v>
      </c>
      <c r="F26" s="45">
        <v>0</v>
      </c>
      <c r="G26" s="45">
        <v>0</v>
      </c>
      <c r="H26" s="45">
        <v>71776</v>
      </c>
      <c r="I26" s="26">
        <f t="shared" si="0"/>
        <v>508723</v>
      </c>
    </row>
    <row r="27" spans="1:9">
      <c r="A27" s="17">
        <v>1026</v>
      </c>
      <c r="B27" s="18" t="s">
        <v>33</v>
      </c>
      <c r="C27" s="46">
        <v>1072405</v>
      </c>
      <c r="D27" s="46">
        <v>3029</v>
      </c>
      <c r="E27" s="46">
        <v>1706</v>
      </c>
      <c r="F27" s="46">
        <v>0</v>
      </c>
      <c r="G27" s="46">
        <v>0</v>
      </c>
      <c r="H27" s="46">
        <v>48850</v>
      </c>
      <c r="I27" s="28">
        <f t="shared" si="0"/>
        <v>1125990</v>
      </c>
    </row>
    <row r="28" spans="1:9">
      <c r="A28" s="17">
        <v>1027</v>
      </c>
      <c r="B28" s="18" t="s">
        <v>34</v>
      </c>
      <c r="C28" s="45">
        <v>53135397</v>
      </c>
      <c r="D28" s="45">
        <v>920774</v>
      </c>
      <c r="E28" s="45">
        <v>654758</v>
      </c>
      <c r="F28" s="45">
        <v>10285715</v>
      </c>
      <c r="G28" s="45">
        <v>2500</v>
      </c>
      <c r="H28" s="45">
        <v>580359</v>
      </c>
      <c r="I28" s="26">
        <f t="shared" si="0"/>
        <v>65579503</v>
      </c>
    </row>
    <row r="29" spans="1:9">
      <c r="A29" s="17">
        <v>1028</v>
      </c>
      <c r="B29" s="18" t="s">
        <v>35</v>
      </c>
      <c r="C29" s="46">
        <v>31849326</v>
      </c>
      <c r="D29" s="46">
        <v>1633197</v>
      </c>
      <c r="E29" s="46">
        <v>561163</v>
      </c>
      <c r="F29" s="46">
        <v>40062189</v>
      </c>
      <c r="G29" s="46">
        <v>0</v>
      </c>
      <c r="H29" s="46">
        <v>109174</v>
      </c>
      <c r="I29" s="28">
        <f t="shared" si="0"/>
        <v>74215049</v>
      </c>
    </row>
    <row r="30" spans="1:9">
      <c r="A30" s="17">
        <v>1030</v>
      </c>
      <c r="B30" s="18" t="s">
        <v>36</v>
      </c>
      <c r="C30" s="45">
        <v>95460444</v>
      </c>
      <c r="D30" s="45">
        <v>4473963</v>
      </c>
      <c r="E30" s="45">
        <v>3117956</v>
      </c>
      <c r="F30" s="45">
        <v>68088044</v>
      </c>
      <c r="G30" s="45">
        <v>0</v>
      </c>
      <c r="H30" s="45">
        <v>1317453</v>
      </c>
      <c r="I30" s="26">
        <f t="shared" si="0"/>
        <v>172457860</v>
      </c>
    </row>
    <row r="31" spans="1:9">
      <c r="A31" s="17">
        <v>1031</v>
      </c>
      <c r="B31" s="18" t="s">
        <v>37</v>
      </c>
      <c r="C31" s="46">
        <v>18584</v>
      </c>
      <c r="D31" s="46">
        <v>0</v>
      </c>
      <c r="E31" s="46">
        <v>2617</v>
      </c>
      <c r="F31" s="46">
        <v>0</v>
      </c>
      <c r="G31" s="46">
        <v>0</v>
      </c>
      <c r="H31" s="46">
        <v>15030</v>
      </c>
      <c r="I31" s="28">
        <f t="shared" si="0"/>
        <v>36231</v>
      </c>
    </row>
    <row r="32" spans="1:9">
      <c r="A32" s="17">
        <v>1033</v>
      </c>
      <c r="B32" s="18" t="s">
        <v>38</v>
      </c>
      <c r="C32" s="45">
        <v>3366290</v>
      </c>
      <c r="D32" s="45">
        <v>22185</v>
      </c>
      <c r="E32" s="45">
        <v>188252</v>
      </c>
      <c r="F32" s="45">
        <v>0</v>
      </c>
      <c r="G32" s="45">
        <v>0</v>
      </c>
      <c r="H32" s="45">
        <v>62300</v>
      </c>
      <c r="I32" s="26">
        <f t="shared" si="0"/>
        <v>3639027</v>
      </c>
    </row>
    <row r="33" spans="1:9">
      <c r="A33" s="17">
        <v>1034</v>
      </c>
      <c r="B33" s="18" t="s">
        <v>39</v>
      </c>
      <c r="C33" s="46">
        <v>1536042</v>
      </c>
      <c r="D33" s="46">
        <v>76432</v>
      </c>
      <c r="E33" s="46">
        <v>31897</v>
      </c>
      <c r="F33" s="46">
        <v>0</v>
      </c>
      <c r="G33" s="46">
        <v>0</v>
      </c>
      <c r="H33" s="46">
        <v>18648</v>
      </c>
      <c r="I33" s="28">
        <f t="shared" si="0"/>
        <v>1663019</v>
      </c>
    </row>
    <row r="34" spans="1:9">
      <c r="A34" s="17">
        <v>1037</v>
      </c>
      <c r="B34" s="18" t="s">
        <v>40</v>
      </c>
      <c r="C34" s="45">
        <v>9549049</v>
      </c>
      <c r="D34" s="45">
        <v>3331830</v>
      </c>
      <c r="E34" s="45">
        <v>337108</v>
      </c>
      <c r="F34" s="45">
        <v>332658</v>
      </c>
      <c r="G34" s="45">
        <v>0</v>
      </c>
      <c r="H34" s="45">
        <v>259118</v>
      </c>
      <c r="I34" s="26">
        <f t="shared" si="0"/>
        <v>13809763</v>
      </c>
    </row>
    <row r="35" spans="1:9">
      <c r="A35" s="17">
        <v>1038</v>
      </c>
      <c r="B35" s="18" t="s">
        <v>41</v>
      </c>
      <c r="C35" s="46">
        <v>48633970</v>
      </c>
      <c r="D35" s="46">
        <v>0</v>
      </c>
      <c r="E35" s="46">
        <v>2378498</v>
      </c>
      <c r="F35" s="46">
        <v>0</v>
      </c>
      <c r="G35" s="46">
        <v>0</v>
      </c>
      <c r="H35" s="46">
        <v>83284</v>
      </c>
      <c r="I35" s="28">
        <f t="shared" si="0"/>
        <v>51095752</v>
      </c>
    </row>
    <row r="36" spans="1:9">
      <c r="A36" s="17">
        <v>1039</v>
      </c>
      <c r="B36" s="18" t="s">
        <v>42</v>
      </c>
      <c r="C36" s="45">
        <v>1265117</v>
      </c>
      <c r="D36" s="45">
        <v>105490</v>
      </c>
      <c r="E36" s="45">
        <v>25091</v>
      </c>
      <c r="F36" s="45">
        <v>0</v>
      </c>
      <c r="G36" s="45">
        <v>0</v>
      </c>
      <c r="H36" s="45">
        <v>50412</v>
      </c>
      <c r="I36" s="26">
        <f t="shared" si="0"/>
        <v>1446110</v>
      </c>
    </row>
    <row r="37" spans="1:9">
      <c r="A37" s="17">
        <v>1040</v>
      </c>
      <c r="B37" s="18" t="s">
        <v>43</v>
      </c>
      <c r="C37" s="46">
        <v>109338549</v>
      </c>
      <c r="D37" s="46">
        <v>9732994</v>
      </c>
      <c r="E37" s="46">
        <v>2812113</v>
      </c>
      <c r="F37" s="46">
        <v>788683</v>
      </c>
      <c r="G37" s="46">
        <v>0</v>
      </c>
      <c r="H37" s="46">
        <v>26906330</v>
      </c>
      <c r="I37" s="28">
        <f t="shared" si="0"/>
        <v>149578669</v>
      </c>
    </row>
    <row r="38" spans="1:9">
      <c r="A38" s="17">
        <v>1042</v>
      </c>
      <c r="B38" s="18" t="s">
        <v>44</v>
      </c>
      <c r="C38" s="45">
        <v>110049096</v>
      </c>
      <c r="D38" s="45">
        <v>0</v>
      </c>
      <c r="E38" s="45">
        <v>990051</v>
      </c>
      <c r="F38" s="45">
        <v>141651191</v>
      </c>
      <c r="G38" s="45">
        <v>0</v>
      </c>
      <c r="H38" s="45">
        <v>10390</v>
      </c>
      <c r="I38" s="26">
        <f t="shared" si="0"/>
        <v>252700728</v>
      </c>
    </row>
    <row r="39" spans="1:9">
      <c r="A39" s="17">
        <v>1043</v>
      </c>
      <c r="B39" s="18" t="s">
        <v>45</v>
      </c>
      <c r="C39" s="46">
        <v>305812955</v>
      </c>
      <c r="D39" s="46">
        <v>48857713</v>
      </c>
      <c r="E39" s="46">
        <v>9058557</v>
      </c>
      <c r="F39" s="46">
        <v>151929115</v>
      </c>
      <c r="G39" s="46">
        <v>0</v>
      </c>
      <c r="H39" s="46">
        <v>485599</v>
      </c>
      <c r="I39" s="28">
        <f t="shared" si="0"/>
        <v>516143939</v>
      </c>
    </row>
    <row r="40" spans="1:9">
      <c r="A40" s="17">
        <v>1044</v>
      </c>
      <c r="B40" s="18" t="s">
        <v>46</v>
      </c>
      <c r="C40" s="45">
        <v>3945891</v>
      </c>
      <c r="D40" s="45">
        <v>589513</v>
      </c>
      <c r="E40" s="45">
        <v>124069</v>
      </c>
      <c r="F40" s="45">
        <v>20214</v>
      </c>
      <c r="G40" s="45">
        <v>0</v>
      </c>
      <c r="H40" s="45">
        <v>185561</v>
      </c>
      <c r="I40" s="26">
        <f t="shared" si="0"/>
        <v>4865248</v>
      </c>
    </row>
    <row r="41" spans="1:9">
      <c r="A41" s="17">
        <v>1046</v>
      </c>
      <c r="B41" s="18" t="s">
        <v>47</v>
      </c>
      <c r="C41" s="46">
        <v>1988758</v>
      </c>
      <c r="D41" s="46">
        <v>202</v>
      </c>
      <c r="E41" s="46">
        <v>12104</v>
      </c>
      <c r="F41" s="46">
        <v>0</v>
      </c>
      <c r="G41" s="46">
        <v>22500</v>
      </c>
      <c r="H41" s="46">
        <v>924457</v>
      </c>
      <c r="I41" s="28">
        <f t="shared" si="0"/>
        <v>2948021</v>
      </c>
    </row>
    <row r="42" spans="1:9">
      <c r="A42" s="17">
        <v>1047</v>
      </c>
      <c r="B42" s="18" t="s">
        <v>48</v>
      </c>
      <c r="C42" s="45">
        <v>119725013</v>
      </c>
      <c r="D42" s="45">
        <v>24185471</v>
      </c>
      <c r="E42" s="45">
        <v>5035185</v>
      </c>
      <c r="F42" s="45">
        <v>5196</v>
      </c>
      <c r="G42" s="45">
        <v>0</v>
      </c>
      <c r="H42" s="45">
        <v>1447280</v>
      </c>
      <c r="I42" s="26">
        <f t="shared" si="0"/>
        <v>150398145</v>
      </c>
    </row>
    <row r="43" spans="1:9">
      <c r="A43" s="17">
        <v>1048</v>
      </c>
      <c r="B43" s="18" t="s">
        <v>49</v>
      </c>
      <c r="C43" s="46">
        <v>49289034</v>
      </c>
      <c r="D43" s="46">
        <v>4902577</v>
      </c>
      <c r="E43" s="46">
        <v>2257161</v>
      </c>
      <c r="F43" s="46">
        <v>374888</v>
      </c>
      <c r="G43" s="46">
        <v>0</v>
      </c>
      <c r="H43" s="46">
        <v>711954</v>
      </c>
      <c r="I43" s="28">
        <f t="shared" si="0"/>
        <v>57535614</v>
      </c>
    </row>
    <row r="44" spans="1:9">
      <c r="A44" s="17">
        <v>1050</v>
      </c>
      <c r="B44" s="18" t="s">
        <v>50</v>
      </c>
      <c r="C44" s="45">
        <v>30472</v>
      </c>
      <c r="D44" s="45">
        <v>3601</v>
      </c>
      <c r="E44" s="45">
        <v>850</v>
      </c>
      <c r="F44" s="45">
        <v>0</v>
      </c>
      <c r="G44" s="45">
        <v>0</v>
      </c>
      <c r="H44" s="45">
        <v>27628</v>
      </c>
      <c r="I44" s="26">
        <f t="shared" si="0"/>
        <v>62551</v>
      </c>
    </row>
    <row r="45" spans="1:9">
      <c r="A45" s="17">
        <v>1052</v>
      </c>
      <c r="B45" s="18" t="s">
        <v>51</v>
      </c>
      <c r="C45" s="46">
        <v>52415526</v>
      </c>
      <c r="D45" s="46">
        <v>1533288</v>
      </c>
      <c r="E45" s="46">
        <v>1118725</v>
      </c>
      <c r="F45" s="46">
        <v>789541</v>
      </c>
      <c r="G45" s="46">
        <v>0</v>
      </c>
      <c r="H45" s="46">
        <v>531476</v>
      </c>
      <c r="I45" s="28">
        <f t="shared" si="0"/>
        <v>56388556</v>
      </c>
    </row>
    <row r="46" spans="1:9">
      <c r="A46" s="17">
        <v>1054</v>
      </c>
      <c r="B46" s="18" t="s">
        <v>52</v>
      </c>
      <c r="C46" s="45">
        <v>80234042</v>
      </c>
      <c r="D46" s="45">
        <v>6646032</v>
      </c>
      <c r="E46" s="45">
        <v>1205818</v>
      </c>
      <c r="F46" s="45">
        <v>5414640</v>
      </c>
      <c r="G46" s="45">
        <v>17503</v>
      </c>
      <c r="H46" s="45">
        <v>759896</v>
      </c>
      <c r="I46" s="26">
        <f t="shared" si="0"/>
        <v>94277931</v>
      </c>
    </row>
    <row r="47" spans="1:9">
      <c r="A47" s="17">
        <v>1055</v>
      </c>
      <c r="B47" s="18" t="s">
        <v>53</v>
      </c>
      <c r="C47" s="46">
        <v>22409342</v>
      </c>
      <c r="D47" s="46">
        <v>862159</v>
      </c>
      <c r="E47" s="46">
        <v>971001</v>
      </c>
      <c r="F47" s="46">
        <v>0</v>
      </c>
      <c r="G47" s="46">
        <v>0</v>
      </c>
      <c r="H47" s="46">
        <v>350002</v>
      </c>
      <c r="I47" s="28">
        <f t="shared" si="0"/>
        <v>24592504</v>
      </c>
    </row>
    <row r="48" spans="1:9">
      <c r="A48" s="17">
        <v>1057</v>
      </c>
      <c r="B48" s="18" t="s">
        <v>54</v>
      </c>
      <c r="C48" s="45">
        <v>4290492</v>
      </c>
      <c r="D48" s="45">
        <v>35081</v>
      </c>
      <c r="E48" s="45">
        <v>47296</v>
      </c>
      <c r="F48" s="45">
        <v>0</v>
      </c>
      <c r="G48" s="45">
        <v>0</v>
      </c>
      <c r="H48" s="45">
        <v>483195</v>
      </c>
      <c r="I48" s="26">
        <f t="shared" si="0"/>
        <v>4856064</v>
      </c>
    </row>
    <row r="49" spans="1:9">
      <c r="A49" s="17">
        <v>1058</v>
      </c>
      <c r="B49" s="18" t="s">
        <v>55</v>
      </c>
      <c r="C49" s="46">
        <v>12155904</v>
      </c>
      <c r="D49" s="46">
        <v>2028940</v>
      </c>
      <c r="E49" s="46">
        <v>337263</v>
      </c>
      <c r="F49" s="46">
        <v>8126</v>
      </c>
      <c r="G49" s="46">
        <v>47500</v>
      </c>
      <c r="H49" s="46">
        <v>860675</v>
      </c>
      <c r="I49" s="28">
        <f t="shared" si="0"/>
        <v>15438408</v>
      </c>
    </row>
    <row r="50" spans="1:9">
      <c r="A50" s="17">
        <v>1062</v>
      </c>
      <c r="B50" s="18" t="s">
        <v>56</v>
      </c>
      <c r="C50" s="45">
        <v>115378673</v>
      </c>
      <c r="D50" s="45">
        <v>3606413</v>
      </c>
      <c r="E50" s="45">
        <v>2590432</v>
      </c>
      <c r="F50" s="45">
        <v>196150</v>
      </c>
      <c r="G50" s="45">
        <v>0</v>
      </c>
      <c r="H50" s="45">
        <v>1673914</v>
      </c>
      <c r="I50" s="26">
        <f t="shared" si="0"/>
        <v>123445582</v>
      </c>
    </row>
    <row r="51" spans="1:9">
      <c r="A51" s="17">
        <v>1065</v>
      </c>
      <c r="B51" s="18" t="s">
        <v>57</v>
      </c>
      <c r="C51" s="46">
        <v>79143932</v>
      </c>
      <c r="D51" s="46">
        <v>7571213</v>
      </c>
      <c r="E51" s="46">
        <v>1988801</v>
      </c>
      <c r="F51" s="46">
        <v>1359583</v>
      </c>
      <c r="G51" s="46">
        <v>110452</v>
      </c>
      <c r="H51" s="46">
        <v>653967</v>
      </c>
      <c r="I51" s="28">
        <f t="shared" si="0"/>
        <v>90827948</v>
      </c>
    </row>
    <row r="52" spans="1:9">
      <c r="A52" s="17">
        <v>1066</v>
      </c>
      <c r="B52" s="18" t="s">
        <v>58</v>
      </c>
      <c r="C52" s="45">
        <v>202779972</v>
      </c>
      <c r="D52" s="45">
        <v>11909039</v>
      </c>
      <c r="E52" s="45">
        <v>7123083</v>
      </c>
      <c r="F52" s="45">
        <v>8680</v>
      </c>
      <c r="G52" s="45">
        <v>0</v>
      </c>
      <c r="H52" s="45">
        <v>583553</v>
      </c>
      <c r="I52" s="26">
        <f t="shared" si="0"/>
        <v>222404327</v>
      </c>
    </row>
    <row r="53" spans="1:9">
      <c r="A53" s="17">
        <v>1067</v>
      </c>
      <c r="B53" s="18" t="s">
        <v>59</v>
      </c>
      <c r="C53" s="46">
        <v>881209</v>
      </c>
      <c r="D53" s="46">
        <v>28574</v>
      </c>
      <c r="E53" s="46">
        <v>1568</v>
      </c>
      <c r="F53" s="46">
        <v>0</v>
      </c>
      <c r="G53" s="46">
        <v>0</v>
      </c>
      <c r="H53" s="46">
        <v>12760</v>
      </c>
      <c r="I53" s="28">
        <f t="shared" si="0"/>
        <v>924111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425</v>
      </c>
      <c r="F54" s="45">
        <v>0</v>
      </c>
      <c r="G54" s="45">
        <v>0</v>
      </c>
      <c r="H54" s="45">
        <v>572</v>
      </c>
      <c r="I54" s="26">
        <f t="shared" si="0"/>
        <v>1043</v>
      </c>
    </row>
    <row r="55" spans="1:9">
      <c r="A55" s="17">
        <v>1069</v>
      </c>
      <c r="B55" s="18" t="s">
        <v>61</v>
      </c>
      <c r="C55" s="46">
        <v>930326</v>
      </c>
      <c r="D55" s="46">
        <v>246660</v>
      </c>
      <c r="E55" s="46">
        <v>68342</v>
      </c>
      <c r="F55" s="46">
        <v>0</v>
      </c>
      <c r="G55" s="46">
        <v>0</v>
      </c>
      <c r="H55" s="46">
        <v>76525</v>
      </c>
      <c r="I55" s="28">
        <f t="shared" si="0"/>
        <v>1321853</v>
      </c>
    </row>
    <row r="56" spans="1:9" ht="15" customHeight="1">
      <c r="A56" s="17">
        <v>1070</v>
      </c>
      <c r="B56" s="18" t="s">
        <v>62</v>
      </c>
      <c r="C56" s="45">
        <v>154355040</v>
      </c>
      <c r="D56" s="45">
        <v>15570672</v>
      </c>
      <c r="E56" s="45">
        <v>7654753</v>
      </c>
      <c r="F56" s="45">
        <v>945293</v>
      </c>
      <c r="G56" s="45">
        <v>0</v>
      </c>
      <c r="H56" s="45">
        <v>1231381</v>
      </c>
      <c r="I56" s="26">
        <f t="shared" si="0"/>
        <v>179757139</v>
      </c>
    </row>
    <row r="57" spans="1:9">
      <c r="A57" s="13" t="s">
        <v>64</v>
      </c>
      <c r="B57" s="20" t="s">
        <v>63</v>
      </c>
      <c r="C57" s="16">
        <f t="shared" ref="C57:I57" si="1">SUM(C7:C56)</f>
        <v>3479482440</v>
      </c>
      <c r="D57" s="16">
        <f t="shared" si="1"/>
        <v>507616920</v>
      </c>
      <c r="E57" s="16">
        <f t="shared" si="1"/>
        <v>116274264</v>
      </c>
      <c r="F57" s="16">
        <f t="shared" si="1"/>
        <v>576467645</v>
      </c>
      <c r="G57" s="16">
        <f t="shared" si="1"/>
        <v>207955</v>
      </c>
      <c r="H57" s="16">
        <f t="shared" si="1"/>
        <v>59153191</v>
      </c>
      <c r="I57" s="16">
        <f t="shared" si="1"/>
        <v>4739202415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F10" sqref="F1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5703125" style="12" bestFit="1" customWidth="1"/>
    <col min="5" max="5" width="15.7109375" style="12" bestFit="1" customWidth="1"/>
    <col min="6" max="6" width="17" style="12" bestFit="1" customWidth="1"/>
    <col min="7" max="7" width="12.5703125" style="12" bestFit="1" customWidth="1"/>
    <col min="8" max="8" width="15.57031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1302194</v>
      </c>
      <c r="D11" s="46">
        <v>184805</v>
      </c>
      <c r="E11" s="46">
        <v>75858</v>
      </c>
      <c r="F11" s="46">
        <v>0</v>
      </c>
      <c r="G11" s="46">
        <v>0</v>
      </c>
      <c r="H11" s="46">
        <v>96585</v>
      </c>
      <c r="I11" s="28">
        <f t="shared" si="0"/>
        <v>1659442</v>
      </c>
    </row>
    <row r="12" spans="1:9">
      <c r="A12" s="17">
        <v>1008</v>
      </c>
      <c r="B12" s="18" t="s">
        <v>18</v>
      </c>
      <c r="C12" s="45">
        <v>1716578</v>
      </c>
      <c r="D12" s="45">
        <v>0</v>
      </c>
      <c r="E12" s="45">
        <v>27127</v>
      </c>
      <c r="F12" s="45">
        <v>0</v>
      </c>
      <c r="G12" s="45">
        <v>0</v>
      </c>
      <c r="H12" s="45">
        <v>7830</v>
      </c>
      <c r="I12" s="26">
        <f t="shared" si="0"/>
        <v>1751535</v>
      </c>
    </row>
    <row r="13" spans="1:9">
      <c r="A13" s="17">
        <v>1010</v>
      </c>
      <c r="B13" s="18" t="s">
        <v>19</v>
      </c>
      <c r="C13" s="46">
        <v>588449</v>
      </c>
      <c r="D13" s="46">
        <v>26375</v>
      </c>
      <c r="E13" s="46">
        <v>16371</v>
      </c>
      <c r="F13" s="46">
        <v>0</v>
      </c>
      <c r="G13" s="46">
        <v>0</v>
      </c>
      <c r="H13" s="46">
        <v>2320</v>
      </c>
      <c r="I13" s="28">
        <f t="shared" si="0"/>
        <v>633515</v>
      </c>
    </row>
    <row r="14" spans="1:9">
      <c r="A14" s="17">
        <v>1011</v>
      </c>
      <c r="B14" s="18" t="s">
        <v>20</v>
      </c>
      <c r="C14" s="45">
        <v>761729</v>
      </c>
      <c r="D14" s="45">
        <v>588043</v>
      </c>
      <c r="E14" s="45">
        <v>144742</v>
      </c>
      <c r="F14" s="45">
        <v>0</v>
      </c>
      <c r="G14" s="45">
        <v>0</v>
      </c>
      <c r="H14" s="45">
        <v>94170</v>
      </c>
      <c r="I14" s="26">
        <f t="shared" si="0"/>
        <v>1588684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7500</v>
      </c>
      <c r="I15" s="28">
        <f t="shared" si="0"/>
        <v>7500</v>
      </c>
    </row>
    <row r="16" spans="1:9">
      <c r="A16" s="17">
        <v>1013</v>
      </c>
      <c r="B16" s="18" t="s">
        <v>22</v>
      </c>
      <c r="C16" s="45">
        <v>46640904</v>
      </c>
      <c r="D16" s="45">
        <v>25937972</v>
      </c>
      <c r="E16" s="45">
        <v>2102371</v>
      </c>
      <c r="F16" s="45">
        <v>14278</v>
      </c>
      <c r="G16" s="45">
        <v>0</v>
      </c>
      <c r="H16" s="45">
        <v>102520</v>
      </c>
      <c r="I16" s="26">
        <f t="shared" si="0"/>
        <v>74798045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98826691</v>
      </c>
      <c r="D18" s="45">
        <v>23736794</v>
      </c>
      <c r="E18" s="45">
        <v>4819421</v>
      </c>
      <c r="F18" s="45">
        <v>685336</v>
      </c>
      <c r="G18" s="45">
        <v>0</v>
      </c>
      <c r="H18" s="45">
        <v>338913</v>
      </c>
      <c r="I18" s="26">
        <f t="shared" si="0"/>
        <v>128407155</v>
      </c>
    </row>
    <row r="19" spans="1:9">
      <c r="A19" s="17">
        <v>1017</v>
      </c>
      <c r="B19" s="18" t="s">
        <v>25</v>
      </c>
      <c r="C19" s="46">
        <v>28705009</v>
      </c>
      <c r="D19" s="46">
        <v>69942</v>
      </c>
      <c r="E19" s="46">
        <v>1369188</v>
      </c>
      <c r="F19" s="46">
        <v>120731</v>
      </c>
      <c r="G19" s="46">
        <v>0</v>
      </c>
      <c r="H19" s="46">
        <v>83150</v>
      </c>
      <c r="I19" s="28">
        <f t="shared" si="0"/>
        <v>30348020</v>
      </c>
    </row>
    <row r="20" spans="1:9">
      <c r="A20" s="17">
        <v>1018</v>
      </c>
      <c r="B20" s="18" t="s">
        <v>26</v>
      </c>
      <c r="C20" s="45">
        <v>46</v>
      </c>
      <c r="D20" s="45">
        <v>0</v>
      </c>
      <c r="E20" s="45">
        <v>837</v>
      </c>
      <c r="F20" s="45">
        <v>0</v>
      </c>
      <c r="G20" s="45">
        <v>0</v>
      </c>
      <c r="H20" s="45">
        <v>1010</v>
      </c>
      <c r="I20" s="26">
        <f t="shared" si="0"/>
        <v>1893</v>
      </c>
    </row>
    <row r="21" spans="1:9">
      <c r="A21" s="17">
        <v>1019</v>
      </c>
      <c r="B21" s="18" t="s">
        <v>27</v>
      </c>
      <c r="C21" s="46">
        <v>2283376</v>
      </c>
      <c r="D21" s="46">
        <v>302515</v>
      </c>
      <c r="E21" s="46">
        <v>53105</v>
      </c>
      <c r="F21" s="46">
        <v>0</v>
      </c>
      <c r="G21" s="46">
        <v>0</v>
      </c>
      <c r="H21" s="46">
        <v>36174</v>
      </c>
      <c r="I21" s="28">
        <f t="shared" si="0"/>
        <v>2675170</v>
      </c>
    </row>
    <row r="22" spans="1:9">
      <c r="A22" s="17">
        <v>1020</v>
      </c>
      <c r="B22" s="18" t="s">
        <v>28</v>
      </c>
      <c r="C22" s="45">
        <v>492075</v>
      </c>
      <c r="D22" s="45">
        <v>400020</v>
      </c>
      <c r="E22" s="45">
        <v>25847</v>
      </c>
      <c r="F22" s="45">
        <v>0</v>
      </c>
      <c r="G22" s="45">
        <v>0</v>
      </c>
      <c r="H22" s="45">
        <v>15630</v>
      </c>
      <c r="I22" s="26">
        <f t="shared" si="0"/>
        <v>933572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2734612</v>
      </c>
      <c r="D24" s="45">
        <v>517218</v>
      </c>
      <c r="E24" s="45">
        <v>102384</v>
      </c>
      <c r="F24" s="45">
        <v>95251</v>
      </c>
      <c r="G24" s="45">
        <v>0</v>
      </c>
      <c r="H24" s="45">
        <v>54440</v>
      </c>
      <c r="I24" s="26">
        <f t="shared" si="0"/>
        <v>3503905</v>
      </c>
    </row>
    <row r="25" spans="1:9">
      <c r="A25" s="17">
        <v>1024</v>
      </c>
      <c r="B25" s="18" t="s">
        <v>31</v>
      </c>
      <c r="C25" s="46">
        <v>63533407</v>
      </c>
      <c r="D25" s="46">
        <v>4684256</v>
      </c>
      <c r="E25" s="46">
        <v>1066922</v>
      </c>
      <c r="F25" s="46">
        <v>41684</v>
      </c>
      <c r="G25" s="46">
        <v>0</v>
      </c>
      <c r="H25" s="46">
        <v>538496</v>
      </c>
      <c r="I25" s="28">
        <f t="shared" si="0"/>
        <v>69864765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92</v>
      </c>
      <c r="D27" s="46">
        <v>0</v>
      </c>
      <c r="E27" s="46">
        <v>0</v>
      </c>
      <c r="F27" s="46">
        <v>0</v>
      </c>
      <c r="G27" s="46">
        <v>0</v>
      </c>
      <c r="H27" s="46">
        <v>80580</v>
      </c>
      <c r="I27" s="28">
        <f t="shared" si="0"/>
        <v>80672</v>
      </c>
    </row>
    <row r="28" spans="1:9">
      <c r="A28" s="17">
        <v>1027</v>
      </c>
      <c r="B28" s="18" t="s">
        <v>34</v>
      </c>
      <c r="C28" s="45">
        <v>9390710</v>
      </c>
      <c r="D28" s="45">
        <v>92084</v>
      </c>
      <c r="E28" s="45">
        <v>58418</v>
      </c>
      <c r="F28" s="45">
        <v>282319</v>
      </c>
      <c r="G28" s="45">
        <v>0</v>
      </c>
      <c r="H28" s="45">
        <v>76862</v>
      </c>
      <c r="I28" s="26">
        <f t="shared" si="0"/>
        <v>9900393</v>
      </c>
    </row>
    <row r="29" spans="1:9">
      <c r="A29" s="17">
        <v>1028</v>
      </c>
      <c r="B29" s="18" t="s">
        <v>35</v>
      </c>
      <c r="C29" s="46">
        <v>8027470</v>
      </c>
      <c r="D29" s="46">
        <v>108373</v>
      </c>
      <c r="E29" s="46">
        <v>79422</v>
      </c>
      <c r="F29" s="46">
        <v>0</v>
      </c>
      <c r="G29" s="46">
        <v>0</v>
      </c>
      <c r="H29" s="46">
        <v>16865</v>
      </c>
      <c r="I29" s="28">
        <f t="shared" si="0"/>
        <v>8232130</v>
      </c>
    </row>
    <row r="30" spans="1:9">
      <c r="A30" s="17">
        <v>1030</v>
      </c>
      <c r="B30" s="18" t="s">
        <v>36</v>
      </c>
      <c r="C30" s="45">
        <v>20087135</v>
      </c>
      <c r="D30" s="45">
        <v>468633</v>
      </c>
      <c r="E30" s="45">
        <v>267197</v>
      </c>
      <c r="F30" s="45">
        <v>0</v>
      </c>
      <c r="G30" s="45">
        <v>0</v>
      </c>
      <c r="H30" s="45">
        <v>129667</v>
      </c>
      <c r="I30" s="26">
        <f t="shared" si="0"/>
        <v>20952632</v>
      </c>
    </row>
    <row r="31" spans="1:9">
      <c r="A31" s="17">
        <v>1031</v>
      </c>
      <c r="B31" s="18" t="s">
        <v>37</v>
      </c>
      <c r="C31" s="46">
        <v>322</v>
      </c>
      <c r="D31" s="46">
        <v>0</v>
      </c>
      <c r="E31" s="46">
        <v>3387</v>
      </c>
      <c r="F31" s="46">
        <v>0</v>
      </c>
      <c r="G31" s="46">
        <v>0</v>
      </c>
      <c r="H31" s="46">
        <v>2030</v>
      </c>
      <c r="I31" s="28">
        <f t="shared" si="0"/>
        <v>5739</v>
      </c>
    </row>
    <row r="32" spans="1:9">
      <c r="A32" s="17">
        <v>1033</v>
      </c>
      <c r="B32" s="18" t="s">
        <v>38</v>
      </c>
      <c r="C32" s="45">
        <v>132982</v>
      </c>
      <c r="D32" s="45">
        <v>9121</v>
      </c>
      <c r="E32" s="45">
        <v>1275</v>
      </c>
      <c r="F32" s="45">
        <v>0</v>
      </c>
      <c r="G32" s="45">
        <v>0</v>
      </c>
      <c r="H32" s="45">
        <v>4867</v>
      </c>
      <c r="I32" s="26">
        <f t="shared" si="0"/>
        <v>148245</v>
      </c>
    </row>
    <row r="33" spans="1:9">
      <c r="A33" s="17">
        <v>1034</v>
      </c>
      <c r="B33" s="18" t="s">
        <v>39</v>
      </c>
      <c r="C33" s="46">
        <v>431963</v>
      </c>
      <c r="D33" s="46">
        <v>13236</v>
      </c>
      <c r="E33" s="46">
        <v>13324</v>
      </c>
      <c r="F33" s="46">
        <v>0</v>
      </c>
      <c r="G33" s="46">
        <v>0</v>
      </c>
      <c r="H33" s="46">
        <v>10150</v>
      </c>
      <c r="I33" s="28">
        <f t="shared" si="0"/>
        <v>468673</v>
      </c>
    </row>
    <row r="34" spans="1:9">
      <c r="A34" s="17">
        <v>1037</v>
      </c>
      <c r="B34" s="18" t="s">
        <v>40</v>
      </c>
      <c r="C34" s="45">
        <v>2331504</v>
      </c>
      <c r="D34" s="45">
        <v>2104241</v>
      </c>
      <c r="E34" s="45">
        <v>151737</v>
      </c>
      <c r="F34" s="45">
        <v>191915</v>
      </c>
      <c r="G34" s="45">
        <v>0</v>
      </c>
      <c r="H34" s="45">
        <v>95070</v>
      </c>
      <c r="I34" s="26">
        <f t="shared" si="0"/>
        <v>4874467</v>
      </c>
    </row>
    <row r="35" spans="1:9">
      <c r="A35" s="17">
        <v>1038</v>
      </c>
      <c r="B35" s="18" t="s">
        <v>41</v>
      </c>
      <c r="C35" s="46">
        <v>180582</v>
      </c>
      <c r="D35" s="46">
        <v>0</v>
      </c>
      <c r="E35" s="46">
        <v>0</v>
      </c>
      <c r="F35" s="46">
        <v>0</v>
      </c>
      <c r="G35" s="46">
        <v>0</v>
      </c>
      <c r="H35" s="46">
        <v>5870</v>
      </c>
      <c r="I35" s="28">
        <f t="shared" si="0"/>
        <v>186452</v>
      </c>
    </row>
    <row r="36" spans="1:9">
      <c r="A36" s="17">
        <v>1039</v>
      </c>
      <c r="B36" s="18" t="s">
        <v>42</v>
      </c>
      <c r="C36" s="45">
        <v>46</v>
      </c>
      <c r="D36" s="45">
        <v>0</v>
      </c>
      <c r="E36" s="45">
        <v>0</v>
      </c>
      <c r="F36" s="45">
        <v>0</v>
      </c>
      <c r="G36" s="45">
        <v>0</v>
      </c>
      <c r="H36" s="45">
        <v>530</v>
      </c>
      <c r="I36" s="26">
        <f t="shared" si="0"/>
        <v>576</v>
      </c>
    </row>
    <row r="37" spans="1:9">
      <c r="A37" s="17">
        <v>1040</v>
      </c>
      <c r="B37" s="18" t="s">
        <v>43</v>
      </c>
      <c r="C37" s="46">
        <v>5948165</v>
      </c>
      <c r="D37" s="46">
        <v>201133</v>
      </c>
      <c r="E37" s="46">
        <v>151927</v>
      </c>
      <c r="F37" s="46">
        <v>16</v>
      </c>
      <c r="G37" s="46">
        <v>0</v>
      </c>
      <c r="H37" s="46">
        <v>200409</v>
      </c>
      <c r="I37" s="28">
        <f t="shared" si="0"/>
        <v>6501650</v>
      </c>
    </row>
    <row r="38" spans="1:9">
      <c r="A38" s="17">
        <v>1042</v>
      </c>
      <c r="B38" s="18" t="s">
        <v>44</v>
      </c>
      <c r="C38" s="45">
        <v>414</v>
      </c>
      <c r="D38" s="45">
        <v>0</v>
      </c>
      <c r="E38" s="45">
        <v>854</v>
      </c>
      <c r="F38" s="45">
        <v>0</v>
      </c>
      <c r="G38" s="45">
        <v>0</v>
      </c>
      <c r="H38" s="45">
        <v>2610</v>
      </c>
      <c r="I38" s="26">
        <f t="shared" si="0"/>
        <v>3878</v>
      </c>
    </row>
    <row r="39" spans="1:9">
      <c r="A39" s="17">
        <v>1043</v>
      </c>
      <c r="B39" s="18" t="s">
        <v>45</v>
      </c>
      <c r="C39" s="46">
        <v>303874169</v>
      </c>
      <c r="D39" s="46">
        <v>4685723</v>
      </c>
      <c r="E39" s="46">
        <v>5567198</v>
      </c>
      <c r="F39" s="46">
        <v>291648186</v>
      </c>
      <c r="G39" s="46">
        <v>0</v>
      </c>
      <c r="H39" s="46">
        <v>162143</v>
      </c>
      <c r="I39" s="28">
        <f t="shared" si="0"/>
        <v>605937419</v>
      </c>
    </row>
    <row r="40" spans="1:9">
      <c r="A40" s="17">
        <v>1044</v>
      </c>
      <c r="B40" s="18" t="s">
        <v>46</v>
      </c>
      <c r="C40" s="45">
        <v>497532</v>
      </c>
      <c r="D40" s="45">
        <v>0</v>
      </c>
      <c r="E40" s="45">
        <v>26590</v>
      </c>
      <c r="F40" s="45">
        <v>0</v>
      </c>
      <c r="G40" s="45">
        <v>0</v>
      </c>
      <c r="H40" s="45">
        <v>10400</v>
      </c>
      <c r="I40" s="26">
        <f t="shared" si="0"/>
        <v>534522</v>
      </c>
    </row>
    <row r="41" spans="1:9">
      <c r="A41" s="17">
        <v>1046</v>
      </c>
      <c r="B41" s="18" t="s">
        <v>47</v>
      </c>
      <c r="C41" s="46">
        <v>46</v>
      </c>
      <c r="D41" s="46">
        <v>0</v>
      </c>
      <c r="E41" s="46">
        <v>0</v>
      </c>
      <c r="F41" s="46">
        <v>0</v>
      </c>
      <c r="G41" s="46">
        <v>0</v>
      </c>
      <c r="H41" s="46">
        <v>167791</v>
      </c>
      <c r="I41" s="28">
        <f t="shared" si="0"/>
        <v>167837</v>
      </c>
    </row>
    <row r="42" spans="1:9">
      <c r="A42" s="17">
        <v>1047</v>
      </c>
      <c r="B42" s="18" t="s">
        <v>48</v>
      </c>
      <c r="C42" s="45">
        <v>9558683</v>
      </c>
      <c r="D42" s="45">
        <v>3684532</v>
      </c>
      <c r="E42" s="45">
        <v>278860</v>
      </c>
      <c r="F42" s="45">
        <v>0</v>
      </c>
      <c r="G42" s="45">
        <v>0</v>
      </c>
      <c r="H42" s="45">
        <v>50217</v>
      </c>
      <c r="I42" s="26">
        <f t="shared" si="0"/>
        <v>13572292</v>
      </c>
    </row>
    <row r="43" spans="1:9">
      <c r="A43" s="17">
        <v>1048</v>
      </c>
      <c r="B43" s="18" t="s">
        <v>49</v>
      </c>
      <c r="C43" s="46">
        <v>1769660</v>
      </c>
      <c r="D43" s="46">
        <v>825085</v>
      </c>
      <c r="E43" s="46">
        <v>87918</v>
      </c>
      <c r="F43" s="46">
        <v>0</v>
      </c>
      <c r="G43" s="46">
        <v>0</v>
      </c>
      <c r="H43" s="46">
        <v>56320</v>
      </c>
      <c r="I43" s="28">
        <f t="shared" si="0"/>
        <v>2738983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370082</v>
      </c>
      <c r="D45" s="46">
        <v>5485</v>
      </c>
      <c r="E45" s="46">
        <v>12347</v>
      </c>
      <c r="F45" s="46">
        <v>0</v>
      </c>
      <c r="G45" s="46">
        <v>0</v>
      </c>
      <c r="H45" s="46">
        <v>29586</v>
      </c>
      <c r="I45" s="28">
        <f t="shared" si="0"/>
        <v>417500</v>
      </c>
    </row>
    <row r="46" spans="1:9">
      <c r="A46" s="17">
        <v>1054</v>
      </c>
      <c r="B46" s="18" t="s">
        <v>52</v>
      </c>
      <c r="C46" s="45">
        <v>1411711</v>
      </c>
      <c r="D46" s="45">
        <v>14094</v>
      </c>
      <c r="E46" s="45">
        <v>54110</v>
      </c>
      <c r="F46" s="45">
        <v>0</v>
      </c>
      <c r="G46" s="45">
        <v>0</v>
      </c>
      <c r="H46" s="45">
        <v>52027</v>
      </c>
      <c r="I46" s="26">
        <f t="shared" si="0"/>
        <v>1531942</v>
      </c>
    </row>
    <row r="47" spans="1:9">
      <c r="A47" s="17">
        <v>1055</v>
      </c>
      <c r="B47" s="18" t="s">
        <v>53</v>
      </c>
      <c r="C47" s="46">
        <v>2173462</v>
      </c>
      <c r="D47" s="46">
        <v>10040</v>
      </c>
      <c r="E47" s="46">
        <v>91239</v>
      </c>
      <c r="F47" s="46">
        <v>0</v>
      </c>
      <c r="G47" s="46">
        <v>0</v>
      </c>
      <c r="H47" s="46">
        <v>87872</v>
      </c>
      <c r="I47" s="28">
        <f t="shared" si="0"/>
        <v>2362613</v>
      </c>
    </row>
    <row r="48" spans="1:9">
      <c r="A48" s="17">
        <v>1057</v>
      </c>
      <c r="B48" s="18" t="s">
        <v>54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5000</v>
      </c>
      <c r="I48" s="26">
        <f t="shared" si="0"/>
        <v>5000</v>
      </c>
    </row>
    <row r="49" spans="1:9">
      <c r="A49" s="17">
        <v>1058</v>
      </c>
      <c r="B49" s="18" t="s">
        <v>55</v>
      </c>
      <c r="C49" s="46">
        <v>1219522</v>
      </c>
      <c r="D49" s="46">
        <v>0</v>
      </c>
      <c r="E49" s="46">
        <v>1700</v>
      </c>
      <c r="F49" s="46">
        <v>0</v>
      </c>
      <c r="G49" s="46">
        <v>0</v>
      </c>
      <c r="H49" s="46">
        <v>50690</v>
      </c>
      <c r="I49" s="28">
        <f t="shared" si="0"/>
        <v>1271912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26">
        <f t="shared" si="0"/>
        <v>0</v>
      </c>
    </row>
    <row r="51" spans="1:9">
      <c r="A51" s="17">
        <v>1065</v>
      </c>
      <c r="B51" s="18" t="s">
        <v>57</v>
      </c>
      <c r="C51" s="46">
        <v>8686907</v>
      </c>
      <c r="D51" s="46">
        <v>665769</v>
      </c>
      <c r="E51" s="46">
        <v>125274</v>
      </c>
      <c r="F51" s="46">
        <v>0</v>
      </c>
      <c r="G51" s="46">
        <v>0</v>
      </c>
      <c r="H51" s="46">
        <v>55680</v>
      </c>
      <c r="I51" s="28">
        <f t="shared" si="0"/>
        <v>9533630</v>
      </c>
    </row>
    <row r="52" spans="1:9">
      <c r="A52" s="17">
        <v>1066</v>
      </c>
      <c r="B52" s="18" t="s">
        <v>58</v>
      </c>
      <c r="C52" s="45">
        <v>42243722</v>
      </c>
      <c r="D52" s="45">
        <v>8270167</v>
      </c>
      <c r="E52" s="45">
        <v>1028648</v>
      </c>
      <c r="F52" s="45">
        <v>4342</v>
      </c>
      <c r="G52" s="45">
        <v>0</v>
      </c>
      <c r="H52" s="45">
        <v>174683</v>
      </c>
      <c r="I52" s="26">
        <f t="shared" si="0"/>
        <v>51721562</v>
      </c>
    </row>
    <row r="53" spans="1:9">
      <c r="A53" s="17">
        <v>1067</v>
      </c>
      <c r="B53" s="18" t="s">
        <v>59</v>
      </c>
      <c r="C53" s="46">
        <v>80492</v>
      </c>
      <c r="D53" s="46">
        <v>7050</v>
      </c>
      <c r="E53" s="46">
        <v>990</v>
      </c>
      <c r="F53" s="46">
        <v>0</v>
      </c>
      <c r="G53" s="46">
        <v>0</v>
      </c>
      <c r="H53" s="46">
        <v>9280</v>
      </c>
      <c r="I53" s="28">
        <f t="shared" si="0"/>
        <v>97812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425</v>
      </c>
      <c r="F54" s="45">
        <v>0</v>
      </c>
      <c r="G54" s="45">
        <v>0</v>
      </c>
      <c r="H54" s="45">
        <v>16194</v>
      </c>
      <c r="I54" s="26">
        <f t="shared" si="0"/>
        <v>16665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56076569</v>
      </c>
      <c r="D56" s="45">
        <v>22788243</v>
      </c>
      <c r="E56" s="45">
        <v>2400840</v>
      </c>
      <c r="F56" s="45">
        <v>0</v>
      </c>
      <c r="G56" s="45">
        <v>0</v>
      </c>
      <c r="H56" s="45">
        <v>131621</v>
      </c>
      <c r="I56" s="26">
        <f t="shared" si="0"/>
        <v>81397273</v>
      </c>
    </row>
    <row r="57" spans="1:9">
      <c r="A57" s="13" t="s">
        <v>64</v>
      </c>
      <c r="B57" s="20" t="s">
        <v>63</v>
      </c>
      <c r="C57" s="16">
        <f t="shared" ref="C57:I57" si="1">SUM(C7:C56)</f>
        <v>722079058</v>
      </c>
      <c r="D57" s="16">
        <f t="shared" si="1"/>
        <v>100400949</v>
      </c>
      <c r="E57" s="16">
        <f t="shared" si="1"/>
        <v>20207853</v>
      </c>
      <c r="F57" s="16">
        <f t="shared" si="1"/>
        <v>293084058</v>
      </c>
      <c r="G57" s="16">
        <f t="shared" si="1"/>
        <v>0</v>
      </c>
      <c r="H57" s="16">
        <f t="shared" si="1"/>
        <v>3063752</v>
      </c>
      <c r="I57" s="16">
        <f t="shared" si="1"/>
        <v>1138835670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D17" sqref="D1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46</v>
      </c>
      <c r="D11" s="46">
        <v>0</v>
      </c>
      <c r="E11" s="46">
        <v>0</v>
      </c>
      <c r="F11" s="46">
        <v>0</v>
      </c>
      <c r="G11" s="46">
        <v>0</v>
      </c>
      <c r="H11" s="46">
        <v>290</v>
      </c>
      <c r="I11" s="28">
        <f t="shared" si="0"/>
        <v>336</v>
      </c>
    </row>
    <row r="12" spans="1:9">
      <c r="A12" s="17">
        <v>1008</v>
      </c>
      <c r="B12" s="18" t="s">
        <v>18</v>
      </c>
      <c r="C12" s="45">
        <v>138</v>
      </c>
      <c r="D12" s="45">
        <v>0</v>
      </c>
      <c r="E12" s="45">
        <v>0</v>
      </c>
      <c r="F12" s="45">
        <v>0</v>
      </c>
      <c r="G12" s="45">
        <v>0</v>
      </c>
      <c r="H12" s="45">
        <v>870</v>
      </c>
      <c r="I12" s="26">
        <f t="shared" si="0"/>
        <v>1008</v>
      </c>
    </row>
    <row r="13" spans="1:9">
      <c r="A13" s="17">
        <v>1010</v>
      </c>
      <c r="B13" s="18" t="s">
        <v>19</v>
      </c>
      <c r="C13" s="46">
        <v>16574</v>
      </c>
      <c r="D13" s="46">
        <v>5</v>
      </c>
      <c r="E13" s="46">
        <v>474</v>
      </c>
      <c r="F13" s="46">
        <v>0</v>
      </c>
      <c r="G13" s="46">
        <v>0</v>
      </c>
      <c r="H13" s="46">
        <v>290</v>
      </c>
      <c r="I13" s="28">
        <f t="shared" si="0"/>
        <v>17343</v>
      </c>
    </row>
    <row r="14" spans="1:9">
      <c r="A14" s="17">
        <v>1011</v>
      </c>
      <c r="B14" s="18" t="s">
        <v>20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17500</v>
      </c>
      <c r="I14" s="26">
        <f t="shared" si="0"/>
        <v>17500</v>
      </c>
    </row>
    <row r="15" spans="1:9">
      <c r="A15" s="17">
        <v>1012</v>
      </c>
      <c r="B15" s="18" t="s">
        <v>21</v>
      </c>
      <c r="C15" s="46">
        <v>230</v>
      </c>
      <c r="D15" s="46">
        <v>0</v>
      </c>
      <c r="E15" s="46">
        <v>854</v>
      </c>
      <c r="F15" s="46">
        <v>0</v>
      </c>
      <c r="G15" s="46">
        <v>0</v>
      </c>
      <c r="H15" s="46">
        <v>1450</v>
      </c>
      <c r="I15" s="28">
        <f t="shared" si="0"/>
        <v>2534</v>
      </c>
    </row>
    <row r="16" spans="1:9">
      <c r="A16" s="17">
        <v>1013</v>
      </c>
      <c r="B16" s="18" t="s">
        <v>22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26">
        <f t="shared" si="0"/>
        <v>0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586439</v>
      </c>
      <c r="D18" s="45">
        <v>12156</v>
      </c>
      <c r="E18" s="45">
        <v>28970</v>
      </c>
      <c r="F18" s="45">
        <v>0</v>
      </c>
      <c r="G18" s="45">
        <v>0</v>
      </c>
      <c r="H18" s="45">
        <v>2721</v>
      </c>
      <c r="I18" s="26">
        <f t="shared" si="0"/>
        <v>630286</v>
      </c>
    </row>
    <row r="19" spans="1:9">
      <c r="A19" s="17">
        <v>1017</v>
      </c>
      <c r="B19" s="18" t="s">
        <v>25</v>
      </c>
      <c r="C19" s="46">
        <v>15444075</v>
      </c>
      <c r="D19" s="46">
        <v>0</v>
      </c>
      <c r="E19" s="46">
        <v>896195</v>
      </c>
      <c r="F19" s="46">
        <v>0</v>
      </c>
      <c r="G19" s="46">
        <v>0</v>
      </c>
      <c r="H19" s="46">
        <v>80750</v>
      </c>
      <c r="I19" s="28">
        <f t="shared" si="0"/>
        <v>16421020</v>
      </c>
    </row>
    <row r="20" spans="1:9">
      <c r="A20" s="17">
        <v>1018</v>
      </c>
      <c r="B20" s="18" t="s">
        <v>26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26">
        <f t="shared" si="0"/>
        <v>0</v>
      </c>
    </row>
    <row r="21" spans="1:9">
      <c r="A21" s="17">
        <v>1019</v>
      </c>
      <c r="B21" s="18" t="s">
        <v>27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28">
        <f t="shared" si="0"/>
        <v>0</v>
      </c>
    </row>
    <row r="22" spans="1:9">
      <c r="A22" s="17">
        <v>1020</v>
      </c>
      <c r="B22" s="18" t="s">
        <v>28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6">
        <f t="shared" si="0"/>
        <v>0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690</v>
      </c>
      <c r="D24" s="45">
        <v>0</v>
      </c>
      <c r="E24" s="45">
        <v>0</v>
      </c>
      <c r="F24" s="45">
        <v>0</v>
      </c>
      <c r="G24" s="45">
        <v>0</v>
      </c>
      <c r="H24" s="45">
        <v>4350</v>
      </c>
      <c r="I24" s="26">
        <f t="shared" si="0"/>
        <v>5040</v>
      </c>
    </row>
    <row r="25" spans="1:9">
      <c r="A25" s="17">
        <v>1024</v>
      </c>
      <c r="B25" s="18" t="s">
        <v>31</v>
      </c>
      <c r="C25" s="46">
        <v>9559647</v>
      </c>
      <c r="D25" s="46">
        <v>80824</v>
      </c>
      <c r="E25" s="46">
        <v>231545</v>
      </c>
      <c r="F25" s="46">
        <v>0</v>
      </c>
      <c r="G25" s="46">
        <v>0</v>
      </c>
      <c r="H25" s="46">
        <v>223308</v>
      </c>
      <c r="I25" s="28">
        <f t="shared" si="0"/>
        <v>10095324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8">
        <f t="shared" si="0"/>
        <v>0</v>
      </c>
    </row>
    <row r="28" spans="1:9">
      <c r="A28" s="17">
        <v>1027</v>
      </c>
      <c r="B28" s="18" t="s">
        <v>34</v>
      </c>
      <c r="C28" s="45">
        <v>0</v>
      </c>
      <c r="D28" s="45">
        <v>0</v>
      </c>
      <c r="E28" s="45">
        <v>5100</v>
      </c>
      <c r="F28" s="45">
        <v>0</v>
      </c>
      <c r="G28" s="45">
        <v>0</v>
      </c>
      <c r="H28" s="45">
        <v>0</v>
      </c>
      <c r="I28" s="26">
        <f t="shared" si="0"/>
        <v>5100</v>
      </c>
    </row>
    <row r="29" spans="1:9">
      <c r="A29" s="17">
        <v>1028</v>
      </c>
      <c r="B29" s="18" t="s">
        <v>35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28">
        <f t="shared" si="0"/>
        <v>0</v>
      </c>
    </row>
    <row r="30" spans="1:9">
      <c r="A30" s="17">
        <v>1030</v>
      </c>
      <c r="B30" s="18" t="s">
        <v>36</v>
      </c>
      <c r="C30" s="45">
        <v>2024</v>
      </c>
      <c r="D30" s="45">
        <v>255</v>
      </c>
      <c r="E30" s="45">
        <v>22638</v>
      </c>
      <c r="F30" s="45">
        <v>0</v>
      </c>
      <c r="G30" s="45">
        <v>0</v>
      </c>
      <c r="H30" s="45">
        <v>25260</v>
      </c>
      <c r="I30" s="26">
        <f t="shared" si="0"/>
        <v>50177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26">
        <f t="shared" si="0"/>
        <v>0</v>
      </c>
    </row>
    <row r="33" spans="1:9">
      <c r="A33" s="17">
        <v>1034</v>
      </c>
      <c r="B33" s="18" t="s">
        <v>39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28">
        <f t="shared" si="0"/>
        <v>0</v>
      </c>
    </row>
    <row r="34" spans="1:9">
      <c r="A34" s="17">
        <v>1037</v>
      </c>
      <c r="B34" s="18" t="s">
        <v>40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26">
        <f t="shared" si="0"/>
        <v>0</v>
      </c>
    </row>
    <row r="35" spans="1:9">
      <c r="A35" s="17">
        <v>1038</v>
      </c>
      <c r="B35" s="18" t="s">
        <v>41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28">
        <f t="shared" si="0"/>
        <v>0</v>
      </c>
    </row>
    <row r="36" spans="1:9">
      <c r="A36" s="17">
        <v>1039</v>
      </c>
      <c r="B36" s="18" t="s">
        <v>42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26">
        <f t="shared" si="0"/>
        <v>0</v>
      </c>
    </row>
    <row r="37" spans="1:9">
      <c r="A37" s="17">
        <v>1040</v>
      </c>
      <c r="B37" s="18" t="s">
        <v>43</v>
      </c>
      <c r="C37" s="46">
        <v>20018</v>
      </c>
      <c r="D37" s="46">
        <v>8604</v>
      </c>
      <c r="E37" s="46">
        <v>1948</v>
      </c>
      <c r="F37" s="46">
        <v>0</v>
      </c>
      <c r="G37" s="46">
        <v>0</v>
      </c>
      <c r="H37" s="46">
        <v>8300</v>
      </c>
      <c r="I37" s="28">
        <f t="shared" si="0"/>
        <v>38870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6">
        <f t="shared" si="0"/>
        <v>0</v>
      </c>
    </row>
    <row r="39" spans="1:9">
      <c r="A39" s="17">
        <v>1043</v>
      </c>
      <c r="B39" s="18" t="s">
        <v>45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1197</v>
      </c>
      <c r="I39" s="28">
        <f t="shared" si="0"/>
        <v>1197</v>
      </c>
    </row>
    <row r="40" spans="1:9">
      <c r="A40" s="17">
        <v>1044</v>
      </c>
      <c r="B40" s="18" t="s">
        <v>46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26">
        <f t="shared" si="0"/>
        <v>0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72500</v>
      </c>
      <c r="I41" s="28">
        <f t="shared" si="0"/>
        <v>72500</v>
      </c>
    </row>
    <row r="42" spans="1:9">
      <c r="A42" s="17">
        <v>1047</v>
      </c>
      <c r="B42" s="18" t="s">
        <v>48</v>
      </c>
      <c r="C42" s="45">
        <v>2211473</v>
      </c>
      <c r="D42" s="45">
        <v>432841</v>
      </c>
      <c r="E42" s="45">
        <v>89179</v>
      </c>
      <c r="F42" s="45">
        <v>0</v>
      </c>
      <c r="G42" s="45">
        <v>0</v>
      </c>
      <c r="H42" s="45">
        <v>13340</v>
      </c>
      <c r="I42" s="26">
        <f t="shared" si="0"/>
        <v>2746833</v>
      </c>
    </row>
    <row r="43" spans="1:9">
      <c r="A43" s="17">
        <v>1048</v>
      </c>
      <c r="B43" s="18" t="s">
        <v>49</v>
      </c>
      <c r="C43" s="46">
        <v>460</v>
      </c>
      <c r="D43" s="46">
        <v>0</v>
      </c>
      <c r="E43" s="46">
        <v>4270</v>
      </c>
      <c r="F43" s="46">
        <v>0</v>
      </c>
      <c r="G43" s="46">
        <v>0</v>
      </c>
      <c r="H43" s="46">
        <v>4097</v>
      </c>
      <c r="I43" s="28">
        <f t="shared" si="0"/>
        <v>8827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28">
        <f t="shared" si="0"/>
        <v>0</v>
      </c>
    </row>
    <row r="46" spans="1:9">
      <c r="A46" s="17">
        <v>1054</v>
      </c>
      <c r="B46" s="18" t="s">
        <v>52</v>
      </c>
      <c r="C46" s="45">
        <v>46</v>
      </c>
      <c r="D46" s="45">
        <v>0</v>
      </c>
      <c r="E46" s="45">
        <v>0</v>
      </c>
      <c r="F46" s="45">
        <v>0</v>
      </c>
      <c r="G46" s="45">
        <v>0</v>
      </c>
      <c r="H46" s="45">
        <v>290</v>
      </c>
      <c r="I46" s="26">
        <f t="shared" si="0"/>
        <v>336</v>
      </c>
    </row>
    <row r="47" spans="1:9">
      <c r="A47" s="17">
        <v>1055</v>
      </c>
      <c r="B47" s="18" t="s">
        <v>53</v>
      </c>
      <c r="C47" s="46">
        <v>429612</v>
      </c>
      <c r="D47" s="46">
        <v>0</v>
      </c>
      <c r="E47" s="46">
        <v>850</v>
      </c>
      <c r="F47" s="46">
        <v>0</v>
      </c>
      <c r="G47" s="46">
        <v>0</v>
      </c>
      <c r="H47" s="46">
        <v>9860</v>
      </c>
      <c r="I47" s="28">
        <f t="shared" si="0"/>
        <v>440322</v>
      </c>
    </row>
    <row r="48" spans="1:9">
      <c r="A48" s="17">
        <v>1057</v>
      </c>
      <c r="B48" s="18" t="s">
        <v>54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26">
        <f t="shared" si="0"/>
        <v>0</v>
      </c>
    </row>
    <row r="49" spans="1:9">
      <c r="A49" s="17">
        <v>1058</v>
      </c>
      <c r="B49" s="18" t="s">
        <v>55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8">
        <f t="shared" si="0"/>
        <v>0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26">
        <f t="shared" si="0"/>
        <v>0</v>
      </c>
    </row>
    <row r="51" spans="1:9">
      <c r="A51" s="17">
        <v>1065</v>
      </c>
      <c r="B51" s="18" t="s">
        <v>57</v>
      </c>
      <c r="C51" s="46">
        <v>2806</v>
      </c>
      <c r="D51" s="46">
        <v>0</v>
      </c>
      <c r="E51" s="46">
        <v>5105</v>
      </c>
      <c r="F51" s="46">
        <v>0</v>
      </c>
      <c r="G51" s="46">
        <v>0</v>
      </c>
      <c r="H51" s="46">
        <v>17690</v>
      </c>
      <c r="I51" s="28">
        <f t="shared" si="0"/>
        <v>25601</v>
      </c>
    </row>
    <row r="52" spans="1:9">
      <c r="A52" s="17">
        <v>1066</v>
      </c>
      <c r="B52" s="18" t="s">
        <v>58</v>
      </c>
      <c r="C52" s="45">
        <v>7265971</v>
      </c>
      <c r="D52" s="45">
        <v>0</v>
      </c>
      <c r="E52" s="45">
        <v>330884</v>
      </c>
      <c r="F52" s="45">
        <v>83231</v>
      </c>
      <c r="G52" s="45">
        <v>0</v>
      </c>
      <c r="H52" s="45">
        <v>7830</v>
      </c>
      <c r="I52" s="26">
        <f t="shared" si="0"/>
        <v>7687916</v>
      </c>
    </row>
    <row r="53" spans="1:9">
      <c r="A53" s="17">
        <v>1067</v>
      </c>
      <c r="B53" s="18" t="s">
        <v>59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28">
        <f t="shared" si="0"/>
        <v>0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425</v>
      </c>
      <c r="F54" s="45">
        <v>0</v>
      </c>
      <c r="G54" s="45">
        <v>0</v>
      </c>
      <c r="H54" s="45">
        <v>290</v>
      </c>
      <c r="I54" s="26">
        <f t="shared" si="0"/>
        <v>761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12572846</v>
      </c>
      <c r="D56" s="45">
        <v>20</v>
      </c>
      <c r="E56" s="45">
        <v>449449</v>
      </c>
      <c r="F56" s="45">
        <v>0</v>
      </c>
      <c r="G56" s="45">
        <v>0</v>
      </c>
      <c r="H56" s="45">
        <v>97440</v>
      </c>
      <c r="I56" s="26">
        <f t="shared" si="0"/>
        <v>13119755</v>
      </c>
    </row>
    <row r="57" spans="1:9">
      <c r="A57" s="13" t="s">
        <v>64</v>
      </c>
      <c r="B57" s="20" t="s">
        <v>63</v>
      </c>
      <c r="C57" s="16">
        <f t="shared" ref="C57:I57" si="1">SUM(C7:C56)</f>
        <v>48113141</v>
      </c>
      <c r="D57" s="16">
        <f t="shared" si="1"/>
        <v>534705</v>
      </c>
      <c r="E57" s="16">
        <f t="shared" si="1"/>
        <v>2067886</v>
      </c>
      <c r="F57" s="16">
        <f t="shared" si="1"/>
        <v>83231</v>
      </c>
      <c r="G57" s="16">
        <f t="shared" si="1"/>
        <v>0</v>
      </c>
      <c r="H57" s="16">
        <f t="shared" si="1"/>
        <v>589623</v>
      </c>
      <c r="I57" s="16">
        <f t="shared" si="1"/>
        <v>51388586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E11" sqref="E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" style="12" bestFit="1" customWidth="1"/>
    <col min="5" max="5" width="15.85546875" style="12" bestFit="1" customWidth="1"/>
    <col min="6" max="6" width="16.85546875" style="12" bestFit="1" customWidth="1"/>
    <col min="7" max="7" width="12.285156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20000</v>
      </c>
      <c r="I7" s="24">
        <f>SUM(C7:H7)</f>
        <v>20000</v>
      </c>
    </row>
    <row r="8" spans="1:9">
      <c r="A8" s="17">
        <v>1002</v>
      </c>
      <c r="B8" s="18" t="s">
        <v>14</v>
      </c>
      <c r="C8" s="45">
        <v>4903906</v>
      </c>
      <c r="D8" s="45">
        <v>317684</v>
      </c>
      <c r="E8" s="45">
        <v>72018</v>
      </c>
      <c r="F8" s="45">
        <v>0</v>
      </c>
      <c r="G8" s="45">
        <v>0</v>
      </c>
      <c r="H8" s="45">
        <v>157508</v>
      </c>
      <c r="I8" s="26">
        <f t="shared" ref="I8:I56" si="0">SUM(C8:H8)</f>
        <v>5451116</v>
      </c>
    </row>
    <row r="9" spans="1:9">
      <c r="A9" s="17">
        <v>1005</v>
      </c>
      <c r="B9" s="18" t="s">
        <v>15</v>
      </c>
      <c r="C9" s="46">
        <v>65463</v>
      </c>
      <c r="D9" s="46">
        <v>0</v>
      </c>
      <c r="E9" s="46">
        <v>24846</v>
      </c>
      <c r="F9" s="46">
        <v>0</v>
      </c>
      <c r="G9" s="46">
        <v>0</v>
      </c>
      <c r="H9" s="46">
        <v>20538</v>
      </c>
      <c r="I9" s="28">
        <f t="shared" si="0"/>
        <v>110847</v>
      </c>
    </row>
    <row r="10" spans="1:9">
      <c r="A10" s="17">
        <v>1006</v>
      </c>
      <c r="B10" s="18" t="s">
        <v>16</v>
      </c>
      <c r="C10" s="45">
        <v>7164</v>
      </c>
      <c r="D10" s="45">
        <v>2514</v>
      </c>
      <c r="E10" s="45">
        <v>1260</v>
      </c>
      <c r="F10" s="45">
        <v>0</v>
      </c>
      <c r="G10" s="45">
        <v>0</v>
      </c>
      <c r="H10" s="45">
        <v>16484</v>
      </c>
      <c r="I10" s="26">
        <f t="shared" si="0"/>
        <v>27422</v>
      </c>
    </row>
    <row r="11" spans="1:9">
      <c r="A11" s="17">
        <v>1007</v>
      </c>
      <c r="B11" s="18" t="s">
        <v>17</v>
      </c>
      <c r="C11" s="46">
        <v>46770033</v>
      </c>
      <c r="D11" s="46">
        <v>5284455</v>
      </c>
      <c r="E11" s="46">
        <v>1569873</v>
      </c>
      <c r="F11" s="46">
        <v>476908</v>
      </c>
      <c r="G11" s="46">
        <v>0</v>
      </c>
      <c r="H11" s="46">
        <v>2177763</v>
      </c>
      <c r="I11" s="28">
        <f t="shared" si="0"/>
        <v>56279032</v>
      </c>
    </row>
    <row r="12" spans="1:9">
      <c r="A12" s="17">
        <v>1008</v>
      </c>
      <c r="B12" s="18" t="s">
        <v>18</v>
      </c>
      <c r="C12" s="45">
        <v>9438285</v>
      </c>
      <c r="D12" s="45">
        <v>0</v>
      </c>
      <c r="E12" s="45">
        <v>2919</v>
      </c>
      <c r="F12" s="45">
        <v>0</v>
      </c>
      <c r="G12" s="45">
        <v>0</v>
      </c>
      <c r="H12" s="45">
        <v>5170</v>
      </c>
      <c r="I12" s="26">
        <f t="shared" si="0"/>
        <v>9446374</v>
      </c>
    </row>
    <row r="13" spans="1:9">
      <c r="A13" s="17">
        <v>1010</v>
      </c>
      <c r="B13" s="18" t="s">
        <v>19</v>
      </c>
      <c r="C13" s="46">
        <v>5965408</v>
      </c>
      <c r="D13" s="46">
        <v>1877113</v>
      </c>
      <c r="E13" s="46">
        <v>380410</v>
      </c>
      <c r="F13" s="46">
        <v>25988</v>
      </c>
      <c r="G13" s="46">
        <v>0</v>
      </c>
      <c r="H13" s="46">
        <v>43687</v>
      </c>
      <c r="I13" s="28">
        <f t="shared" si="0"/>
        <v>8292606</v>
      </c>
    </row>
    <row r="14" spans="1:9">
      <c r="A14" s="17">
        <v>1011</v>
      </c>
      <c r="B14" s="18" t="s">
        <v>20</v>
      </c>
      <c r="C14" s="45">
        <v>6140619</v>
      </c>
      <c r="D14" s="45">
        <v>994952</v>
      </c>
      <c r="E14" s="45">
        <v>448875</v>
      </c>
      <c r="F14" s="45">
        <v>0</v>
      </c>
      <c r="G14" s="45">
        <v>0</v>
      </c>
      <c r="H14" s="45">
        <v>786822</v>
      </c>
      <c r="I14" s="26">
        <f t="shared" si="0"/>
        <v>8371268</v>
      </c>
    </row>
    <row r="15" spans="1:9">
      <c r="A15" s="17">
        <v>1012</v>
      </c>
      <c r="B15" s="18" t="s">
        <v>21</v>
      </c>
      <c r="C15" s="46">
        <v>384153</v>
      </c>
      <c r="D15" s="46">
        <v>76571</v>
      </c>
      <c r="E15" s="46">
        <v>21820</v>
      </c>
      <c r="F15" s="46">
        <v>0</v>
      </c>
      <c r="G15" s="46">
        <v>2500</v>
      </c>
      <c r="H15" s="46">
        <v>272238</v>
      </c>
      <c r="I15" s="28">
        <f t="shared" si="0"/>
        <v>757282</v>
      </c>
    </row>
    <row r="16" spans="1:9">
      <c r="A16" s="17">
        <v>1013</v>
      </c>
      <c r="B16" s="18" t="s">
        <v>22</v>
      </c>
      <c r="C16" s="45">
        <v>195453222</v>
      </c>
      <c r="D16" s="45">
        <v>157065767</v>
      </c>
      <c r="E16" s="45">
        <v>8371729</v>
      </c>
      <c r="F16" s="45">
        <v>0</v>
      </c>
      <c r="G16" s="45">
        <v>0</v>
      </c>
      <c r="H16" s="45">
        <v>946352</v>
      </c>
      <c r="I16" s="26">
        <f t="shared" si="0"/>
        <v>361837070</v>
      </c>
    </row>
    <row r="17" spans="1:9">
      <c r="A17" s="17">
        <v>1014</v>
      </c>
      <c r="B17" s="18" t="s">
        <v>23</v>
      </c>
      <c r="C17" s="46">
        <v>92</v>
      </c>
      <c r="D17" s="46">
        <v>0</v>
      </c>
      <c r="E17" s="46">
        <v>854</v>
      </c>
      <c r="F17" s="46">
        <v>0</v>
      </c>
      <c r="G17" s="46">
        <v>0</v>
      </c>
      <c r="H17" s="46">
        <v>65580</v>
      </c>
      <c r="I17" s="28">
        <f t="shared" si="0"/>
        <v>66526</v>
      </c>
    </row>
    <row r="18" spans="1:9">
      <c r="A18" s="17">
        <v>1016</v>
      </c>
      <c r="B18" s="18" t="s">
        <v>24</v>
      </c>
      <c r="C18" s="45">
        <v>378416274</v>
      </c>
      <c r="D18" s="45">
        <v>109187879</v>
      </c>
      <c r="E18" s="45">
        <v>17623860</v>
      </c>
      <c r="F18" s="45">
        <v>1713792</v>
      </c>
      <c r="G18" s="45">
        <v>0</v>
      </c>
      <c r="H18" s="45">
        <v>5565476</v>
      </c>
      <c r="I18" s="26">
        <f t="shared" si="0"/>
        <v>512507281</v>
      </c>
    </row>
    <row r="19" spans="1:9">
      <c r="A19" s="17">
        <v>1017</v>
      </c>
      <c r="B19" s="18" t="s">
        <v>25</v>
      </c>
      <c r="C19" s="46">
        <v>70725226</v>
      </c>
      <c r="D19" s="46">
        <v>2713295</v>
      </c>
      <c r="E19" s="46">
        <v>2492783</v>
      </c>
      <c r="F19" s="46">
        <v>2632367</v>
      </c>
      <c r="G19" s="46">
        <v>0</v>
      </c>
      <c r="H19" s="46">
        <v>1716176</v>
      </c>
      <c r="I19" s="28">
        <f t="shared" si="0"/>
        <v>80279847</v>
      </c>
    </row>
    <row r="20" spans="1:9">
      <c r="A20" s="17">
        <v>1018</v>
      </c>
      <c r="B20" s="18" t="s">
        <v>26</v>
      </c>
      <c r="C20" s="45">
        <v>2046971</v>
      </c>
      <c r="D20" s="45">
        <v>1124602</v>
      </c>
      <c r="E20" s="45">
        <v>492881</v>
      </c>
      <c r="F20" s="45">
        <v>0</v>
      </c>
      <c r="G20" s="45">
        <v>0</v>
      </c>
      <c r="H20" s="45">
        <v>24290</v>
      </c>
      <c r="I20" s="26">
        <f t="shared" si="0"/>
        <v>3688744</v>
      </c>
    </row>
    <row r="21" spans="1:9">
      <c r="A21" s="17">
        <v>1019</v>
      </c>
      <c r="B21" s="18" t="s">
        <v>27</v>
      </c>
      <c r="C21" s="46">
        <v>52454723</v>
      </c>
      <c r="D21" s="46">
        <v>2856069</v>
      </c>
      <c r="E21" s="46">
        <v>545334</v>
      </c>
      <c r="F21" s="46">
        <v>40498850</v>
      </c>
      <c r="G21" s="46">
        <v>0</v>
      </c>
      <c r="H21" s="46">
        <v>1885238</v>
      </c>
      <c r="I21" s="28">
        <f t="shared" si="0"/>
        <v>98240214</v>
      </c>
    </row>
    <row r="22" spans="1:9">
      <c r="A22" s="17">
        <v>1020</v>
      </c>
      <c r="B22" s="18" t="s">
        <v>28</v>
      </c>
      <c r="C22" s="45">
        <v>31526052</v>
      </c>
      <c r="D22" s="45">
        <v>11337934</v>
      </c>
      <c r="E22" s="45">
        <v>1046282</v>
      </c>
      <c r="F22" s="45">
        <v>13232270</v>
      </c>
      <c r="G22" s="45">
        <v>0</v>
      </c>
      <c r="H22" s="45">
        <v>221343</v>
      </c>
      <c r="I22" s="26">
        <f t="shared" si="0"/>
        <v>57363881</v>
      </c>
    </row>
    <row r="23" spans="1:9">
      <c r="A23" s="17">
        <v>1022</v>
      </c>
      <c r="B23" s="18" t="s">
        <v>29</v>
      </c>
      <c r="C23" s="46">
        <v>149152</v>
      </c>
      <c r="D23" s="46">
        <v>0</v>
      </c>
      <c r="E23" s="46">
        <v>1224</v>
      </c>
      <c r="F23" s="46">
        <v>0</v>
      </c>
      <c r="G23" s="46">
        <v>0</v>
      </c>
      <c r="H23" s="46">
        <v>1160</v>
      </c>
      <c r="I23" s="28">
        <f t="shared" si="0"/>
        <v>151536</v>
      </c>
    </row>
    <row r="24" spans="1:9">
      <c r="A24" s="17">
        <v>1023</v>
      </c>
      <c r="B24" s="18" t="s">
        <v>30</v>
      </c>
      <c r="C24" s="45">
        <v>19606186</v>
      </c>
      <c r="D24" s="45">
        <v>2458339</v>
      </c>
      <c r="E24" s="45">
        <v>739849</v>
      </c>
      <c r="F24" s="45">
        <v>292997</v>
      </c>
      <c r="G24" s="45">
        <v>0</v>
      </c>
      <c r="H24" s="45">
        <v>1472202</v>
      </c>
      <c r="I24" s="26">
        <f t="shared" si="0"/>
        <v>24569573</v>
      </c>
    </row>
    <row r="25" spans="1:9">
      <c r="A25" s="17">
        <v>1024</v>
      </c>
      <c r="B25" s="18" t="s">
        <v>31</v>
      </c>
      <c r="C25" s="46">
        <v>519011253</v>
      </c>
      <c r="D25" s="46">
        <v>37946929</v>
      </c>
      <c r="E25" s="46">
        <v>14095551</v>
      </c>
      <c r="F25" s="46">
        <v>6352691</v>
      </c>
      <c r="G25" s="46">
        <v>35335</v>
      </c>
      <c r="H25" s="46">
        <v>4154602</v>
      </c>
      <c r="I25" s="28">
        <f t="shared" si="0"/>
        <v>581596361</v>
      </c>
    </row>
    <row r="26" spans="1:9">
      <c r="A26" s="17">
        <v>1025</v>
      </c>
      <c r="B26" s="18" t="s">
        <v>32</v>
      </c>
      <c r="C26" s="45">
        <v>305821</v>
      </c>
      <c r="D26" s="45">
        <v>187206</v>
      </c>
      <c r="E26" s="45">
        <v>35164</v>
      </c>
      <c r="F26" s="45">
        <v>0</v>
      </c>
      <c r="G26" s="45">
        <v>0</v>
      </c>
      <c r="H26" s="45">
        <v>143411</v>
      </c>
      <c r="I26" s="26">
        <f t="shared" si="0"/>
        <v>671602</v>
      </c>
    </row>
    <row r="27" spans="1:9">
      <c r="A27" s="17">
        <v>1026</v>
      </c>
      <c r="B27" s="18" t="s">
        <v>33</v>
      </c>
      <c r="C27" s="46">
        <v>1048764</v>
      </c>
      <c r="D27" s="46">
        <v>0</v>
      </c>
      <c r="E27" s="46">
        <v>0</v>
      </c>
      <c r="F27" s="46">
        <v>0</v>
      </c>
      <c r="G27" s="46">
        <v>0</v>
      </c>
      <c r="H27" s="46">
        <v>55806</v>
      </c>
      <c r="I27" s="28">
        <f t="shared" si="0"/>
        <v>1104570</v>
      </c>
    </row>
    <row r="28" spans="1:9">
      <c r="A28" s="17">
        <v>1027</v>
      </c>
      <c r="B28" s="18" t="s">
        <v>34</v>
      </c>
      <c r="C28" s="45">
        <v>40124783</v>
      </c>
      <c r="D28" s="45">
        <v>567225</v>
      </c>
      <c r="E28" s="45">
        <v>305783</v>
      </c>
      <c r="F28" s="45">
        <v>633982</v>
      </c>
      <c r="G28" s="45">
        <v>2500</v>
      </c>
      <c r="H28" s="45">
        <v>583323</v>
      </c>
      <c r="I28" s="26">
        <f t="shared" si="0"/>
        <v>42217596</v>
      </c>
    </row>
    <row r="29" spans="1:9">
      <c r="A29" s="17">
        <v>1028</v>
      </c>
      <c r="B29" s="18" t="s">
        <v>35</v>
      </c>
      <c r="C29" s="46">
        <v>4246767</v>
      </c>
      <c r="D29" s="46">
        <v>2902300</v>
      </c>
      <c r="E29" s="46">
        <v>249073</v>
      </c>
      <c r="F29" s="46">
        <v>37850</v>
      </c>
      <c r="G29" s="46">
        <v>0</v>
      </c>
      <c r="H29" s="46">
        <v>71180</v>
      </c>
      <c r="I29" s="28">
        <f t="shared" si="0"/>
        <v>7507170</v>
      </c>
    </row>
    <row r="30" spans="1:9">
      <c r="A30" s="17">
        <v>1030</v>
      </c>
      <c r="B30" s="18" t="s">
        <v>36</v>
      </c>
      <c r="C30" s="45">
        <v>39755620</v>
      </c>
      <c r="D30" s="45">
        <v>3325827</v>
      </c>
      <c r="E30" s="45">
        <v>1004134</v>
      </c>
      <c r="F30" s="45">
        <v>709097</v>
      </c>
      <c r="G30" s="45">
        <v>0</v>
      </c>
      <c r="H30" s="45">
        <v>1967503</v>
      </c>
      <c r="I30" s="26">
        <f t="shared" si="0"/>
        <v>46762181</v>
      </c>
    </row>
    <row r="31" spans="1:9">
      <c r="A31" s="17">
        <v>1031</v>
      </c>
      <c r="B31" s="18" t="s">
        <v>37</v>
      </c>
      <c r="C31" s="46">
        <v>18722</v>
      </c>
      <c r="D31" s="46">
        <v>0</v>
      </c>
      <c r="E31" s="46">
        <v>3025</v>
      </c>
      <c r="F31" s="46">
        <v>0</v>
      </c>
      <c r="G31" s="46">
        <v>0</v>
      </c>
      <c r="H31" s="46">
        <v>4697</v>
      </c>
      <c r="I31" s="28">
        <f t="shared" si="0"/>
        <v>26444</v>
      </c>
    </row>
    <row r="32" spans="1:9">
      <c r="A32" s="17">
        <v>1033</v>
      </c>
      <c r="B32" s="18" t="s">
        <v>38</v>
      </c>
      <c r="C32" s="45">
        <v>2642317</v>
      </c>
      <c r="D32" s="45">
        <v>165393</v>
      </c>
      <c r="E32" s="45">
        <v>126652</v>
      </c>
      <c r="F32" s="45">
        <v>24981</v>
      </c>
      <c r="G32" s="45">
        <v>0</v>
      </c>
      <c r="H32" s="45">
        <v>322384</v>
      </c>
      <c r="I32" s="26">
        <f t="shared" si="0"/>
        <v>3281727</v>
      </c>
    </row>
    <row r="33" spans="1:9">
      <c r="A33" s="17">
        <v>1034</v>
      </c>
      <c r="B33" s="18" t="s">
        <v>39</v>
      </c>
      <c r="C33" s="46">
        <v>209509</v>
      </c>
      <c r="D33" s="46">
        <v>5070</v>
      </c>
      <c r="E33" s="46">
        <v>4059</v>
      </c>
      <c r="F33" s="46">
        <v>0</v>
      </c>
      <c r="G33" s="46">
        <v>0</v>
      </c>
      <c r="H33" s="46">
        <v>45160</v>
      </c>
      <c r="I33" s="28">
        <f t="shared" si="0"/>
        <v>263798</v>
      </c>
    </row>
    <row r="34" spans="1:9">
      <c r="A34" s="17">
        <v>1037</v>
      </c>
      <c r="B34" s="18" t="s">
        <v>40</v>
      </c>
      <c r="C34" s="45">
        <v>6115457</v>
      </c>
      <c r="D34" s="45">
        <v>1919748</v>
      </c>
      <c r="E34" s="45">
        <v>204651</v>
      </c>
      <c r="F34" s="45">
        <v>171995</v>
      </c>
      <c r="G34" s="45">
        <v>0</v>
      </c>
      <c r="H34" s="45">
        <v>172458</v>
      </c>
      <c r="I34" s="26">
        <f t="shared" si="0"/>
        <v>8584309</v>
      </c>
    </row>
    <row r="35" spans="1:9">
      <c r="A35" s="17">
        <v>1038</v>
      </c>
      <c r="B35" s="18" t="s">
        <v>41</v>
      </c>
      <c r="C35" s="46">
        <v>8120619</v>
      </c>
      <c r="D35" s="46">
        <v>0</v>
      </c>
      <c r="E35" s="46">
        <v>1674</v>
      </c>
      <c r="F35" s="46">
        <v>0</v>
      </c>
      <c r="G35" s="46">
        <v>0</v>
      </c>
      <c r="H35" s="46">
        <v>57448</v>
      </c>
      <c r="I35" s="28">
        <f t="shared" si="0"/>
        <v>8179741</v>
      </c>
    </row>
    <row r="36" spans="1:9">
      <c r="A36" s="17">
        <v>1039</v>
      </c>
      <c r="B36" s="18" t="s">
        <v>42</v>
      </c>
      <c r="C36" s="45">
        <v>781894</v>
      </c>
      <c r="D36" s="45">
        <v>15803</v>
      </c>
      <c r="E36" s="45">
        <v>22467</v>
      </c>
      <c r="F36" s="45">
        <v>0</v>
      </c>
      <c r="G36" s="45">
        <v>0</v>
      </c>
      <c r="H36" s="45">
        <v>106880</v>
      </c>
      <c r="I36" s="26">
        <f t="shared" si="0"/>
        <v>927044</v>
      </c>
    </row>
    <row r="37" spans="1:9">
      <c r="A37" s="17">
        <v>1040</v>
      </c>
      <c r="B37" s="18" t="s">
        <v>43</v>
      </c>
      <c r="C37" s="46">
        <v>57182501</v>
      </c>
      <c r="D37" s="46">
        <v>6260781</v>
      </c>
      <c r="E37" s="46">
        <v>1779367</v>
      </c>
      <c r="F37" s="46">
        <v>451780</v>
      </c>
      <c r="G37" s="46">
        <v>2500</v>
      </c>
      <c r="H37" s="46">
        <v>3421744</v>
      </c>
      <c r="I37" s="28">
        <f t="shared" si="0"/>
        <v>69098673</v>
      </c>
    </row>
    <row r="38" spans="1:9">
      <c r="A38" s="17">
        <v>1042</v>
      </c>
      <c r="B38" s="18" t="s">
        <v>44</v>
      </c>
      <c r="C38" s="45">
        <v>15724876</v>
      </c>
      <c r="D38" s="45">
        <v>0</v>
      </c>
      <c r="E38" s="45">
        <v>132247</v>
      </c>
      <c r="F38" s="45">
        <v>0</v>
      </c>
      <c r="G38" s="45">
        <v>0</v>
      </c>
      <c r="H38" s="45">
        <v>15660</v>
      </c>
      <c r="I38" s="26">
        <f t="shared" si="0"/>
        <v>15872783</v>
      </c>
    </row>
    <row r="39" spans="1:9">
      <c r="A39" s="17">
        <v>1043</v>
      </c>
      <c r="B39" s="18" t="s">
        <v>45</v>
      </c>
      <c r="C39" s="46">
        <v>367750286</v>
      </c>
      <c r="D39" s="46">
        <v>40976800</v>
      </c>
      <c r="E39" s="46">
        <v>6842519</v>
      </c>
      <c r="F39" s="46">
        <v>271586815</v>
      </c>
      <c r="G39" s="46">
        <v>0</v>
      </c>
      <c r="H39" s="46">
        <v>743699</v>
      </c>
      <c r="I39" s="28">
        <f t="shared" si="0"/>
        <v>687900119</v>
      </c>
    </row>
    <row r="40" spans="1:9">
      <c r="A40" s="17">
        <v>1044</v>
      </c>
      <c r="B40" s="18" t="s">
        <v>46</v>
      </c>
      <c r="C40" s="45">
        <v>2307867</v>
      </c>
      <c r="D40" s="45">
        <v>162472</v>
      </c>
      <c r="E40" s="45">
        <v>122459</v>
      </c>
      <c r="F40" s="45">
        <v>0</v>
      </c>
      <c r="G40" s="45">
        <v>0</v>
      </c>
      <c r="H40" s="45">
        <v>247747</v>
      </c>
      <c r="I40" s="26">
        <f t="shared" si="0"/>
        <v>2840545</v>
      </c>
    </row>
    <row r="41" spans="1:9">
      <c r="A41" s="17">
        <v>1046</v>
      </c>
      <c r="B41" s="18" t="s">
        <v>47</v>
      </c>
      <c r="C41" s="46">
        <v>2606989</v>
      </c>
      <c r="D41" s="46">
        <v>88964</v>
      </c>
      <c r="E41" s="46">
        <v>140348</v>
      </c>
      <c r="F41" s="46">
        <v>0</v>
      </c>
      <c r="G41" s="46">
        <v>37500</v>
      </c>
      <c r="H41" s="46">
        <v>1554004</v>
      </c>
      <c r="I41" s="28">
        <f t="shared" si="0"/>
        <v>4427805</v>
      </c>
    </row>
    <row r="42" spans="1:9">
      <c r="A42" s="17">
        <v>1047</v>
      </c>
      <c r="B42" s="18" t="s">
        <v>48</v>
      </c>
      <c r="C42" s="45">
        <v>94017523</v>
      </c>
      <c r="D42" s="45">
        <v>10933850</v>
      </c>
      <c r="E42" s="45">
        <v>5467999</v>
      </c>
      <c r="F42" s="45">
        <v>103730</v>
      </c>
      <c r="G42" s="45">
        <v>10000</v>
      </c>
      <c r="H42" s="45">
        <v>1445751</v>
      </c>
      <c r="I42" s="26">
        <f t="shared" si="0"/>
        <v>111978853</v>
      </c>
    </row>
    <row r="43" spans="1:9">
      <c r="A43" s="17">
        <v>1048</v>
      </c>
      <c r="B43" s="18" t="s">
        <v>49</v>
      </c>
      <c r="C43" s="46">
        <v>52014884</v>
      </c>
      <c r="D43" s="46">
        <v>2571066</v>
      </c>
      <c r="E43" s="46">
        <v>2340117</v>
      </c>
      <c r="F43" s="46">
        <v>1083747</v>
      </c>
      <c r="G43" s="46">
        <v>0</v>
      </c>
      <c r="H43" s="46">
        <v>876324</v>
      </c>
      <c r="I43" s="28">
        <f t="shared" si="0"/>
        <v>58886138</v>
      </c>
    </row>
    <row r="44" spans="1:9">
      <c r="A44" s="17">
        <v>1050</v>
      </c>
      <c r="B44" s="18" t="s">
        <v>50</v>
      </c>
      <c r="C44" s="45">
        <v>52390</v>
      </c>
      <c r="D44" s="45">
        <v>1109</v>
      </c>
      <c r="E44" s="45">
        <v>913</v>
      </c>
      <c r="F44" s="45">
        <v>0</v>
      </c>
      <c r="G44" s="45">
        <v>0</v>
      </c>
      <c r="H44" s="45">
        <v>23417</v>
      </c>
      <c r="I44" s="26">
        <f t="shared" si="0"/>
        <v>77829</v>
      </c>
    </row>
    <row r="45" spans="1:9">
      <c r="A45" s="17">
        <v>1052</v>
      </c>
      <c r="B45" s="18" t="s">
        <v>51</v>
      </c>
      <c r="C45" s="46">
        <v>11458830</v>
      </c>
      <c r="D45" s="46">
        <v>798158</v>
      </c>
      <c r="E45" s="46">
        <v>630568</v>
      </c>
      <c r="F45" s="46">
        <v>92680</v>
      </c>
      <c r="G45" s="46">
        <v>0</v>
      </c>
      <c r="H45" s="46">
        <v>735005</v>
      </c>
      <c r="I45" s="28">
        <f t="shared" si="0"/>
        <v>13715241</v>
      </c>
    </row>
    <row r="46" spans="1:9">
      <c r="A46" s="17">
        <v>1054</v>
      </c>
      <c r="B46" s="18" t="s">
        <v>52</v>
      </c>
      <c r="C46" s="45">
        <v>27597053</v>
      </c>
      <c r="D46" s="45">
        <v>2788130</v>
      </c>
      <c r="E46" s="45">
        <v>1145429</v>
      </c>
      <c r="F46" s="45">
        <v>153300</v>
      </c>
      <c r="G46" s="45">
        <v>32511</v>
      </c>
      <c r="H46" s="45">
        <v>745822</v>
      </c>
      <c r="I46" s="26">
        <f t="shared" si="0"/>
        <v>32462245</v>
      </c>
    </row>
    <row r="47" spans="1:9">
      <c r="A47" s="17">
        <v>1055</v>
      </c>
      <c r="B47" s="18" t="s">
        <v>53</v>
      </c>
      <c r="C47" s="46">
        <v>21524921</v>
      </c>
      <c r="D47" s="46">
        <v>493940</v>
      </c>
      <c r="E47" s="46">
        <v>681720</v>
      </c>
      <c r="F47" s="46">
        <v>0</v>
      </c>
      <c r="G47" s="46">
        <v>0</v>
      </c>
      <c r="H47" s="46">
        <v>337279</v>
      </c>
      <c r="I47" s="28">
        <f t="shared" si="0"/>
        <v>23037860</v>
      </c>
    </row>
    <row r="48" spans="1:9">
      <c r="A48" s="17">
        <v>1057</v>
      </c>
      <c r="B48" s="18" t="s">
        <v>54</v>
      </c>
      <c r="C48" s="45">
        <v>198592</v>
      </c>
      <c r="D48" s="45">
        <v>802</v>
      </c>
      <c r="E48" s="45">
        <v>23042</v>
      </c>
      <c r="F48" s="45">
        <v>0</v>
      </c>
      <c r="G48" s="45">
        <v>0</v>
      </c>
      <c r="H48" s="45">
        <v>1406174</v>
      </c>
      <c r="I48" s="26">
        <f t="shared" si="0"/>
        <v>1628610</v>
      </c>
    </row>
    <row r="49" spans="1:9">
      <c r="A49" s="17">
        <v>1058</v>
      </c>
      <c r="B49" s="18" t="s">
        <v>55</v>
      </c>
      <c r="C49" s="46">
        <v>34434455</v>
      </c>
      <c r="D49" s="46">
        <v>1088514</v>
      </c>
      <c r="E49" s="46">
        <v>1182177</v>
      </c>
      <c r="F49" s="46">
        <v>319275</v>
      </c>
      <c r="G49" s="46">
        <v>47500</v>
      </c>
      <c r="H49" s="46">
        <v>2292880</v>
      </c>
      <c r="I49" s="28">
        <f t="shared" si="0"/>
        <v>39364801</v>
      </c>
    </row>
    <row r="50" spans="1:9">
      <c r="A50" s="17">
        <v>1062</v>
      </c>
      <c r="B50" s="18" t="s">
        <v>56</v>
      </c>
      <c r="C50" s="45">
        <v>40026189</v>
      </c>
      <c r="D50" s="45">
        <v>1124892</v>
      </c>
      <c r="E50" s="45">
        <v>1787263</v>
      </c>
      <c r="F50" s="45">
        <v>52954</v>
      </c>
      <c r="G50" s="45">
        <v>0</v>
      </c>
      <c r="H50" s="45">
        <v>446136</v>
      </c>
      <c r="I50" s="26">
        <f t="shared" si="0"/>
        <v>43437434</v>
      </c>
    </row>
    <row r="51" spans="1:9">
      <c r="A51" s="17">
        <v>1065</v>
      </c>
      <c r="B51" s="18" t="s">
        <v>57</v>
      </c>
      <c r="C51" s="46">
        <v>104058091</v>
      </c>
      <c r="D51" s="46">
        <v>6750235</v>
      </c>
      <c r="E51" s="46">
        <v>1310350</v>
      </c>
      <c r="F51" s="46">
        <v>62570</v>
      </c>
      <c r="G51" s="46">
        <v>98362</v>
      </c>
      <c r="H51" s="46">
        <v>611115</v>
      </c>
      <c r="I51" s="28">
        <f t="shared" si="0"/>
        <v>112890723</v>
      </c>
    </row>
    <row r="52" spans="1:9">
      <c r="A52" s="17">
        <v>1066</v>
      </c>
      <c r="B52" s="18" t="s">
        <v>58</v>
      </c>
      <c r="C52" s="45">
        <v>174001896</v>
      </c>
      <c r="D52" s="45">
        <v>12750314</v>
      </c>
      <c r="E52" s="45">
        <v>4224792</v>
      </c>
      <c r="F52" s="45">
        <v>886924</v>
      </c>
      <c r="G52" s="45">
        <v>0</v>
      </c>
      <c r="H52" s="45">
        <v>406712</v>
      </c>
      <c r="I52" s="26">
        <f t="shared" si="0"/>
        <v>192270638</v>
      </c>
    </row>
    <row r="53" spans="1:9">
      <c r="A53" s="17">
        <v>1067</v>
      </c>
      <c r="B53" s="18" t="s">
        <v>59</v>
      </c>
      <c r="C53" s="46">
        <v>651918</v>
      </c>
      <c r="D53" s="46">
        <v>16957</v>
      </c>
      <c r="E53" s="46">
        <v>1541</v>
      </c>
      <c r="F53" s="46">
        <v>0</v>
      </c>
      <c r="G53" s="46">
        <v>0</v>
      </c>
      <c r="H53" s="46">
        <v>34180</v>
      </c>
      <c r="I53" s="28">
        <f t="shared" si="0"/>
        <v>704596</v>
      </c>
    </row>
    <row r="54" spans="1:9">
      <c r="A54" s="17">
        <v>1068</v>
      </c>
      <c r="B54" s="18" t="s">
        <v>60</v>
      </c>
      <c r="C54" s="45">
        <v>59689194</v>
      </c>
      <c r="D54" s="45">
        <v>38816</v>
      </c>
      <c r="E54" s="45">
        <v>6495</v>
      </c>
      <c r="F54" s="45">
        <v>121263779</v>
      </c>
      <c r="G54" s="45">
        <v>0</v>
      </c>
      <c r="H54" s="45">
        <v>25266</v>
      </c>
      <c r="I54" s="26">
        <f t="shared" si="0"/>
        <v>181023550</v>
      </c>
    </row>
    <row r="55" spans="1:9">
      <c r="A55" s="17">
        <v>1069</v>
      </c>
      <c r="B55" s="18" t="s">
        <v>61</v>
      </c>
      <c r="C55" s="46">
        <v>824109</v>
      </c>
      <c r="D55" s="46">
        <v>14781</v>
      </c>
      <c r="E55" s="46">
        <v>123019</v>
      </c>
      <c r="F55" s="46">
        <v>149706</v>
      </c>
      <c r="G55" s="46">
        <v>0</v>
      </c>
      <c r="H55" s="46">
        <v>59624</v>
      </c>
      <c r="I55" s="28">
        <f t="shared" si="0"/>
        <v>1171239</v>
      </c>
    </row>
    <row r="56" spans="1:9" ht="15" customHeight="1">
      <c r="A56" s="17">
        <v>1070</v>
      </c>
      <c r="B56" s="18" t="s">
        <v>62</v>
      </c>
      <c r="C56" s="45">
        <v>152139803</v>
      </c>
      <c r="D56" s="45">
        <v>16859198</v>
      </c>
      <c r="E56" s="45">
        <v>8225788</v>
      </c>
      <c r="F56" s="45">
        <v>2901009</v>
      </c>
      <c r="G56" s="45">
        <v>0</v>
      </c>
      <c r="H56" s="45">
        <v>1241551</v>
      </c>
      <c r="I56" s="26">
        <f t="shared" si="0"/>
        <v>181367349</v>
      </c>
    </row>
    <row r="57" spans="1:9">
      <c r="A57" s="13" t="s">
        <v>64</v>
      </c>
      <c r="B57" s="20" t="s">
        <v>63</v>
      </c>
      <c r="C57" s="16">
        <f t="shared" ref="C57:I57" si="1">SUM(C7:C56)</f>
        <v>2664696822</v>
      </c>
      <c r="D57" s="16">
        <f t="shared" si="1"/>
        <v>446052454</v>
      </c>
      <c r="E57" s="16">
        <f t="shared" si="1"/>
        <v>86057203</v>
      </c>
      <c r="F57" s="16">
        <f t="shared" si="1"/>
        <v>465912037</v>
      </c>
      <c r="G57" s="16">
        <f t="shared" si="1"/>
        <v>268708</v>
      </c>
      <c r="H57" s="16">
        <f t="shared" si="1"/>
        <v>39752969</v>
      </c>
      <c r="I57" s="16">
        <f t="shared" si="1"/>
        <v>3702740193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F12" sqref="F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28515625" style="12" bestFit="1" customWidth="1"/>
    <col min="4" max="4" width="17.42578125" style="12" bestFit="1" customWidth="1"/>
    <col min="5" max="5" width="15.5703125" style="12" bestFit="1" customWidth="1"/>
    <col min="6" max="6" width="18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27500</v>
      </c>
      <c r="I7" s="24">
        <f>SUM(C7:H7)</f>
        <v>27500</v>
      </c>
    </row>
    <row r="8" spans="1:9">
      <c r="A8" s="17">
        <v>1002</v>
      </c>
      <c r="B8" s="18" t="s">
        <v>14</v>
      </c>
      <c r="C8" s="45">
        <v>962590</v>
      </c>
      <c r="D8" s="45">
        <v>59300</v>
      </c>
      <c r="E8" s="45">
        <v>34956</v>
      </c>
      <c r="F8" s="45">
        <v>0</v>
      </c>
      <c r="G8" s="45">
        <v>0</v>
      </c>
      <c r="H8" s="45">
        <v>57290</v>
      </c>
      <c r="I8" s="26">
        <f t="shared" ref="I8:I56" si="0">SUM(C8:H8)</f>
        <v>1114136</v>
      </c>
    </row>
    <row r="9" spans="1:9">
      <c r="A9" s="17">
        <v>1005</v>
      </c>
      <c r="B9" s="18" t="s">
        <v>15</v>
      </c>
      <c r="C9" s="46">
        <v>192056</v>
      </c>
      <c r="D9" s="46">
        <v>95646</v>
      </c>
      <c r="E9" s="46">
        <v>30463</v>
      </c>
      <c r="F9" s="46">
        <v>0</v>
      </c>
      <c r="G9" s="46">
        <v>0</v>
      </c>
      <c r="H9" s="46">
        <v>17160</v>
      </c>
      <c r="I9" s="28">
        <f t="shared" si="0"/>
        <v>335325</v>
      </c>
    </row>
    <row r="10" spans="1:9">
      <c r="A10" s="17">
        <v>1006</v>
      </c>
      <c r="B10" s="18" t="s">
        <v>16</v>
      </c>
      <c r="C10" s="45">
        <v>267</v>
      </c>
      <c r="D10" s="45">
        <v>0</v>
      </c>
      <c r="E10" s="45">
        <v>425</v>
      </c>
      <c r="F10" s="45">
        <v>0</v>
      </c>
      <c r="G10" s="45">
        <v>0</v>
      </c>
      <c r="H10" s="45">
        <v>16434</v>
      </c>
      <c r="I10" s="26">
        <f t="shared" si="0"/>
        <v>17126</v>
      </c>
    </row>
    <row r="11" spans="1:9">
      <c r="A11" s="17">
        <v>1007</v>
      </c>
      <c r="B11" s="18" t="s">
        <v>17</v>
      </c>
      <c r="C11" s="46">
        <v>59037312</v>
      </c>
      <c r="D11" s="46">
        <v>6402607</v>
      </c>
      <c r="E11" s="46">
        <v>2516806</v>
      </c>
      <c r="F11" s="46">
        <v>789860</v>
      </c>
      <c r="G11" s="46">
        <v>0</v>
      </c>
      <c r="H11" s="46">
        <v>2529319</v>
      </c>
      <c r="I11" s="28">
        <f t="shared" si="0"/>
        <v>71275904</v>
      </c>
    </row>
    <row r="12" spans="1:9">
      <c r="A12" s="17">
        <v>1008</v>
      </c>
      <c r="B12" s="18" t="s">
        <v>18</v>
      </c>
      <c r="C12" s="45">
        <v>61534438</v>
      </c>
      <c r="D12" s="45">
        <v>0</v>
      </c>
      <c r="E12" s="45">
        <v>3414893</v>
      </c>
      <c r="F12" s="45">
        <v>0</v>
      </c>
      <c r="G12" s="45">
        <v>0</v>
      </c>
      <c r="H12" s="45">
        <v>7830</v>
      </c>
      <c r="I12" s="26">
        <f t="shared" si="0"/>
        <v>64957161</v>
      </c>
    </row>
    <row r="13" spans="1:9">
      <c r="A13" s="17">
        <v>1010</v>
      </c>
      <c r="B13" s="18" t="s">
        <v>19</v>
      </c>
      <c r="C13" s="46">
        <v>7193729</v>
      </c>
      <c r="D13" s="46">
        <v>1098063</v>
      </c>
      <c r="E13" s="46">
        <v>342092</v>
      </c>
      <c r="F13" s="46">
        <v>840691</v>
      </c>
      <c r="G13" s="46">
        <v>0</v>
      </c>
      <c r="H13" s="46">
        <v>85878</v>
      </c>
      <c r="I13" s="28">
        <f t="shared" si="0"/>
        <v>9560453</v>
      </c>
    </row>
    <row r="14" spans="1:9">
      <c r="A14" s="17">
        <v>1011</v>
      </c>
      <c r="B14" s="18" t="s">
        <v>20</v>
      </c>
      <c r="C14" s="45">
        <v>7325232</v>
      </c>
      <c r="D14" s="45">
        <v>1460685</v>
      </c>
      <c r="E14" s="45">
        <v>533127</v>
      </c>
      <c r="F14" s="45">
        <v>0</v>
      </c>
      <c r="G14" s="45">
        <v>0</v>
      </c>
      <c r="H14" s="45">
        <v>475066</v>
      </c>
      <c r="I14" s="26">
        <f t="shared" si="0"/>
        <v>9794110</v>
      </c>
    </row>
    <row r="15" spans="1:9">
      <c r="A15" s="17">
        <v>1012</v>
      </c>
      <c r="B15" s="18" t="s">
        <v>21</v>
      </c>
      <c r="C15" s="46">
        <v>644</v>
      </c>
      <c r="D15" s="46">
        <v>0</v>
      </c>
      <c r="E15" s="46">
        <v>5122</v>
      </c>
      <c r="F15" s="46">
        <v>0</v>
      </c>
      <c r="G15" s="46">
        <v>0</v>
      </c>
      <c r="H15" s="46">
        <v>236255</v>
      </c>
      <c r="I15" s="28">
        <f t="shared" si="0"/>
        <v>242021</v>
      </c>
    </row>
    <row r="16" spans="1:9">
      <c r="A16" s="17">
        <v>1013</v>
      </c>
      <c r="B16" s="18" t="s">
        <v>22</v>
      </c>
      <c r="C16" s="45">
        <v>218943216</v>
      </c>
      <c r="D16" s="45">
        <v>35986645</v>
      </c>
      <c r="E16" s="45">
        <v>5363672</v>
      </c>
      <c r="F16" s="45">
        <v>150934</v>
      </c>
      <c r="G16" s="45">
        <v>0</v>
      </c>
      <c r="H16" s="45">
        <v>937739</v>
      </c>
      <c r="I16" s="26">
        <f t="shared" si="0"/>
        <v>261382206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35677</v>
      </c>
      <c r="I17" s="28">
        <f t="shared" si="0"/>
        <v>35677</v>
      </c>
    </row>
    <row r="18" spans="1:9">
      <c r="A18" s="17">
        <v>1016</v>
      </c>
      <c r="B18" s="18" t="s">
        <v>24</v>
      </c>
      <c r="C18" s="45">
        <v>470196873</v>
      </c>
      <c r="D18" s="45">
        <v>120804746</v>
      </c>
      <c r="E18" s="45">
        <v>19843188</v>
      </c>
      <c r="F18" s="45">
        <v>134083796</v>
      </c>
      <c r="G18" s="45">
        <v>0</v>
      </c>
      <c r="H18" s="45">
        <v>3831294</v>
      </c>
      <c r="I18" s="26">
        <f t="shared" si="0"/>
        <v>748759897</v>
      </c>
    </row>
    <row r="19" spans="1:9">
      <c r="A19" s="17">
        <v>1017</v>
      </c>
      <c r="B19" s="18" t="s">
        <v>25</v>
      </c>
      <c r="C19" s="46">
        <v>73407843</v>
      </c>
      <c r="D19" s="46">
        <v>3664952</v>
      </c>
      <c r="E19" s="46">
        <v>2314399</v>
      </c>
      <c r="F19" s="46">
        <v>12628483</v>
      </c>
      <c r="G19" s="46">
        <v>0</v>
      </c>
      <c r="H19" s="46">
        <v>1309394</v>
      </c>
      <c r="I19" s="28">
        <f t="shared" si="0"/>
        <v>93325071</v>
      </c>
    </row>
    <row r="20" spans="1:9">
      <c r="A20" s="17">
        <v>1018</v>
      </c>
      <c r="B20" s="18" t="s">
        <v>26</v>
      </c>
      <c r="C20" s="45">
        <v>163566212</v>
      </c>
      <c r="D20" s="45">
        <v>1191522</v>
      </c>
      <c r="E20" s="45">
        <v>915606</v>
      </c>
      <c r="F20" s="45">
        <v>300606628</v>
      </c>
      <c r="G20" s="45">
        <v>0</v>
      </c>
      <c r="H20" s="45">
        <v>24322</v>
      </c>
      <c r="I20" s="26">
        <f t="shared" si="0"/>
        <v>466304290</v>
      </c>
    </row>
    <row r="21" spans="1:9">
      <c r="A21" s="17">
        <v>1019</v>
      </c>
      <c r="B21" s="18" t="s">
        <v>27</v>
      </c>
      <c r="C21" s="46">
        <v>44396561</v>
      </c>
      <c r="D21" s="46">
        <v>2244534</v>
      </c>
      <c r="E21" s="46">
        <v>792750</v>
      </c>
      <c r="F21" s="46">
        <v>158987</v>
      </c>
      <c r="G21" s="46">
        <v>98838</v>
      </c>
      <c r="H21" s="46">
        <v>1011271</v>
      </c>
      <c r="I21" s="28">
        <f t="shared" si="0"/>
        <v>48702941</v>
      </c>
    </row>
    <row r="22" spans="1:9">
      <c r="A22" s="17">
        <v>1020</v>
      </c>
      <c r="B22" s="18" t="s">
        <v>28</v>
      </c>
      <c r="C22" s="45">
        <v>25901970</v>
      </c>
      <c r="D22" s="45">
        <v>9932318</v>
      </c>
      <c r="E22" s="45">
        <v>953449</v>
      </c>
      <c r="F22" s="45">
        <v>14838550</v>
      </c>
      <c r="G22" s="45">
        <v>0</v>
      </c>
      <c r="H22" s="45">
        <v>198416</v>
      </c>
      <c r="I22" s="26">
        <f t="shared" si="0"/>
        <v>51824703</v>
      </c>
    </row>
    <row r="23" spans="1:9">
      <c r="A23" s="17">
        <v>1022</v>
      </c>
      <c r="B23" s="18" t="s">
        <v>29</v>
      </c>
      <c r="C23" s="46">
        <v>1779659</v>
      </c>
      <c r="D23" s="46">
        <v>197195</v>
      </c>
      <c r="E23" s="46">
        <v>65183</v>
      </c>
      <c r="F23" s="46">
        <v>0</v>
      </c>
      <c r="G23" s="46">
        <v>0</v>
      </c>
      <c r="H23" s="46">
        <v>7250</v>
      </c>
      <c r="I23" s="28">
        <f t="shared" si="0"/>
        <v>2049287</v>
      </c>
    </row>
    <row r="24" spans="1:9">
      <c r="A24" s="17">
        <v>1023</v>
      </c>
      <c r="B24" s="18" t="s">
        <v>30</v>
      </c>
      <c r="C24" s="45">
        <v>28578729</v>
      </c>
      <c r="D24" s="45">
        <v>1988064</v>
      </c>
      <c r="E24" s="45">
        <v>1040032</v>
      </c>
      <c r="F24" s="45">
        <v>927701</v>
      </c>
      <c r="G24" s="45">
        <v>0</v>
      </c>
      <c r="H24" s="45">
        <v>762892</v>
      </c>
      <c r="I24" s="26">
        <f t="shared" si="0"/>
        <v>33297418</v>
      </c>
    </row>
    <row r="25" spans="1:9">
      <c r="A25" s="17">
        <v>1024</v>
      </c>
      <c r="B25" s="18" t="s">
        <v>31</v>
      </c>
      <c r="C25" s="46">
        <v>615366393</v>
      </c>
      <c r="D25" s="46">
        <v>43248658</v>
      </c>
      <c r="E25" s="46">
        <v>12530581</v>
      </c>
      <c r="F25" s="46">
        <v>125543079</v>
      </c>
      <c r="G25" s="46">
        <v>0</v>
      </c>
      <c r="H25" s="46">
        <v>10246051</v>
      </c>
      <c r="I25" s="28">
        <f t="shared" si="0"/>
        <v>806934762</v>
      </c>
    </row>
    <row r="26" spans="1:9">
      <c r="A26" s="17">
        <v>1025</v>
      </c>
      <c r="B26" s="18" t="s">
        <v>32</v>
      </c>
      <c r="C26" s="45">
        <v>354748</v>
      </c>
      <c r="D26" s="45">
        <v>10526</v>
      </c>
      <c r="E26" s="45">
        <v>26949</v>
      </c>
      <c r="F26" s="45">
        <v>0</v>
      </c>
      <c r="G26" s="45">
        <v>2500</v>
      </c>
      <c r="H26" s="45">
        <v>125191</v>
      </c>
      <c r="I26" s="26">
        <f t="shared" si="0"/>
        <v>519914</v>
      </c>
    </row>
    <row r="27" spans="1:9">
      <c r="A27" s="17">
        <v>1026</v>
      </c>
      <c r="B27" s="18" t="s">
        <v>33</v>
      </c>
      <c r="C27" s="46">
        <v>1084952</v>
      </c>
      <c r="D27" s="46">
        <v>2774</v>
      </c>
      <c r="E27" s="46">
        <v>425</v>
      </c>
      <c r="F27" s="46">
        <v>0</v>
      </c>
      <c r="G27" s="46">
        <v>0</v>
      </c>
      <c r="H27" s="46">
        <v>68125</v>
      </c>
      <c r="I27" s="28">
        <f t="shared" si="0"/>
        <v>1156276</v>
      </c>
    </row>
    <row r="28" spans="1:9">
      <c r="A28" s="17">
        <v>1027</v>
      </c>
      <c r="B28" s="18" t="s">
        <v>34</v>
      </c>
      <c r="C28" s="45">
        <v>41400481</v>
      </c>
      <c r="D28" s="45">
        <v>353074</v>
      </c>
      <c r="E28" s="45">
        <v>318518</v>
      </c>
      <c r="F28" s="45">
        <v>276736</v>
      </c>
      <c r="G28" s="45">
        <v>2500</v>
      </c>
      <c r="H28" s="45">
        <v>856376</v>
      </c>
      <c r="I28" s="26">
        <f t="shared" si="0"/>
        <v>43207685</v>
      </c>
    </row>
    <row r="29" spans="1:9">
      <c r="A29" s="17">
        <v>1028</v>
      </c>
      <c r="B29" s="18" t="s">
        <v>35</v>
      </c>
      <c r="C29" s="46">
        <v>97918401</v>
      </c>
      <c r="D29" s="46">
        <v>407350</v>
      </c>
      <c r="E29" s="46">
        <v>156192</v>
      </c>
      <c r="F29" s="46">
        <v>108822433</v>
      </c>
      <c r="G29" s="46">
        <v>0</v>
      </c>
      <c r="H29" s="46">
        <v>69304</v>
      </c>
      <c r="I29" s="28">
        <f t="shared" si="0"/>
        <v>207373680</v>
      </c>
    </row>
    <row r="30" spans="1:9">
      <c r="A30" s="17">
        <v>1030</v>
      </c>
      <c r="B30" s="18" t="s">
        <v>36</v>
      </c>
      <c r="C30" s="45">
        <v>49517885</v>
      </c>
      <c r="D30" s="45">
        <v>4505350</v>
      </c>
      <c r="E30" s="45">
        <v>1184641</v>
      </c>
      <c r="F30" s="45">
        <v>25889609</v>
      </c>
      <c r="G30" s="45">
        <v>0</v>
      </c>
      <c r="H30" s="45">
        <v>1474600</v>
      </c>
      <c r="I30" s="26">
        <f t="shared" si="0"/>
        <v>82572085</v>
      </c>
    </row>
    <row r="31" spans="1:9">
      <c r="A31" s="17">
        <v>1031</v>
      </c>
      <c r="B31" s="18" t="s">
        <v>37</v>
      </c>
      <c r="C31" s="46">
        <v>135453</v>
      </c>
      <c r="D31" s="46">
        <v>5011</v>
      </c>
      <c r="E31" s="46">
        <v>5900</v>
      </c>
      <c r="F31" s="46">
        <v>0</v>
      </c>
      <c r="G31" s="46">
        <v>0</v>
      </c>
      <c r="H31" s="46">
        <v>3144</v>
      </c>
      <c r="I31" s="28">
        <f t="shared" si="0"/>
        <v>149508</v>
      </c>
    </row>
    <row r="32" spans="1:9">
      <c r="A32" s="17">
        <v>1033</v>
      </c>
      <c r="B32" s="18" t="s">
        <v>38</v>
      </c>
      <c r="C32" s="45">
        <v>1619900</v>
      </c>
      <c r="D32" s="45">
        <v>8175</v>
      </c>
      <c r="E32" s="45">
        <v>31070</v>
      </c>
      <c r="F32" s="45">
        <v>59103</v>
      </c>
      <c r="G32" s="45">
        <v>0</v>
      </c>
      <c r="H32" s="45">
        <v>121173</v>
      </c>
      <c r="I32" s="26">
        <f t="shared" si="0"/>
        <v>1839421</v>
      </c>
    </row>
    <row r="33" spans="1:9">
      <c r="A33" s="17">
        <v>1034</v>
      </c>
      <c r="B33" s="18" t="s">
        <v>39</v>
      </c>
      <c r="C33" s="46">
        <v>982194</v>
      </c>
      <c r="D33" s="46">
        <v>31784</v>
      </c>
      <c r="E33" s="46">
        <v>25934</v>
      </c>
      <c r="F33" s="46">
        <v>0</v>
      </c>
      <c r="G33" s="46">
        <v>0</v>
      </c>
      <c r="H33" s="46">
        <v>39582</v>
      </c>
      <c r="I33" s="28">
        <f t="shared" si="0"/>
        <v>1079494</v>
      </c>
    </row>
    <row r="34" spans="1:9">
      <c r="A34" s="17">
        <v>1037</v>
      </c>
      <c r="B34" s="18" t="s">
        <v>40</v>
      </c>
      <c r="C34" s="45">
        <v>7608911</v>
      </c>
      <c r="D34" s="45">
        <v>1285526</v>
      </c>
      <c r="E34" s="45">
        <v>177991</v>
      </c>
      <c r="F34" s="45">
        <v>189300</v>
      </c>
      <c r="G34" s="45">
        <v>0</v>
      </c>
      <c r="H34" s="45">
        <v>264473</v>
      </c>
      <c r="I34" s="26">
        <f t="shared" si="0"/>
        <v>9526201</v>
      </c>
    </row>
    <row r="35" spans="1:9">
      <c r="A35" s="17">
        <v>1038</v>
      </c>
      <c r="B35" s="18" t="s">
        <v>41</v>
      </c>
      <c r="C35" s="46">
        <v>81339713</v>
      </c>
      <c r="D35" s="46">
        <v>0</v>
      </c>
      <c r="E35" s="46">
        <v>3378452</v>
      </c>
      <c r="F35" s="46">
        <v>17181078</v>
      </c>
      <c r="G35" s="46">
        <v>0</v>
      </c>
      <c r="H35" s="46">
        <v>81312</v>
      </c>
      <c r="I35" s="28">
        <f t="shared" si="0"/>
        <v>101980555</v>
      </c>
    </row>
    <row r="36" spans="1:9">
      <c r="A36" s="17">
        <v>1039</v>
      </c>
      <c r="B36" s="18" t="s">
        <v>42</v>
      </c>
      <c r="C36" s="45">
        <v>1386081</v>
      </c>
      <c r="D36" s="45">
        <v>81404</v>
      </c>
      <c r="E36" s="45">
        <v>28891</v>
      </c>
      <c r="F36" s="45">
        <v>0</v>
      </c>
      <c r="G36" s="45">
        <v>0</v>
      </c>
      <c r="H36" s="45">
        <v>75400</v>
      </c>
      <c r="I36" s="26">
        <f t="shared" si="0"/>
        <v>1571776</v>
      </c>
    </row>
    <row r="37" spans="1:9">
      <c r="A37" s="17">
        <v>1040</v>
      </c>
      <c r="B37" s="18" t="s">
        <v>43</v>
      </c>
      <c r="C37" s="46">
        <v>52789184</v>
      </c>
      <c r="D37" s="46">
        <v>3855160</v>
      </c>
      <c r="E37" s="46">
        <v>1734005</v>
      </c>
      <c r="F37" s="46">
        <v>573092</v>
      </c>
      <c r="G37" s="46">
        <v>0</v>
      </c>
      <c r="H37" s="46">
        <v>2435677</v>
      </c>
      <c r="I37" s="28">
        <f t="shared" si="0"/>
        <v>61387118</v>
      </c>
    </row>
    <row r="38" spans="1:9">
      <c r="A38" s="17">
        <v>1042</v>
      </c>
      <c r="B38" s="18" t="s">
        <v>44</v>
      </c>
      <c r="C38" s="45">
        <v>167131886</v>
      </c>
      <c r="D38" s="45">
        <v>0</v>
      </c>
      <c r="E38" s="45">
        <v>6815</v>
      </c>
      <c r="F38" s="45">
        <v>292723522</v>
      </c>
      <c r="G38" s="45">
        <v>0</v>
      </c>
      <c r="H38" s="45">
        <v>31980</v>
      </c>
      <c r="I38" s="26">
        <f t="shared" si="0"/>
        <v>459894203</v>
      </c>
    </row>
    <row r="39" spans="1:9">
      <c r="A39" s="17">
        <v>1043</v>
      </c>
      <c r="B39" s="18" t="s">
        <v>45</v>
      </c>
      <c r="C39" s="46">
        <v>204354811</v>
      </c>
      <c r="D39" s="46">
        <v>27544352</v>
      </c>
      <c r="E39" s="46">
        <v>6447153</v>
      </c>
      <c r="F39" s="46">
        <v>20294791</v>
      </c>
      <c r="G39" s="46">
        <v>379265</v>
      </c>
      <c r="H39" s="46">
        <v>21701922</v>
      </c>
      <c r="I39" s="28">
        <f t="shared" si="0"/>
        <v>280722294</v>
      </c>
    </row>
    <row r="40" spans="1:9">
      <c r="A40" s="17">
        <v>1044</v>
      </c>
      <c r="B40" s="18" t="s">
        <v>46</v>
      </c>
      <c r="C40" s="45">
        <v>3519828</v>
      </c>
      <c r="D40" s="45">
        <v>378848</v>
      </c>
      <c r="E40" s="45">
        <v>128092</v>
      </c>
      <c r="F40" s="45">
        <v>0</v>
      </c>
      <c r="G40" s="45">
        <v>0</v>
      </c>
      <c r="H40" s="45">
        <v>173807</v>
      </c>
      <c r="I40" s="26">
        <f t="shared" si="0"/>
        <v>4200575</v>
      </c>
    </row>
    <row r="41" spans="1:9">
      <c r="A41" s="17">
        <v>1046</v>
      </c>
      <c r="B41" s="18" t="s">
        <v>47</v>
      </c>
      <c r="C41" s="46">
        <v>98171</v>
      </c>
      <c r="D41" s="46">
        <v>2394</v>
      </c>
      <c r="E41" s="46">
        <v>19712</v>
      </c>
      <c r="F41" s="46">
        <v>0</v>
      </c>
      <c r="G41" s="46">
        <v>20000</v>
      </c>
      <c r="H41" s="46">
        <v>1131655</v>
      </c>
      <c r="I41" s="28">
        <f t="shared" si="0"/>
        <v>1271932</v>
      </c>
    </row>
    <row r="42" spans="1:9">
      <c r="A42" s="17">
        <v>1047</v>
      </c>
      <c r="B42" s="18" t="s">
        <v>48</v>
      </c>
      <c r="C42" s="45">
        <v>96766628</v>
      </c>
      <c r="D42" s="45">
        <v>27124783</v>
      </c>
      <c r="E42" s="45">
        <v>4454017</v>
      </c>
      <c r="F42" s="45">
        <v>0</v>
      </c>
      <c r="G42" s="45">
        <v>7500</v>
      </c>
      <c r="H42" s="45">
        <v>1864591</v>
      </c>
      <c r="I42" s="26">
        <f t="shared" si="0"/>
        <v>130217519</v>
      </c>
    </row>
    <row r="43" spans="1:9">
      <c r="A43" s="17">
        <v>1048</v>
      </c>
      <c r="B43" s="18" t="s">
        <v>49</v>
      </c>
      <c r="C43" s="46">
        <v>67555354</v>
      </c>
      <c r="D43" s="46">
        <v>2962068</v>
      </c>
      <c r="E43" s="46">
        <v>3660918</v>
      </c>
      <c r="F43" s="46">
        <v>80318</v>
      </c>
      <c r="G43" s="46">
        <v>0</v>
      </c>
      <c r="H43" s="46">
        <v>717104</v>
      </c>
      <c r="I43" s="28">
        <f t="shared" si="0"/>
        <v>74975762</v>
      </c>
    </row>
    <row r="44" spans="1:9">
      <c r="A44" s="17">
        <v>1050</v>
      </c>
      <c r="B44" s="18" t="s">
        <v>50</v>
      </c>
      <c r="C44" s="45">
        <v>46</v>
      </c>
      <c r="D44" s="45">
        <v>0</v>
      </c>
      <c r="E44" s="45">
        <v>0</v>
      </c>
      <c r="F44" s="45">
        <v>0</v>
      </c>
      <c r="G44" s="45">
        <v>0</v>
      </c>
      <c r="H44" s="45">
        <v>7790</v>
      </c>
      <c r="I44" s="26">
        <f t="shared" si="0"/>
        <v>7836</v>
      </c>
    </row>
    <row r="45" spans="1:9">
      <c r="A45" s="17">
        <v>1052</v>
      </c>
      <c r="B45" s="18" t="s">
        <v>51</v>
      </c>
      <c r="C45" s="46">
        <v>24268557</v>
      </c>
      <c r="D45" s="46">
        <v>13194206</v>
      </c>
      <c r="E45" s="46">
        <v>1578323</v>
      </c>
      <c r="F45" s="46">
        <v>432379</v>
      </c>
      <c r="G45" s="46">
        <v>0</v>
      </c>
      <c r="H45" s="46">
        <v>489570</v>
      </c>
      <c r="I45" s="28">
        <f t="shared" si="0"/>
        <v>39963035</v>
      </c>
    </row>
    <row r="46" spans="1:9">
      <c r="A46" s="17">
        <v>1054</v>
      </c>
      <c r="B46" s="18" t="s">
        <v>52</v>
      </c>
      <c r="C46" s="45">
        <v>29339258</v>
      </c>
      <c r="D46" s="45">
        <v>2776901</v>
      </c>
      <c r="E46" s="45">
        <v>1215097</v>
      </c>
      <c r="F46" s="45">
        <v>2758505</v>
      </c>
      <c r="G46" s="45">
        <v>17502</v>
      </c>
      <c r="H46" s="45">
        <v>639357</v>
      </c>
      <c r="I46" s="26">
        <f t="shared" si="0"/>
        <v>36746620</v>
      </c>
    </row>
    <row r="47" spans="1:9">
      <c r="A47" s="17">
        <v>1055</v>
      </c>
      <c r="B47" s="18" t="s">
        <v>53</v>
      </c>
      <c r="C47" s="46">
        <v>19518355</v>
      </c>
      <c r="D47" s="46">
        <v>3247355</v>
      </c>
      <c r="E47" s="46">
        <v>769542</v>
      </c>
      <c r="F47" s="46">
        <v>39</v>
      </c>
      <c r="G47" s="46">
        <v>0</v>
      </c>
      <c r="H47" s="46">
        <v>293545</v>
      </c>
      <c r="I47" s="28">
        <f t="shared" si="0"/>
        <v>23828836</v>
      </c>
    </row>
    <row r="48" spans="1:9">
      <c r="A48" s="17">
        <v>1057</v>
      </c>
      <c r="B48" s="18" t="s">
        <v>54</v>
      </c>
      <c r="C48" s="45">
        <v>1230663</v>
      </c>
      <c r="D48" s="45">
        <v>946436</v>
      </c>
      <c r="E48" s="45">
        <v>78883</v>
      </c>
      <c r="F48" s="45">
        <v>0</v>
      </c>
      <c r="G48" s="45">
        <v>0</v>
      </c>
      <c r="H48" s="45">
        <v>959005</v>
      </c>
      <c r="I48" s="26">
        <f t="shared" si="0"/>
        <v>3214987</v>
      </c>
    </row>
    <row r="49" spans="1:9">
      <c r="A49" s="17">
        <v>1058</v>
      </c>
      <c r="B49" s="18" t="s">
        <v>55</v>
      </c>
      <c r="C49" s="46">
        <v>21402050</v>
      </c>
      <c r="D49" s="46">
        <v>790126</v>
      </c>
      <c r="E49" s="46">
        <v>525992</v>
      </c>
      <c r="F49" s="46">
        <v>0</v>
      </c>
      <c r="G49" s="46">
        <v>27500</v>
      </c>
      <c r="H49" s="46">
        <v>8205332</v>
      </c>
      <c r="I49" s="28">
        <f t="shared" si="0"/>
        <v>30951000</v>
      </c>
    </row>
    <row r="50" spans="1:9">
      <c r="A50" s="17">
        <v>1062</v>
      </c>
      <c r="B50" s="18" t="s">
        <v>56</v>
      </c>
      <c r="C50" s="45">
        <v>65154677</v>
      </c>
      <c r="D50" s="45">
        <v>2380787</v>
      </c>
      <c r="E50" s="45">
        <v>1557152</v>
      </c>
      <c r="F50" s="45">
        <v>112448</v>
      </c>
      <c r="G50" s="45">
        <v>0</v>
      </c>
      <c r="H50" s="45">
        <v>990281</v>
      </c>
      <c r="I50" s="26">
        <f t="shared" si="0"/>
        <v>70195345</v>
      </c>
    </row>
    <row r="51" spans="1:9">
      <c r="A51" s="17">
        <v>1065</v>
      </c>
      <c r="B51" s="18" t="s">
        <v>57</v>
      </c>
      <c r="C51" s="46">
        <v>58580759</v>
      </c>
      <c r="D51" s="46">
        <v>5597137</v>
      </c>
      <c r="E51" s="46">
        <v>1559769</v>
      </c>
      <c r="F51" s="46">
        <v>553043</v>
      </c>
      <c r="G51" s="46">
        <v>387418</v>
      </c>
      <c r="H51" s="46">
        <v>914416</v>
      </c>
      <c r="I51" s="28">
        <f t="shared" si="0"/>
        <v>67592542</v>
      </c>
    </row>
    <row r="52" spans="1:9">
      <c r="A52" s="17">
        <v>1066</v>
      </c>
      <c r="B52" s="18" t="s">
        <v>58</v>
      </c>
      <c r="C52" s="45">
        <v>146160439</v>
      </c>
      <c r="D52" s="45">
        <v>8297171</v>
      </c>
      <c r="E52" s="45">
        <v>3836142</v>
      </c>
      <c r="F52" s="45">
        <v>386350</v>
      </c>
      <c r="G52" s="45">
        <v>0</v>
      </c>
      <c r="H52" s="45">
        <v>1632655</v>
      </c>
      <c r="I52" s="26">
        <f t="shared" si="0"/>
        <v>160312757</v>
      </c>
    </row>
    <row r="53" spans="1:9">
      <c r="A53" s="17">
        <v>1067</v>
      </c>
      <c r="B53" s="18" t="s">
        <v>59</v>
      </c>
      <c r="C53" s="46">
        <v>1039358</v>
      </c>
      <c r="D53" s="46">
        <v>45873</v>
      </c>
      <c r="E53" s="46">
        <v>3579</v>
      </c>
      <c r="F53" s="46">
        <v>0</v>
      </c>
      <c r="G53" s="46">
        <v>0</v>
      </c>
      <c r="H53" s="46">
        <v>53490</v>
      </c>
      <c r="I53" s="28">
        <f t="shared" si="0"/>
        <v>1142300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3690</v>
      </c>
      <c r="F54" s="45">
        <v>0</v>
      </c>
      <c r="G54" s="45">
        <v>0</v>
      </c>
      <c r="H54" s="45">
        <v>0</v>
      </c>
      <c r="I54" s="26">
        <f t="shared" si="0"/>
        <v>3690</v>
      </c>
    </row>
    <row r="55" spans="1:9">
      <c r="A55" s="17">
        <v>1069</v>
      </c>
      <c r="B55" s="18" t="s">
        <v>61</v>
      </c>
      <c r="C55" s="46">
        <v>3157919</v>
      </c>
      <c r="D55" s="46">
        <v>39051</v>
      </c>
      <c r="E55" s="46">
        <v>76688</v>
      </c>
      <c r="F55" s="46">
        <v>0</v>
      </c>
      <c r="G55" s="46">
        <v>0</v>
      </c>
      <c r="H55" s="46">
        <v>48785</v>
      </c>
      <c r="I55" s="28">
        <f t="shared" si="0"/>
        <v>3322443</v>
      </c>
    </row>
    <row r="56" spans="1:9" ht="15" customHeight="1">
      <c r="A56" s="17">
        <v>1070</v>
      </c>
      <c r="B56" s="18" t="s">
        <v>62</v>
      </c>
      <c r="C56" s="45">
        <v>97982124</v>
      </c>
      <c r="D56" s="45">
        <v>26786549</v>
      </c>
      <c r="E56" s="45">
        <v>6572303</v>
      </c>
      <c r="F56" s="45">
        <v>2652617</v>
      </c>
      <c r="G56" s="45">
        <v>0</v>
      </c>
      <c r="H56" s="45">
        <v>888323</v>
      </c>
      <c r="I56" s="26">
        <f t="shared" si="0"/>
        <v>134881916</v>
      </c>
    </row>
    <row r="57" spans="1:9">
      <c r="A57" s="13" t="s">
        <v>64</v>
      </c>
      <c r="B57" s="20" t="s">
        <v>63</v>
      </c>
      <c r="C57" s="16">
        <f t="shared" ref="C57:I57" si="1">SUM(C7:C56)</f>
        <v>3121782510</v>
      </c>
      <c r="D57" s="16">
        <f t="shared" si="1"/>
        <v>361035106</v>
      </c>
      <c r="E57" s="16">
        <f t="shared" si="1"/>
        <v>90259579</v>
      </c>
      <c r="F57" s="16">
        <f t="shared" si="1"/>
        <v>1063554072</v>
      </c>
      <c r="G57" s="16">
        <f t="shared" si="1"/>
        <v>943023</v>
      </c>
      <c r="H57" s="16">
        <f t="shared" si="1"/>
        <v>68175003</v>
      </c>
      <c r="I57" s="16">
        <f t="shared" si="1"/>
        <v>4705749293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D9" sqref="D9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.5703125" style="12" bestFit="1" customWidth="1"/>
    <col min="5" max="5" width="16.85546875" style="12" bestFit="1" customWidth="1"/>
    <col min="6" max="6" width="18" style="12" bestFit="1" customWidth="1"/>
    <col min="7" max="7" width="12.5703125" style="12" bestFit="1" customWidth="1"/>
    <col min="8" max="8" width="15.8554687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4416689</v>
      </c>
      <c r="D8" s="45">
        <v>32004</v>
      </c>
      <c r="E8" s="45">
        <v>39323</v>
      </c>
      <c r="F8" s="45">
        <v>0</v>
      </c>
      <c r="G8" s="45">
        <v>0</v>
      </c>
      <c r="H8" s="45">
        <v>65464</v>
      </c>
      <c r="I8" s="26">
        <f t="shared" ref="I8:I56" si="0">SUM(C8:H8)</f>
        <v>4553480</v>
      </c>
    </row>
    <row r="9" spans="1:9">
      <c r="A9" s="17">
        <v>1005</v>
      </c>
      <c r="B9" s="18" t="s">
        <v>15</v>
      </c>
      <c r="C9" s="46">
        <v>111983</v>
      </c>
      <c r="D9" s="46">
        <v>5502</v>
      </c>
      <c r="E9" s="46">
        <v>63065</v>
      </c>
      <c r="F9" s="46">
        <v>0</v>
      </c>
      <c r="G9" s="46">
        <v>0</v>
      </c>
      <c r="H9" s="46">
        <v>9280</v>
      </c>
      <c r="I9" s="28">
        <f t="shared" si="0"/>
        <v>189830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144016207</v>
      </c>
      <c r="D11" s="46">
        <v>7004806</v>
      </c>
      <c r="E11" s="46">
        <v>3147548</v>
      </c>
      <c r="F11" s="46">
        <v>53199746</v>
      </c>
      <c r="G11" s="46">
        <v>0</v>
      </c>
      <c r="H11" s="46">
        <v>1641812</v>
      </c>
      <c r="I11" s="28">
        <f t="shared" si="0"/>
        <v>209010119</v>
      </c>
    </row>
    <row r="12" spans="1:9">
      <c r="A12" s="17">
        <v>1008</v>
      </c>
      <c r="B12" s="18" t="s">
        <v>18</v>
      </c>
      <c r="C12" s="45">
        <v>49225748</v>
      </c>
      <c r="D12" s="45">
        <v>0</v>
      </c>
      <c r="E12" s="45">
        <v>134735</v>
      </c>
      <c r="F12" s="45">
        <v>6707131</v>
      </c>
      <c r="G12" s="45">
        <v>0</v>
      </c>
      <c r="H12" s="45">
        <v>12584</v>
      </c>
      <c r="I12" s="26">
        <f t="shared" si="0"/>
        <v>56080198</v>
      </c>
    </row>
    <row r="13" spans="1:9">
      <c r="A13" s="17">
        <v>1010</v>
      </c>
      <c r="B13" s="18" t="s">
        <v>19</v>
      </c>
      <c r="C13" s="46">
        <v>6572755</v>
      </c>
      <c r="D13" s="46">
        <v>672945</v>
      </c>
      <c r="E13" s="46">
        <v>322662</v>
      </c>
      <c r="F13" s="46">
        <v>442655</v>
      </c>
      <c r="G13" s="46">
        <v>0</v>
      </c>
      <c r="H13" s="46">
        <v>52439</v>
      </c>
      <c r="I13" s="28">
        <f t="shared" si="0"/>
        <v>8063456</v>
      </c>
    </row>
    <row r="14" spans="1:9">
      <c r="A14" s="17">
        <v>1011</v>
      </c>
      <c r="B14" s="18" t="s">
        <v>20</v>
      </c>
      <c r="C14" s="45">
        <v>68100360</v>
      </c>
      <c r="D14" s="45">
        <v>6407805</v>
      </c>
      <c r="E14" s="45">
        <v>2294697</v>
      </c>
      <c r="F14" s="45">
        <v>79657706</v>
      </c>
      <c r="G14" s="45">
        <v>0</v>
      </c>
      <c r="H14" s="45">
        <v>254501</v>
      </c>
      <c r="I14" s="26">
        <f t="shared" si="0"/>
        <v>156715069</v>
      </c>
    </row>
    <row r="15" spans="1:9">
      <c r="A15" s="17">
        <v>1012</v>
      </c>
      <c r="B15" s="18" t="s">
        <v>21</v>
      </c>
      <c r="C15" s="46">
        <v>22415433</v>
      </c>
      <c r="D15" s="46">
        <v>0</v>
      </c>
      <c r="E15" s="46">
        <v>340254</v>
      </c>
      <c r="F15" s="46">
        <v>16524177</v>
      </c>
      <c r="G15" s="46">
        <v>10000</v>
      </c>
      <c r="H15" s="46">
        <v>190929</v>
      </c>
      <c r="I15" s="28">
        <f t="shared" si="0"/>
        <v>39480793</v>
      </c>
    </row>
    <row r="16" spans="1:9">
      <c r="A16" s="17">
        <v>1013</v>
      </c>
      <c r="B16" s="18" t="s">
        <v>22</v>
      </c>
      <c r="C16" s="45">
        <v>319941962</v>
      </c>
      <c r="D16" s="45">
        <v>140030268</v>
      </c>
      <c r="E16" s="45">
        <v>12130809</v>
      </c>
      <c r="F16" s="45">
        <v>32870443</v>
      </c>
      <c r="G16" s="45">
        <v>0</v>
      </c>
      <c r="H16" s="45">
        <v>1424869</v>
      </c>
      <c r="I16" s="26">
        <f t="shared" si="0"/>
        <v>506398351</v>
      </c>
    </row>
    <row r="17" spans="1:9">
      <c r="A17" s="17">
        <v>1014</v>
      </c>
      <c r="B17" s="18" t="s">
        <v>23</v>
      </c>
      <c r="C17" s="46">
        <v>138</v>
      </c>
      <c r="D17" s="46">
        <v>0</v>
      </c>
      <c r="E17" s="46">
        <v>1281</v>
      </c>
      <c r="F17" s="46">
        <v>0</v>
      </c>
      <c r="G17" s="46">
        <v>0</v>
      </c>
      <c r="H17" s="46">
        <v>3764</v>
      </c>
      <c r="I17" s="28">
        <f t="shared" si="0"/>
        <v>5183</v>
      </c>
    </row>
    <row r="18" spans="1:9">
      <c r="A18" s="17">
        <v>1016</v>
      </c>
      <c r="B18" s="18" t="s">
        <v>24</v>
      </c>
      <c r="C18" s="45">
        <v>489206278</v>
      </c>
      <c r="D18" s="45">
        <v>129904077</v>
      </c>
      <c r="E18" s="45">
        <v>21984283</v>
      </c>
      <c r="F18" s="45">
        <v>2475864</v>
      </c>
      <c r="G18" s="45">
        <v>0</v>
      </c>
      <c r="H18" s="45">
        <v>6258210</v>
      </c>
      <c r="I18" s="26">
        <f t="shared" si="0"/>
        <v>649828712</v>
      </c>
    </row>
    <row r="19" spans="1:9">
      <c r="A19" s="17">
        <v>1017</v>
      </c>
      <c r="B19" s="18" t="s">
        <v>25</v>
      </c>
      <c r="C19" s="46">
        <v>231515912</v>
      </c>
      <c r="D19" s="46">
        <v>2908114</v>
      </c>
      <c r="E19" s="46">
        <v>2564120</v>
      </c>
      <c r="F19" s="46">
        <v>2955354</v>
      </c>
      <c r="G19" s="46">
        <v>0</v>
      </c>
      <c r="H19" s="46">
        <v>855507</v>
      </c>
      <c r="I19" s="28">
        <f t="shared" si="0"/>
        <v>240799007</v>
      </c>
    </row>
    <row r="20" spans="1:9">
      <c r="A20" s="17">
        <v>1018</v>
      </c>
      <c r="B20" s="18" t="s">
        <v>26</v>
      </c>
      <c r="C20" s="45">
        <v>7818364</v>
      </c>
      <c r="D20" s="45">
        <v>1203867</v>
      </c>
      <c r="E20" s="45">
        <v>1643393</v>
      </c>
      <c r="F20" s="45">
        <v>0</v>
      </c>
      <c r="G20" s="45">
        <v>0</v>
      </c>
      <c r="H20" s="45">
        <v>24464</v>
      </c>
      <c r="I20" s="26">
        <f t="shared" si="0"/>
        <v>10690088</v>
      </c>
    </row>
    <row r="21" spans="1:9">
      <c r="A21" s="17">
        <v>1019</v>
      </c>
      <c r="B21" s="18" t="s">
        <v>27</v>
      </c>
      <c r="C21" s="46">
        <v>58410716</v>
      </c>
      <c r="D21" s="46">
        <v>3123688</v>
      </c>
      <c r="E21" s="46">
        <v>1068102</v>
      </c>
      <c r="F21" s="46">
        <v>478864</v>
      </c>
      <c r="G21" s="46">
        <v>0</v>
      </c>
      <c r="H21" s="46">
        <v>1291454</v>
      </c>
      <c r="I21" s="28">
        <f t="shared" si="0"/>
        <v>64372824</v>
      </c>
    </row>
    <row r="22" spans="1:9">
      <c r="A22" s="17">
        <v>1020</v>
      </c>
      <c r="B22" s="18" t="s">
        <v>28</v>
      </c>
      <c r="C22" s="45">
        <v>27682977</v>
      </c>
      <c r="D22" s="45">
        <v>9100372</v>
      </c>
      <c r="E22" s="45">
        <v>894594</v>
      </c>
      <c r="F22" s="45">
        <v>16549887</v>
      </c>
      <c r="G22" s="45">
        <v>0</v>
      </c>
      <c r="H22" s="45">
        <v>179276</v>
      </c>
      <c r="I22" s="26">
        <f t="shared" si="0"/>
        <v>54407106</v>
      </c>
    </row>
    <row r="23" spans="1:9">
      <c r="A23" s="17">
        <v>1022</v>
      </c>
      <c r="B23" s="18" t="s">
        <v>29</v>
      </c>
      <c r="C23" s="46">
        <v>702565</v>
      </c>
      <c r="D23" s="46">
        <v>28168</v>
      </c>
      <c r="E23" s="46">
        <v>18112</v>
      </c>
      <c r="F23" s="46">
        <v>0</v>
      </c>
      <c r="G23" s="46">
        <v>0</v>
      </c>
      <c r="H23" s="46">
        <v>3770</v>
      </c>
      <c r="I23" s="28">
        <f t="shared" si="0"/>
        <v>752615</v>
      </c>
    </row>
    <row r="24" spans="1:9">
      <c r="A24" s="17">
        <v>1023</v>
      </c>
      <c r="B24" s="18" t="s">
        <v>30</v>
      </c>
      <c r="C24" s="45">
        <v>32322561</v>
      </c>
      <c r="D24" s="45">
        <v>11825566</v>
      </c>
      <c r="E24" s="45">
        <v>857417</v>
      </c>
      <c r="F24" s="45">
        <v>17603839</v>
      </c>
      <c r="G24" s="45">
        <v>0</v>
      </c>
      <c r="H24" s="45">
        <v>510305</v>
      </c>
      <c r="I24" s="26">
        <f t="shared" si="0"/>
        <v>63119688</v>
      </c>
    </row>
    <row r="25" spans="1:9">
      <c r="A25" s="17">
        <v>1024</v>
      </c>
      <c r="B25" s="18" t="s">
        <v>31</v>
      </c>
      <c r="C25" s="46">
        <v>680265443</v>
      </c>
      <c r="D25" s="46">
        <v>70654062</v>
      </c>
      <c r="E25" s="46">
        <v>19195316</v>
      </c>
      <c r="F25" s="46">
        <v>13640309</v>
      </c>
      <c r="G25" s="46">
        <v>0</v>
      </c>
      <c r="H25" s="46">
        <v>17847101</v>
      </c>
      <c r="I25" s="28">
        <f t="shared" si="0"/>
        <v>801602231</v>
      </c>
    </row>
    <row r="26" spans="1:9">
      <c r="A26" s="17">
        <v>1025</v>
      </c>
      <c r="B26" s="18" t="s">
        <v>32</v>
      </c>
      <c r="C26" s="45">
        <v>12075726</v>
      </c>
      <c r="D26" s="45">
        <v>93239</v>
      </c>
      <c r="E26" s="45">
        <v>33032</v>
      </c>
      <c r="F26" s="45">
        <v>0</v>
      </c>
      <c r="G26" s="45">
        <v>0</v>
      </c>
      <c r="H26" s="45">
        <v>53710</v>
      </c>
      <c r="I26" s="26">
        <f t="shared" si="0"/>
        <v>12255707</v>
      </c>
    </row>
    <row r="27" spans="1:9">
      <c r="A27" s="17">
        <v>1026</v>
      </c>
      <c r="B27" s="18" t="s">
        <v>33</v>
      </c>
      <c r="C27" s="46">
        <v>2166957</v>
      </c>
      <c r="D27" s="46">
        <v>0</v>
      </c>
      <c r="E27" s="46">
        <v>0</v>
      </c>
      <c r="F27" s="46">
        <v>0</v>
      </c>
      <c r="G27" s="46">
        <v>0</v>
      </c>
      <c r="H27" s="46">
        <v>55974</v>
      </c>
      <c r="I27" s="28">
        <f t="shared" si="0"/>
        <v>2222931</v>
      </c>
    </row>
    <row r="28" spans="1:9">
      <c r="A28" s="17">
        <v>1027</v>
      </c>
      <c r="B28" s="18" t="s">
        <v>34</v>
      </c>
      <c r="C28" s="45">
        <v>41307448</v>
      </c>
      <c r="D28" s="45">
        <v>1309746</v>
      </c>
      <c r="E28" s="45">
        <v>465965</v>
      </c>
      <c r="F28" s="45">
        <v>276721</v>
      </c>
      <c r="G28" s="45">
        <v>0</v>
      </c>
      <c r="H28" s="45">
        <v>584781</v>
      </c>
      <c r="I28" s="26">
        <f t="shared" si="0"/>
        <v>43944661</v>
      </c>
    </row>
    <row r="29" spans="1:9">
      <c r="A29" s="17">
        <v>1028</v>
      </c>
      <c r="B29" s="18" t="s">
        <v>35</v>
      </c>
      <c r="C29" s="46">
        <v>80713740</v>
      </c>
      <c r="D29" s="46">
        <v>623402</v>
      </c>
      <c r="E29" s="46">
        <v>1495625</v>
      </c>
      <c r="F29" s="46">
        <v>129975738</v>
      </c>
      <c r="G29" s="46">
        <v>0</v>
      </c>
      <c r="H29" s="46">
        <v>120437</v>
      </c>
      <c r="I29" s="28">
        <f t="shared" si="0"/>
        <v>212928942</v>
      </c>
    </row>
    <row r="30" spans="1:9">
      <c r="A30" s="17">
        <v>1030</v>
      </c>
      <c r="B30" s="18" t="s">
        <v>36</v>
      </c>
      <c r="C30" s="45">
        <v>51437964</v>
      </c>
      <c r="D30" s="45">
        <v>5367276</v>
      </c>
      <c r="E30" s="45">
        <v>1674330</v>
      </c>
      <c r="F30" s="45">
        <v>2917885</v>
      </c>
      <c r="G30" s="45">
        <v>0</v>
      </c>
      <c r="H30" s="45">
        <v>1118167</v>
      </c>
      <c r="I30" s="26">
        <f t="shared" si="0"/>
        <v>62515622</v>
      </c>
    </row>
    <row r="31" spans="1:9">
      <c r="A31" s="17">
        <v>1031</v>
      </c>
      <c r="B31" s="18" t="s">
        <v>37</v>
      </c>
      <c r="C31" s="46">
        <v>184</v>
      </c>
      <c r="D31" s="46">
        <v>0</v>
      </c>
      <c r="E31" s="46">
        <v>1700</v>
      </c>
      <c r="F31" s="46">
        <v>0</v>
      </c>
      <c r="G31" s="46">
        <v>0</v>
      </c>
      <c r="H31" s="46">
        <v>1880</v>
      </c>
      <c r="I31" s="28">
        <f t="shared" si="0"/>
        <v>3764</v>
      </c>
    </row>
    <row r="32" spans="1:9">
      <c r="A32" s="17">
        <v>1033</v>
      </c>
      <c r="B32" s="18" t="s">
        <v>38</v>
      </c>
      <c r="C32" s="45">
        <v>8977366</v>
      </c>
      <c r="D32" s="45">
        <v>134297</v>
      </c>
      <c r="E32" s="45">
        <v>461632</v>
      </c>
      <c r="F32" s="45">
        <v>0</v>
      </c>
      <c r="G32" s="45">
        <v>0</v>
      </c>
      <c r="H32" s="45">
        <v>70490</v>
      </c>
      <c r="I32" s="26">
        <f t="shared" si="0"/>
        <v>9643785</v>
      </c>
    </row>
    <row r="33" spans="1:9">
      <c r="A33" s="17">
        <v>1034</v>
      </c>
      <c r="B33" s="18" t="s">
        <v>39</v>
      </c>
      <c r="C33" s="46">
        <v>2477382</v>
      </c>
      <c r="D33" s="46">
        <v>117929</v>
      </c>
      <c r="E33" s="46">
        <v>54086</v>
      </c>
      <c r="F33" s="46">
        <v>0</v>
      </c>
      <c r="G33" s="46">
        <v>0</v>
      </c>
      <c r="H33" s="46">
        <v>28560</v>
      </c>
      <c r="I33" s="28">
        <f t="shared" si="0"/>
        <v>2677957</v>
      </c>
    </row>
    <row r="34" spans="1:9">
      <c r="A34" s="17">
        <v>1037</v>
      </c>
      <c r="B34" s="18" t="s">
        <v>40</v>
      </c>
      <c r="C34" s="45">
        <v>7660034</v>
      </c>
      <c r="D34" s="45">
        <v>2305670</v>
      </c>
      <c r="E34" s="45">
        <v>146509</v>
      </c>
      <c r="F34" s="45">
        <v>44559</v>
      </c>
      <c r="G34" s="45">
        <v>0</v>
      </c>
      <c r="H34" s="45">
        <v>131402</v>
      </c>
      <c r="I34" s="26">
        <f t="shared" si="0"/>
        <v>10288174</v>
      </c>
    </row>
    <row r="35" spans="1:9">
      <c r="A35" s="17">
        <v>1038</v>
      </c>
      <c r="B35" s="18" t="s">
        <v>41</v>
      </c>
      <c r="C35" s="46">
        <v>42760462</v>
      </c>
      <c r="D35" s="46">
        <v>1853993</v>
      </c>
      <c r="E35" s="46">
        <v>154293</v>
      </c>
      <c r="F35" s="46">
        <v>45780862</v>
      </c>
      <c r="G35" s="46">
        <v>0</v>
      </c>
      <c r="H35" s="46">
        <v>42555</v>
      </c>
      <c r="I35" s="28">
        <f t="shared" si="0"/>
        <v>90592165</v>
      </c>
    </row>
    <row r="36" spans="1:9">
      <c r="A36" s="17">
        <v>1039</v>
      </c>
      <c r="B36" s="18" t="s">
        <v>42</v>
      </c>
      <c r="C36" s="45">
        <v>1063951</v>
      </c>
      <c r="D36" s="45">
        <v>36857</v>
      </c>
      <c r="E36" s="45">
        <v>39619</v>
      </c>
      <c r="F36" s="45">
        <v>0</v>
      </c>
      <c r="G36" s="45">
        <v>0</v>
      </c>
      <c r="H36" s="45">
        <v>61245</v>
      </c>
      <c r="I36" s="26">
        <f t="shared" si="0"/>
        <v>1201672</v>
      </c>
    </row>
    <row r="37" spans="1:9">
      <c r="A37" s="17">
        <v>1040</v>
      </c>
      <c r="B37" s="18" t="s">
        <v>43</v>
      </c>
      <c r="C37" s="46">
        <v>72260012</v>
      </c>
      <c r="D37" s="46">
        <v>6879649</v>
      </c>
      <c r="E37" s="46">
        <v>2540808</v>
      </c>
      <c r="F37" s="46">
        <v>879117</v>
      </c>
      <c r="G37" s="46">
        <v>0</v>
      </c>
      <c r="H37" s="46">
        <v>1653251</v>
      </c>
      <c r="I37" s="28">
        <f t="shared" si="0"/>
        <v>84212837</v>
      </c>
    </row>
    <row r="38" spans="1:9">
      <c r="A38" s="17">
        <v>1042</v>
      </c>
      <c r="B38" s="18" t="s">
        <v>44</v>
      </c>
      <c r="C38" s="45">
        <v>10987003</v>
      </c>
      <c r="D38" s="45">
        <v>0</v>
      </c>
      <c r="E38" s="45">
        <v>555041</v>
      </c>
      <c r="F38" s="45">
        <v>0</v>
      </c>
      <c r="G38" s="45">
        <v>0</v>
      </c>
      <c r="H38" s="45">
        <v>17016</v>
      </c>
      <c r="I38" s="26">
        <f t="shared" si="0"/>
        <v>11559060</v>
      </c>
    </row>
    <row r="39" spans="1:9">
      <c r="A39" s="17">
        <v>1043</v>
      </c>
      <c r="B39" s="18" t="s">
        <v>45</v>
      </c>
      <c r="C39" s="46">
        <v>264402006</v>
      </c>
      <c r="D39" s="46">
        <v>35802265</v>
      </c>
      <c r="E39" s="46">
        <v>7931070</v>
      </c>
      <c r="F39" s="46">
        <v>72734504</v>
      </c>
      <c r="G39" s="46">
        <v>0</v>
      </c>
      <c r="H39" s="46">
        <v>600169</v>
      </c>
      <c r="I39" s="28">
        <f t="shared" si="0"/>
        <v>381470014</v>
      </c>
    </row>
    <row r="40" spans="1:9">
      <c r="A40" s="17">
        <v>1044</v>
      </c>
      <c r="B40" s="18" t="s">
        <v>46</v>
      </c>
      <c r="C40" s="45">
        <v>3266387</v>
      </c>
      <c r="D40" s="45">
        <v>507818</v>
      </c>
      <c r="E40" s="45">
        <v>199308</v>
      </c>
      <c r="F40" s="45">
        <v>20009</v>
      </c>
      <c r="G40" s="45">
        <v>0</v>
      </c>
      <c r="H40" s="45">
        <v>135723</v>
      </c>
      <c r="I40" s="26">
        <f t="shared" si="0"/>
        <v>4129245</v>
      </c>
    </row>
    <row r="41" spans="1:9">
      <c r="A41" s="17">
        <v>1046</v>
      </c>
      <c r="B41" s="18" t="s">
        <v>47</v>
      </c>
      <c r="C41" s="46">
        <v>3202241</v>
      </c>
      <c r="D41" s="46">
        <v>1124</v>
      </c>
      <c r="E41" s="46">
        <v>10467</v>
      </c>
      <c r="F41" s="46">
        <v>0</v>
      </c>
      <c r="G41" s="46">
        <v>0</v>
      </c>
      <c r="H41" s="46">
        <v>505754</v>
      </c>
      <c r="I41" s="28">
        <f t="shared" si="0"/>
        <v>3719586</v>
      </c>
    </row>
    <row r="42" spans="1:9">
      <c r="A42" s="17">
        <v>1047</v>
      </c>
      <c r="B42" s="18" t="s">
        <v>48</v>
      </c>
      <c r="C42" s="45">
        <v>213708426</v>
      </c>
      <c r="D42" s="45">
        <v>29478636</v>
      </c>
      <c r="E42" s="45">
        <v>7304778</v>
      </c>
      <c r="F42" s="45">
        <v>5693</v>
      </c>
      <c r="G42" s="45">
        <v>0</v>
      </c>
      <c r="H42" s="45">
        <v>12422253</v>
      </c>
      <c r="I42" s="26">
        <f t="shared" si="0"/>
        <v>262919786</v>
      </c>
    </row>
    <row r="43" spans="1:9">
      <c r="A43" s="17">
        <v>1048</v>
      </c>
      <c r="B43" s="18" t="s">
        <v>49</v>
      </c>
      <c r="C43" s="46">
        <v>179187125</v>
      </c>
      <c r="D43" s="46">
        <v>9884756</v>
      </c>
      <c r="E43" s="46">
        <v>3120764</v>
      </c>
      <c r="F43" s="46">
        <v>478061</v>
      </c>
      <c r="G43" s="46">
        <v>0</v>
      </c>
      <c r="H43" s="46">
        <v>1320877</v>
      </c>
      <c r="I43" s="28">
        <f t="shared" si="0"/>
        <v>193991583</v>
      </c>
    </row>
    <row r="44" spans="1:9">
      <c r="A44" s="17">
        <v>1050</v>
      </c>
      <c r="B44" s="18" t="s">
        <v>50</v>
      </c>
      <c r="C44" s="45">
        <v>10051</v>
      </c>
      <c r="D44" s="45">
        <v>85907</v>
      </c>
      <c r="E44" s="45">
        <v>1375</v>
      </c>
      <c r="F44" s="45">
        <v>0</v>
      </c>
      <c r="G44" s="45">
        <v>0</v>
      </c>
      <c r="H44" s="45">
        <v>56129</v>
      </c>
      <c r="I44" s="26">
        <f t="shared" si="0"/>
        <v>153462</v>
      </c>
    </row>
    <row r="45" spans="1:9">
      <c r="A45" s="17">
        <v>1052</v>
      </c>
      <c r="B45" s="18" t="s">
        <v>51</v>
      </c>
      <c r="C45" s="46">
        <v>33916075</v>
      </c>
      <c r="D45" s="46">
        <v>5997748</v>
      </c>
      <c r="E45" s="46">
        <v>1056736</v>
      </c>
      <c r="F45" s="46">
        <v>805674</v>
      </c>
      <c r="G45" s="46">
        <v>0</v>
      </c>
      <c r="H45" s="46">
        <v>521837</v>
      </c>
      <c r="I45" s="28">
        <f t="shared" si="0"/>
        <v>42298070</v>
      </c>
    </row>
    <row r="46" spans="1:9">
      <c r="A46" s="17">
        <v>1054</v>
      </c>
      <c r="B46" s="18" t="s">
        <v>52</v>
      </c>
      <c r="C46" s="45">
        <v>83066407</v>
      </c>
      <c r="D46" s="45">
        <v>3063531</v>
      </c>
      <c r="E46" s="45">
        <v>3953351</v>
      </c>
      <c r="F46" s="45">
        <v>148015</v>
      </c>
      <c r="G46" s="45">
        <v>10000</v>
      </c>
      <c r="H46" s="45">
        <v>10380529</v>
      </c>
      <c r="I46" s="26">
        <f t="shared" si="0"/>
        <v>100621833</v>
      </c>
    </row>
    <row r="47" spans="1:9">
      <c r="A47" s="17">
        <v>1055</v>
      </c>
      <c r="B47" s="18" t="s">
        <v>53</v>
      </c>
      <c r="C47" s="46">
        <v>18859896</v>
      </c>
      <c r="D47" s="46">
        <v>2670248</v>
      </c>
      <c r="E47" s="46">
        <v>1413729</v>
      </c>
      <c r="F47" s="46">
        <v>542</v>
      </c>
      <c r="G47" s="46">
        <v>0</v>
      </c>
      <c r="H47" s="46">
        <v>393121</v>
      </c>
      <c r="I47" s="28">
        <f t="shared" si="0"/>
        <v>23337536</v>
      </c>
    </row>
    <row r="48" spans="1:9">
      <c r="A48" s="17">
        <v>1057</v>
      </c>
      <c r="B48" s="18" t="s">
        <v>54</v>
      </c>
      <c r="C48" s="45">
        <v>7725165</v>
      </c>
      <c r="D48" s="45">
        <v>6301</v>
      </c>
      <c r="E48" s="45">
        <v>122230</v>
      </c>
      <c r="F48" s="45">
        <v>0</v>
      </c>
      <c r="G48" s="45">
        <v>0</v>
      </c>
      <c r="H48" s="45">
        <v>734441</v>
      </c>
      <c r="I48" s="26">
        <f t="shared" si="0"/>
        <v>8588137</v>
      </c>
    </row>
    <row r="49" spans="1:9">
      <c r="A49" s="17">
        <v>1058</v>
      </c>
      <c r="B49" s="18" t="s">
        <v>55</v>
      </c>
      <c r="C49" s="46">
        <v>50593254</v>
      </c>
      <c r="D49" s="46">
        <v>1003617</v>
      </c>
      <c r="E49" s="46">
        <v>1347100</v>
      </c>
      <c r="F49" s="46">
        <v>64721</v>
      </c>
      <c r="G49" s="46">
        <v>32500</v>
      </c>
      <c r="H49" s="46">
        <v>839579</v>
      </c>
      <c r="I49" s="28">
        <f t="shared" si="0"/>
        <v>53880771</v>
      </c>
    </row>
    <row r="50" spans="1:9">
      <c r="A50" s="17">
        <v>1062</v>
      </c>
      <c r="B50" s="18" t="s">
        <v>56</v>
      </c>
      <c r="C50" s="45">
        <v>78657355</v>
      </c>
      <c r="D50" s="45">
        <v>4121223</v>
      </c>
      <c r="E50" s="45">
        <v>2711094</v>
      </c>
      <c r="F50" s="45">
        <v>623860</v>
      </c>
      <c r="G50" s="45">
        <v>0</v>
      </c>
      <c r="H50" s="45">
        <v>12674783</v>
      </c>
      <c r="I50" s="26">
        <f t="shared" si="0"/>
        <v>98788315</v>
      </c>
    </row>
    <row r="51" spans="1:9">
      <c r="A51" s="17">
        <v>1065</v>
      </c>
      <c r="B51" s="18" t="s">
        <v>57</v>
      </c>
      <c r="C51" s="46">
        <v>141022182</v>
      </c>
      <c r="D51" s="46">
        <v>8903465</v>
      </c>
      <c r="E51" s="46">
        <v>2892746</v>
      </c>
      <c r="F51" s="46">
        <v>151232</v>
      </c>
      <c r="G51" s="46">
        <v>179501</v>
      </c>
      <c r="H51" s="46">
        <v>562151</v>
      </c>
      <c r="I51" s="28">
        <f t="shared" si="0"/>
        <v>153711277</v>
      </c>
    </row>
    <row r="52" spans="1:9">
      <c r="A52" s="17">
        <v>1066</v>
      </c>
      <c r="B52" s="18" t="s">
        <v>58</v>
      </c>
      <c r="C52" s="45">
        <v>208073201</v>
      </c>
      <c r="D52" s="45">
        <v>7180466</v>
      </c>
      <c r="E52" s="45">
        <v>3322935</v>
      </c>
      <c r="F52" s="45">
        <v>2283693</v>
      </c>
      <c r="G52" s="45">
        <v>0</v>
      </c>
      <c r="H52" s="45">
        <v>660356</v>
      </c>
      <c r="I52" s="26">
        <f t="shared" si="0"/>
        <v>221520651</v>
      </c>
    </row>
    <row r="53" spans="1:9">
      <c r="A53" s="17">
        <v>1067</v>
      </c>
      <c r="B53" s="18" t="s">
        <v>59</v>
      </c>
      <c r="C53" s="46">
        <v>109071351</v>
      </c>
      <c r="D53" s="46">
        <v>37243</v>
      </c>
      <c r="E53" s="46">
        <v>2112</v>
      </c>
      <c r="F53" s="46">
        <v>0</v>
      </c>
      <c r="G53" s="46">
        <v>0</v>
      </c>
      <c r="H53" s="46">
        <v>173637</v>
      </c>
      <c r="I53" s="28">
        <f t="shared" si="0"/>
        <v>109284343</v>
      </c>
    </row>
    <row r="54" spans="1:9">
      <c r="A54" s="17">
        <v>1068</v>
      </c>
      <c r="B54" s="18" t="s">
        <v>60</v>
      </c>
      <c r="C54" s="45">
        <v>138</v>
      </c>
      <c r="D54" s="45">
        <v>0</v>
      </c>
      <c r="E54" s="45">
        <v>0</v>
      </c>
      <c r="F54" s="45">
        <v>0</v>
      </c>
      <c r="G54" s="45">
        <v>0</v>
      </c>
      <c r="H54" s="45">
        <v>1590</v>
      </c>
      <c r="I54" s="26">
        <f t="shared" si="0"/>
        <v>1728</v>
      </c>
    </row>
    <row r="55" spans="1:9">
      <c r="A55" s="17">
        <v>1069</v>
      </c>
      <c r="B55" s="18" t="s">
        <v>61</v>
      </c>
      <c r="C55" s="46">
        <v>1036196</v>
      </c>
      <c r="D55" s="46">
        <v>77130</v>
      </c>
      <c r="E55" s="46">
        <v>82949</v>
      </c>
      <c r="F55" s="46">
        <v>0</v>
      </c>
      <c r="G55" s="46">
        <v>0</v>
      </c>
      <c r="H55" s="46">
        <v>22123</v>
      </c>
      <c r="I55" s="28">
        <f t="shared" si="0"/>
        <v>1218398</v>
      </c>
    </row>
    <row r="56" spans="1:9" ht="15" customHeight="1">
      <c r="A56" s="17">
        <v>1070</v>
      </c>
      <c r="B56" s="18" t="s">
        <v>62</v>
      </c>
      <c r="C56" s="45">
        <v>209004481</v>
      </c>
      <c r="D56" s="45">
        <v>21389103</v>
      </c>
      <c r="E56" s="45">
        <v>9151692</v>
      </c>
      <c r="F56" s="45">
        <v>1278762</v>
      </c>
      <c r="G56" s="45">
        <v>0</v>
      </c>
      <c r="H56" s="45">
        <v>1252475</v>
      </c>
      <c r="I56" s="26">
        <f t="shared" si="0"/>
        <v>242076513</v>
      </c>
    </row>
    <row r="57" spans="1:9">
      <c r="A57" s="13" t="s">
        <v>64</v>
      </c>
      <c r="B57" s="20" t="s">
        <v>63</v>
      </c>
      <c r="C57" s="16">
        <f t="shared" ref="C57:I57" si="1">SUM(C7:C56)</f>
        <v>4081416257</v>
      </c>
      <c r="D57" s="16">
        <f t="shared" si="1"/>
        <v>531833883</v>
      </c>
      <c r="E57" s="16">
        <f t="shared" si="1"/>
        <v>118946787</v>
      </c>
      <c r="F57" s="16">
        <f t="shared" si="1"/>
        <v>501575623</v>
      </c>
      <c r="G57" s="16">
        <f t="shared" si="1"/>
        <v>232001</v>
      </c>
      <c r="H57" s="16">
        <f t="shared" si="1"/>
        <v>77822724</v>
      </c>
      <c r="I57" s="16">
        <f t="shared" si="1"/>
        <v>5311827275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F17" sqref="F1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27290</v>
      </c>
      <c r="D8" s="45">
        <v>14790</v>
      </c>
      <c r="E8" s="45">
        <v>14025</v>
      </c>
      <c r="F8" s="45">
        <v>0</v>
      </c>
      <c r="G8" s="45">
        <v>0</v>
      </c>
      <c r="H8" s="45">
        <v>5800</v>
      </c>
      <c r="I8" s="26">
        <f t="shared" ref="I8:I56" si="0">SUM(C8:H8)</f>
        <v>61905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21355716</v>
      </c>
      <c r="D11" s="46">
        <v>3776035</v>
      </c>
      <c r="E11" s="46">
        <v>1206706</v>
      </c>
      <c r="F11" s="46">
        <v>1496365</v>
      </c>
      <c r="G11" s="46">
        <v>0</v>
      </c>
      <c r="H11" s="46">
        <v>452124</v>
      </c>
      <c r="I11" s="28">
        <f t="shared" si="0"/>
        <v>28286946</v>
      </c>
    </row>
    <row r="12" spans="1:9">
      <c r="A12" s="17">
        <v>1008</v>
      </c>
      <c r="B12" s="18" t="s">
        <v>18</v>
      </c>
      <c r="C12" s="45">
        <v>1052920</v>
      </c>
      <c r="D12" s="45">
        <v>0</v>
      </c>
      <c r="E12" s="45">
        <v>237998</v>
      </c>
      <c r="F12" s="45">
        <v>0</v>
      </c>
      <c r="G12" s="45">
        <v>0</v>
      </c>
      <c r="H12" s="45">
        <v>22904</v>
      </c>
      <c r="I12" s="26">
        <f t="shared" si="0"/>
        <v>1313822</v>
      </c>
    </row>
    <row r="13" spans="1:9">
      <c r="A13" s="17">
        <v>1010</v>
      </c>
      <c r="B13" s="18" t="s">
        <v>19</v>
      </c>
      <c r="C13" s="46">
        <v>2295497</v>
      </c>
      <c r="D13" s="46">
        <v>645519</v>
      </c>
      <c r="E13" s="46">
        <v>83273</v>
      </c>
      <c r="F13" s="46">
        <v>0</v>
      </c>
      <c r="G13" s="46">
        <v>0</v>
      </c>
      <c r="H13" s="46">
        <v>16251</v>
      </c>
      <c r="I13" s="28">
        <f t="shared" si="0"/>
        <v>3040540</v>
      </c>
    </row>
    <row r="14" spans="1:9">
      <c r="A14" s="17">
        <v>1011</v>
      </c>
      <c r="B14" s="18" t="s">
        <v>20</v>
      </c>
      <c r="C14" s="45">
        <v>1838719</v>
      </c>
      <c r="D14" s="45">
        <v>1324503</v>
      </c>
      <c r="E14" s="45">
        <v>208928</v>
      </c>
      <c r="F14" s="45">
        <v>0</v>
      </c>
      <c r="G14" s="45">
        <v>0</v>
      </c>
      <c r="H14" s="45">
        <v>31222</v>
      </c>
      <c r="I14" s="26">
        <f t="shared" si="0"/>
        <v>3403372</v>
      </c>
    </row>
    <row r="15" spans="1:9">
      <c r="A15" s="17">
        <v>1012</v>
      </c>
      <c r="B15" s="18" t="s">
        <v>21</v>
      </c>
      <c r="C15" s="46">
        <v>322</v>
      </c>
      <c r="D15" s="46">
        <v>0</v>
      </c>
      <c r="E15" s="46">
        <v>2989</v>
      </c>
      <c r="F15" s="46">
        <v>0</v>
      </c>
      <c r="G15" s="46">
        <v>0</v>
      </c>
      <c r="H15" s="46">
        <v>2030</v>
      </c>
      <c r="I15" s="28">
        <f t="shared" si="0"/>
        <v>5341</v>
      </c>
    </row>
    <row r="16" spans="1:9">
      <c r="A16" s="17">
        <v>1013</v>
      </c>
      <c r="B16" s="18" t="s">
        <v>22</v>
      </c>
      <c r="C16" s="45">
        <v>53356793</v>
      </c>
      <c r="D16" s="45">
        <v>24269570</v>
      </c>
      <c r="E16" s="45">
        <v>2388544</v>
      </c>
      <c r="F16" s="45">
        <v>0</v>
      </c>
      <c r="G16" s="45">
        <v>0</v>
      </c>
      <c r="H16" s="45">
        <v>104411</v>
      </c>
      <c r="I16" s="26">
        <f t="shared" si="0"/>
        <v>80119318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135566753</v>
      </c>
      <c r="D18" s="45">
        <v>29107926</v>
      </c>
      <c r="E18" s="45">
        <v>6200266</v>
      </c>
      <c r="F18" s="45">
        <v>134764</v>
      </c>
      <c r="G18" s="45">
        <v>0</v>
      </c>
      <c r="H18" s="45">
        <v>1313920</v>
      </c>
      <c r="I18" s="26">
        <f t="shared" si="0"/>
        <v>172323629</v>
      </c>
    </row>
    <row r="19" spans="1:9">
      <c r="A19" s="17">
        <v>1017</v>
      </c>
      <c r="B19" s="18" t="s">
        <v>25</v>
      </c>
      <c r="C19" s="46">
        <v>52407913</v>
      </c>
      <c r="D19" s="46">
        <v>1524169</v>
      </c>
      <c r="E19" s="46">
        <v>2327515</v>
      </c>
      <c r="F19" s="46">
        <v>11231435</v>
      </c>
      <c r="G19" s="46">
        <v>0</v>
      </c>
      <c r="H19" s="46">
        <v>189385</v>
      </c>
      <c r="I19" s="28">
        <f t="shared" si="0"/>
        <v>67680417</v>
      </c>
    </row>
    <row r="20" spans="1:9">
      <c r="A20" s="17">
        <v>1018</v>
      </c>
      <c r="B20" s="18" t="s">
        <v>26</v>
      </c>
      <c r="C20" s="45">
        <v>288490</v>
      </c>
      <c r="D20" s="45">
        <v>0</v>
      </c>
      <c r="E20" s="45">
        <v>14306</v>
      </c>
      <c r="F20" s="45">
        <v>0</v>
      </c>
      <c r="G20" s="45">
        <v>0</v>
      </c>
      <c r="H20" s="45">
        <v>580</v>
      </c>
      <c r="I20" s="26">
        <f t="shared" si="0"/>
        <v>303376</v>
      </c>
    </row>
    <row r="21" spans="1:9">
      <c r="A21" s="17">
        <v>1019</v>
      </c>
      <c r="B21" s="18" t="s">
        <v>27</v>
      </c>
      <c r="C21" s="46">
        <v>54061536</v>
      </c>
      <c r="D21" s="46">
        <v>2130272</v>
      </c>
      <c r="E21" s="46">
        <v>336979</v>
      </c>
      <c r="F21" s="46">
        <v>142648</v>
      </c>
      <c r="G21" s="46">
        <v>0</v>
      </c>
      <c r="H21" s="46">
        <v>201311</v>
      </c>
      <c r="I21" s="28">
        <f t="shared" si="0"/>
        <v>56872746</v>
      </c>
    </row>
    <row r="22" spans="1:9">
      <c r="A22" s="17">
        <v>1020</v>
      </c>
      <c r="B22" s="18" t="s">
        <v>28</v>
      </c>
      <c r="C22" s="45">
        <v>1045779</v>
      </c>
      <c r="D22" s="45">
        <v>57699</v>
      </c>
      <c r="E22" s="45">
        <v>6616</v>
      </c>
      <c r="F22" s="45">
        <v>0</v>
      </c>
      <c r="G22" s="45">
        <v>0</v>
      </c>
      <c r="H22" s="45">
        <v>7330</v>
      </c>
      <c r="I22" s="26">
        <f t="shared" si="0"/>
        <v>1117424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8679297</v>
      </c>
      <c r="D24" s="45">
        <v>795528</v>
      </c>
      <c r="E24" s="45">
        <v>218332</v>
      </c>
      <c r="F24" s="45">
        <v>358555</v>
      </c>
      <c r="G24" s="45">
        <v>0</v>
      </c>
      <c r="H24" s="45">
        <v>172140</v>
      </c>
      <c r="I24" s="26">
        <f t="shared" si="0"/>
        <v>10223852</v>
      </c>
    </row>
    <row r="25" spans="1:9">
      <c r="A25" s="17">
        <v>1024</v>
      </c>
      <c r="B25" s="18" t="s">
        <v>31</v>
      </c>
      <c r="C25" s="46">
        <v>293977261</v>
      </c>
      <c r="D25" s="46">
        <v>21346685</v>
      </c>
      <c r="E25" s="46">
        <v>6587224</v>
      </c>
      <c r="F25" s="46">
        <v>110913691</v>
      </c>
      <c r="G25" s="46">
        <v>0</v>
      </c>
      <c r="H25" s="46">
        <v>2298123</v>
      </c>
      <c r="I25" s="28">
        <f t="shared" si="0"/>
        <v>435122984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8">
        <f t="shared" si="0"/>
        <v>0</v>
      </c>
    </row>
    <row r="28" spans="1:9">
      <c r="A28" s="17">
        <v>1027</v>
      </c>
      <c r="B28" s="18" t="s">
        <v>34</v>
      </c>
      <c r="C28" s="45">
        <v>35045534</v>
      </c>
      <c r="D28" s="45">
        <v>2299440</v>
      </c>
      <c r="E28" s="45">
        <v>372127</v>
      </c>
      <c r="F28" s="45">
        <v>12661312</v>
      </c>
      <c r="G28" s="45">
        <v>0</v>
      </c>
      <c r="H28" s="45">
        <v>133874</v>
      </c>
      <c r="I28" s="26">
        <f t="shared" si="0"/>
        <v>50512287</v>
      </c>
    </row>
    <row r="29" spans="1:9">
      <c r="A29" s="17">
        <v>1028</v>
      </c>
      <c r="B29" s="18" t="s">
        <v>35</v>
      </c>
      <c r="C29" s="46">
        <v>3771442</v>
      </c>
      <c r="D29" s="46">
        <v>4130</v>
      </c>
      <c r="E29" s="46">
        <v>95801</v>
      </c>
      <c r="F29" s="46">
        <v>0</v>
      </c>
      <c r="G29" s="46">
        <v>0</v>
      </c>
      <c r="H29" s="46">
        <v>22929</v>
      </c>
      <c r="I29" s="28">
        <f t="shared" si="0"/>
        <v>3894302</v>
      </c>
    </row>
    <row r="30" spans="1:9">
      <c r="A30" s="17">
        <v>1030</v>
      </c>
      <c r="B30" s="18" t="s">
        <v>36</v>
      </c>
      <c r="C30" s="45">
        <v>11486915</v>
      </c>
      <c r="D30" s="45">
        <v>2461182</v>
      </c>
      <c r="E30" s="45">
        <v>536189</v>
      </c>
      <c r="F30" s="45">
        <v>3706291</v>
      </c>
      <c r="G30" s="45">
        <v>0</v>
      </c>
      <c r="H30" s="45">
        <v>282511</v>
      </c>
      <c r="I30" s="26">
        <f t="shared" si="0"/>
        <v>18473088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941532</v>
      </c>
      <c r="D32" s="45">
        <v>2576</v>
      </c>
      <c r="E32" s="45">
        <v>51409</v>
      </c>
      <c r="F32" s="45">
        <v>91928</v>
      </c>
      <c r="G32" s="45">
        <v>0</v>
      </c>
      <c r="H32" s="45">
        <v>20590</v>
      </c>
      <c r="I32" s="26">
        <f t="shared" si="0"/>
        <v>1108035</v>
      </c>
    </row>
    <row r="33" spans="1:9">
      <c r="A33" s="17">
        <v>1034</v>
      </c>
      <c r="B33" s="18" t="s">
        <v>39</v>
      </c>
      <c r="C33" s="46">
        <v>10843</v>
      </c>
      <c r="D33" s="46">
        <v>0</v>
      </c>
      <c r="E33" s="46">
        <v>850</v>
      </c>
      <c r="F33" s="46">
        <v>0</v>
      </c>
      <c r="G33" s="46">
        <v>0</v>
      </c>
      <c r="H33" s="46">
        <v>2571</v>
      </c>
      <c r="I33" s="28">
        <f t="shared" si="0"/>
        <v>14264</v>
      </c>
    </row>
    <row r="34" spans="1:9">
      <c r="A34" s="17">
        <v>1037</v>
      </c>
      <c r="B34" s="18" t="s">
        <v>40</v>
      </c>
      <c r="C34" s="45">
        <v>92</v>
      </c>
      <c r="D34" s="45">
        <v>0</v>
      </c>
      <c r="E34" s="45">
        <v>2960</v>
      </c>
      <c r="F34" s="45">
        <v>0</v>
      </c>
      <c r="G34" s="45">
        <v>0</v>
      </c>
      <c r="H34" s="45">
        <v>580</v>
      </c>
      <c r="I34" s="26">
        <f t="shared" si="0"/>
        <v>3632</v>
      </c>
    </row>
    <row r="35" spans="1:9">
      <c r="A35" s="17">
        <v>1038</v>
      </c>
      <c r="B35" s="18" t="s">
        <v>41</v>
      </c>
      <c r="C35" s="46">
        <v>2677851</v>
      </c>
      <c r="D35" s="46">
        <v>0</v>
      </c>
      <c r="E35" s="46">
        <v>410</v>
      </c>
      <c r="F35" s="46">
        <v>0</v>
      </c>
      <c r="G35" s="46">
        <v>0</v>
      </c>
      <c r="H35" s="46">
        <v>580</v>
      </c>
      <c r="I35" s="28">
        <f t="shared" si="0"/>
        <v>2678841</v>
      </c>
    </row>
    <row r="36" spans="1:9">
      <c r="A36" s="17">
        <v>1039</v>
      </c>
      <c r="B36" s="18" t="s">
        <v>42</v>
      </c>
      <c r="C36" s="45">
        <v>6629</v>
      </c>
      <c r="D36" s="45">
        <v>11972</v>
      </c>
      <c r="E36" s="45">
        <v>10627</v>
      </c>
      <c r="F36" s="45">
        <v>0</v>
      </c>
      <c r="G36" s="45">
        <v>0</v>
      </c>
      <c r="H36" s="45">
        <v>10150</v>
      </c>
      <c r="I36" s="26">
        <f t="shared" si="0"/>
        <v>39378</v>
      </c>
    </row>
    <row r="37" spans="1:9">
      <c r="A37" s="17">
        <v>1040</v>
      </c>
      <c r="B37" s="18" t="s">
        <v>43</v>
      </c>
      <c r="C37" s="46">
        <v>25517356</v>
      </c>
      <c r="D37" s="46">
        <v>2998018</v>
      </c>
      <c r="E37" s="46">
        <v>901092</v>
      </c>
      <c r="F37" s="46">
        <v>84494</v>
      </c>
      <c r="G37" s="46">
        <v>0</v>
      </c>
      <c r="H37" s="46">
        <v>547774</v>
      </c>
      <c r="I37" s="28">
        <f t="shared" si="0"/>
        <v>30048734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6">
        <f t="shared" si="0"/>
        <v>0</v>
      </c>
    </row>
    <row r="39" spans="1:9">
      <c r="A39" s="17">
        <v>1043</v>
      </c>
      <c r="B39" s="18" t="s">
        <v>45</v>
      </c>
      <c r="C39" s="46">
        <v>112603532</v>
      </c>
      <c r="D39" s="46">
        <v>17210615</v>
      </c>
      <c r="E39" s="46">
        <v>2908590</v>
      </c>
      <c r="F39" s="46">
        <v>981484</v>
      </c>
      <c r="G39" s="46">
        <v>0</v>
      </c>
      <c r="H39" s="46">
        <v>4237266</v>
      </c>
      <c r="I39" s="28">
        <f t="shared" si="0"/>
        <v>137941487</v>
      </c>
    </row>
    <row r="40" spans="1:9">
      <c r="A40" s="17">
        <v>1044</v>
      </c>
      <c r="B40" s="18" t="s">
        <v>46</v>
      </c>
      <c r="C40" s="45">
        <v>1100804</v>
      </c>
      <c r="D40" s="45">
        <v>56762</v>
      </c>
      <c r="E40" s="45">
        <v>49425</v>
      </c>
      <c r="F40" s="45">
        <v>0</v>
      </c>
      <c r="G40" s="45">
        <v>0</v>
      </c>
      <c r="H40" s="45">
        <v>17980</v>
      </c>
      <c r="I40" s="26">
        <f t="shared" si="0"/>
        <v>1224971</v>
      </c>
    </row>
    <row r="41" spans="1:9">
      <c r="A41" s="17">
        <v>1046</v>
      </c>
      <c r="B41" s="18" t="s">
        <v>47</v>
      </c>
      <c r="C41" s="46">
        <v>418331</v>
      </c>
      <c r="D41" s="46">
        <v>0</v>
      </c>
      <c r="E41" s="46">
        <v>1337</v>
      </c>
      <c r="F41" s="46">
        <v>0</v>
      </c>
      <c r="G41" s="46">
        <v>0</v>
      </c>
      <c r="H41" s="46">
        <v>2610</v>
      </c>
      <c r="I41" s="28">
        <f t="shared" si="0"/>
        <v>422278</v>
      </c>
    </row>
    <row r="42" spans="1:9">
      <c r="A42" s="17">
        <v>1047</v>
      </c>
      <c r="B42" s="18" t="s">
        <v>48</v>
      </c>
      <c r="C42" s="45">
        <v>17122618</v>
      </c>
      <c r="D42" s="45">
        <v>2278881</v>
      </c>
      <c r="E42" s="45">
        <v>474978</v>
      </c>
      <c r="F42" s="45">
        <v>526</v>
      </c>
      <c r="G42" s="45">
        <v>0</v>
      </c>
      <c r="H42" s="45">
        <v>387476</v>
      </c>
      <c r="I42" s="26">
        <f t="shared" si="0"/>
        <v>20264479</v>
      </c>
    </row>
    <row r="43" spans="1:9">
      <c r="A43" s="17">
        <v>1048</v>
      </c>
      <c r="B43" s="18" t="s">
        <v>49</v>
      </c>
      <c r="C43" s="46">
        <v>8482437</v>
      </c>
      <c r="D43" s="46">
        <v>526083</v>
      </c>
      <c r="E43" s="46">
        <v>421824</v>
      </c>
      <c r="F43" s="46">
        <v>13</v>
      </c>
      <c r="G43" s="46">
        <v>0</v>
      </c>
      <c r="H43" s="46">
        <v>696981</v>
      </c>
      <c r="I43" s="28">
        <f t="shared" si="0"/>
        <v>10127338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2048631</v>
      </c>
      <c r="D45" s="46">
        <v>88477</v>
      </c>
      <c r="E45" s="46">
        <v>136958</v>
      </c>
      <c r="F45" s="46">
        <v>0</v>
      </c>
      <c r="G45" s="46">
        <v>0</v>
      </c>
      <c r="H45" s="46">
        <v>123613</v>
      </c>
      <c r="I45" s="28">
        <f t="shared" si="0"/>
        <v>2397679</v>
      </c>
    </row>
    <row r="46" spans="1:9">
      <c r="A46" s="17">
        <v>1054</v>
      </c>
      <c r="B46" s="18" t="s">
        <v>52</v>
      </c>
      <c r="C46" s="45">
        <v>9033808</v>
      </c>
      <c r="D46" s="45">
        <v>1184361</v>
      </c>
      <c r="E46" s="45">
        <v>346204</v>
      </c>
      <c r="F46" s="45">
        <v>0</v>
      </c>
      <c r="G46" s="45">
        <v>0</v>
      </c>
      <c r="H46" s="45">
        <v>251140</v>
      </c>
      <c r="I46" s="26">
        <f t="shared" si="0"/>
        <v>10815513</v>
      </c>
    </row>
    <row r="47" spans="1:9">
      <c r="A47" s="17">
        <v>1055</v>
      </c>
      <c r="B47" s="18" t="s">
        <v>53</v>
      </c>
      <c r="C47" s="46">
        <v>5339157</v>
      </c>
      <c r="D47" s="46">
        <v>160062</v>
      </c>
      <c r="E47" s="46">
        <v>239487</v>
      </c>
      <c r="F47" s="46">
        <v>0</v>
      </c>
      <c r="G47" s="46">
        <v>0</v>
      </c>
      <c r="H47" s="46">
        <v>52732</v>
      </c>
      <c r="I47" s="28">
        <f t="shared" si="0"/>
        <v>5791438</v>
      </c>
    </row>
    <row r="48" spans="1:9">
      <c r="A48" s="17">
        <v>1057</v>
      </c>
      <c r="B48" s="18" t="s">
        <v>54</v>
      </c>
      <c r="C48" s="45">
        <v>806618</v>
      </c>
      <c r="D48" s="45">
        <v>14255</v>
      </c>
      <c r="E48" s="45">
        <v>61986</v>
      </c>
      <c r="F48" s="45">
        <v>0</v>
      </c>
      <c r="G48" s="45">
        <v>0</v>
      </c>
      <c r="H48" s="45">
        <v>59922</v>
      </c>
      <c r="I48" s="26">
        <f t="shared" si="0"/>
        <v>942781</v>
      </c>
    </row>
    <row r="49" spans="1:9">
      <c r="A49" s="17">
        <v>1058</v>
      </c>
      <c r="B49" s="18" t="s">
        <v>55</v>
      </c>
      <c r="C49" s="46">
        <v>989912</v>
      </c>
      <c r="D49" s="46">
        <v>46848</v>
      </c>
      <c r="E49" s="46">
        <v>22564</v>
      </c>
      <c r="F49" s="46">
        <v>0</v>
      </c>
      <c r="G49" s="46">
        <v>0</v>
      </c>
      <c r="H49" s="46">
        <v>23855</v>
      </c>
      <c r="I49" s="28">
        <f t="shared" si="0"/>
        <v>1083179</v>
      </c>
    </row>
    <row r="50" spans="1:9">
      <c r="A50" s="17">
        <v>1062</v>
      </c>
      <c r="B50" s="18" t="s">
        <v>56</v>
      </c>
      <c r="C50" s="45">
        <v>8892013</v>
      </c>
      <c r="D50" s="45">
        <v>392398</v>
      </c>
      <c r="E50" s="45">
        <v>374183</v>
      </c>
      <c r="F50" s="45">
        <v>0</v>
      </c>
      <c r="G50" s="45">
        <v>0</v>
      </c>
      <c r="H50" s="45">
        <v>175211</v>
      </c>
      <c r="I50" s="26">
        <f t="shared" si="0"/>
        <v>9833805</v>
      </c>
    </row>
    <row r="51" spans="1:9">
      <c r="A51" s="17">
        <v>1065</v>
      </c>
      <c r="B51" s="18" t="s">
        <v>57</v>
      </c>
      <c r="C51" s="46">
        <v>19308557</v>
      </c>
      <c r="D51" s="46">
        <v>2862988</v>
      </c>
      <c r="E51" s="46">
        <v>646085</v>
      </c>
      <c r="F51" s="46">
        <v>53119</v>
      </c>
      <c r="G51" s="46">
        <v>0</v>
      </c>
      <c r="H51" s="46">
        <v>220885</v>
      </c>
      <c r="I51" s="28">
        <f t="shared" si="0"/>
        <v>23091634</v>
      </c>
    </row>
    <row r="52" spans="1:9">
      <c r="A52" s="17">
        <v>1066</v>
      </c>
      <c r="B52" s="18" t="s">
        <v>58</v>
      </c>
      <c r="C52" s="45">
        <v>16175959</v>
      </c>
      <c r="D52" s="45">
        <v>1897987</v>
      </c>
      <c r="E52" s="45">
        <v>581474</v>
      </c>
      <c r="F52" s="45">
        <v>535608</v>
      </c>
      <c r="G52" s="45">
        <v>0</v>
      </c>
      <c r="H52" s="45">
        <v>48060</v>
      </c>
      <c r="I52" s="26">
        <f t="shared" si="0"/>
        <v>19239088</v>
      </c>
    </row>
    <row r="53" spans="1:9">
      <c r="A53" s="17">
        <v>1067</v>
      </c>
      <c r="B53" s="18" t="s">
        <v>59</v>
      </c>
      <c r="C53" s="46">
        <v>19490</v>
      </c>
      <c r="D53" s="46">
        <v>0</v>
      </c>
      <c r="E53" s="46">
        <v>0</v>
      </c>
      <c r="F53" s="46">
        <v>0</v>
      </c>
      <c r="G53" s="46">
        <v>0</v>
      </c>
      <c r="H53" s="46">
        <v>870</v>
      </c>
      <c r="I53" s="28">
        <f t="shared" si="0"/>
        <v>20360</v>
      </c>
    </row>
    <row r="54" spans="1:9">
      <c r="A54" s="17">
        <v>1068</v>
      </c>
      <c r="B54" s="18" t="s">
        <v>60</v>
      </c>
      <c r="C54" s="45">
        <v>322</v>
      </c>
      <c r="D54" s="45">
        <v>0</v>
      </c>
      <c r="E54" s="45">
        <v>2975</v>
      </c>
      <c r="F54" s="45">
        <v>0</v>
      </c>
      <c r="G54" s="45">
        <v>0</v>
      </c>
      <c r="H54" s="45">
        <v>2030</v>
      </c>
      <c r="I54" s="26">
        <f t="shared" si="0"/>
        <v>5327</v>
      </c>
    </row>
    <row r="55" spans="1:9">
      <c r="A55" s="17">
        <v>1069</v>
      </c>
      <c r="B55" s="18" t="s">
        <v>61</v>
      </c>
      <c r="C55" s="46">
        <v>322</v>
      </c>
      <c r="D55" s="46">
        <v>0</v>
      </c>
      <c r="E55" s="46">
        <v>850</v>
      </c>
      <c r="F55" s="46">
        <v>148248</v>
      </c>
      <c r="G55" s="46">
        <v>0</v>
      </c>
      <c r="H55" s="46">
        <v>2030</v>
      </c>
      <c r="I55" s="28">
        <f t="shared" si="0"/>
        <v>151450</v>
      </c>
    </row>
    <row r="56" spans="1:9" ht="15" customHeight="1">
      <c r="A56" s="17">
        <v>1070</v>
      </c>
      <c r="B56" s="18" t="s">
        <v>62</v>
      </c>
      <c r="C56" s="45">
        <v>47028445</v>
      </c>
      <c r="D56" s="45">
        <v>4179870</v>
      </c>
      <c r="E56" s="45">
        <v>1991173</v>
      </c>
      <c r="F56" s="45">
        <v>0</v>
      </c>
      <c r="G56" s="45">
        <v>0</v>
      </c>
      <c r="H56" s="45">
        <v>244687</v>
      </c>
      <c r="I56" s="26">
        <f t="shared" si="0"/>
        <v>53444175</v>
      </c>
    </row>
    <row r="57" spans="1:9">
      <c r="A57" s="13" t="s">
        <v>64</v>
      </c>
      <c r="B57" s="20" t="s">
        <v>63</v>
      </c>
      <c r="C57" s="16">
        <f t="shared" ref="C57:I57" si="1">SUM(C7:C56)</f>
        <v>954783436</v>
      </c>
      <c r="D57" s="16">
        <f t="shared" si="1"/>
        <v>123669601</v>
      </c>
      <c r="E57" s="16">
        <f t="shared" si="1"/>
        <v>30065259</v>
      </c>
      <c r="F57" s="16">
        <f t="shared" si="1"/>
        <v>142540481</v>
      </c>
      <c r="G57" s="16">
        <f t="shared" si="1"/>
        <v>0</v>
      </c>
      <c r="H57" s="16">
        <f t="shared" si="1"/>
        <v>12386438</v>
      </c>
      <c r="I57" s="16">
        <f t="shared" si="1"/>
        <v>1263445215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D12" sqref="D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5" style="12" bestFit="1" customWidth="1"/>
    <col min="5" max="5" width="15.7109375" style="12" bestFit="1" customWidth="1"/>
    <col min="6" max="6" width="14" style="12" customWidth="1"/>
    <col min="7" max="7" width="12.28515625" style="12" bestFit="1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12193</v>
      </c>
      <c r="D11" s="46">
        <v>1675</v>
      </c>
      <c r="E11" s="46">
        <v>3519</v>
      </c>
      <c r="F11" s="46">
        <v>0</v>
      </c>
      <c r="G11" s="46">
        <v>0</v>
      </c>
      <c r="H11" s="46">
        <v>5220</v>
      </c>
      <c r="I11" s="28">
        <f t="shared" si="0"/>
        <v>22607</v>
      </c>
    </row>
    <row r="12" spans="1:9">
      <c r="A12" s="17">
        <v>1008</v>
      </c>
      <c r="B12" s="18" t="s">
        <v>18</v>
      </c>
      <c r="C12" s="45">
        <v>368</v>
      </c>
      <c r="D12" s="45">
        <v>0</v>
      </c>
      <c r="E12" s="45">
        <v>0</v>
      </c>
      <c r="F12" s="45">
        <v>0</v>
      </c>
      <c r="G12" s="45">
        <v>0</v>
      </c>
      <c r="H12" s="45">
        <v>2320</v>
      </c>
      <c r="I12" s="26">
        <f t="shared" si="0"/>
        <v>2688</v>
      </c>
    </row>
    <row r="13" spans="1:9">
      <c r="A13" s="17">
        <v>1010</v>
      </c>
      <c r="B13" s="18" t="s">
        <v>19</v>
      </c>
      <c r="C13" s="46">
        <v>339978</v>
      </c>
      <c r="D13" s="46">
        <v>164280</v>
      </c>
      <c r="E13" s="46">
        <v>15976</v>
      </c>
      <c r="F13" s="46">
        <v>0</v>
      </c>
      <c r="G13" s="46">
        <v>0</v>
      </c>
      <c r="H13" s="46">
        <v>1450</v>
      </c>
      <c r="I13" s="28">
        <f t="shared" si="0"/>
        <v>521684</v>
      </c>
    </row>
    <row r="14" spans="1:9">
      <c r="A14" s="17">
        <v>1011</v>
      </c>
      <c r="B14" s="18" t="s">
        <v>20</v>
      </c>
      <c r="C14" s="45">
        <v>594887</v>
      </c>
      <c r="D14" s="45">
        <v>738532</v>
      </c>
      <c r="E14" s="45">
        <v>23633</v>
      </c>
      <c r="F14" s="45">
        <v>0</v>
      </c>
      <c r="G14" s="45">
        <v>0</v>
      </c>
      <c r="H14" s="45">
        <v>2262</v>
      </c>
      <c r="I14" s="26">
        <f t="shared" si="0"/>
        <v>1359314</v>
      </c>
    </row>
    <row r="15" spans="1:9">
      <c r="A15" s="17">
        <v>1012</v>
      </c>
      <c r="B15" s="18" t="s">
        <v>21</v>
      </c>
      <c r="C15" s="46">
        <v>46</v>
      </c>
      <c r="D15" s="46">
        <v>0</v>
      </c>
      <c r="E15" s="46">
        <v>427</v>
      </c>
      <c r="F15" s="46">
        <v>0</v>
      </c>
      <c r="G15" s="46">
        <v>0</v>
      </c>
      <c r="H15" s="46">
        <v>290</v>
      </c>
      <c r="I15" s="28">
        <f t="shared" si="0"/>
        <v>763</v>
      </c>
    </row>
    <row r="16" spans="1:9">
      <c r="A16" s="17">
        <v>1013</v>
      </c>
      <c r="B16" s="18" t="s">
        <v>22</v>
      </c>
      <c r="C16" s="45">
        <v>2620636</v>
      </c>
      <c r="D16" s="45">
        <v>2091806</v>
      </c>
      <c r="E16" s="45">
        <v>118032</v>
      </c>
      <c r="F16" s="45">
        <v>0</v>
      </c>
      <c r="G16" s="45">
        <v>0</v>
      </c>
      <c r="H16" s="45">
        <v>4350</v>
      </c>
      <c r="I16" s="26">
        <f t="shared" si="0"/>
        <v>4834824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4439608</v>
      </c>
      <c r="D18" s="45">
        <v>1090724</v>
      </c>
      <c r="E18" s="45">
        <v>237059</v>
      </c>
      <c r="F18" s="45">
        <v>0</v>
      </c>
      <c r="G18" s="45">
        <v>0</v>
      </c>
      <c r="H18" s="45">
        <v>16656</v>
      </c>
      <c r="I18" s="26">
        <f t="shared" si="0"/>
        <v>5784047</v>
      </c>
    </row>
    <row r="19" spans="1:9">
      <c r="A19" s="17">
        <v>1017</v>
      </c>
      <c r="B19" s="18" t="s">
        <v>25</v>
      </c>
      <c r="C19" s="46">
        <v>33617571</v>
      </c>
      <c r="D19" s="46">
        <v>210779</v>
      </c>
      <c r="E19" s="46">
        <v>1590271</v>
      </c>
      <c r="F19" s="46">
        <v>1373115</v>
      </c>
      <c r="G19" s="46">
        <v>0</v>
      </c>
      <c r="H19" s="46">
        <v>41360</v>
      </c>
      <c r="I19" s="28">
        <f t="shared" si="0"/>
        <v>36833096</v>
      </c>
    </row>
    <row r="20" spans="1:9">
      <c r="A20" s="17">
        <v>1018</v>
      </c>
      <c r="B20" s="18" t="s">
        <v>26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26">
        <f t="shared" si="0"/>
        <v>0</v>
      </c>
    </row>
    <row r="21" spans="1:9">
      <c r="A21" s="17">
        <v>1019</v>
      </c>
      <c r="B21" s="18" t="s">
        <v>27</v>
      </c>
      <c r="C21" s="46">
        <v>31764163</v>
      </c>
      <c r="D21" s="46">
        <v>26326</v>
      </c>
      <c r="E21" s="46">
        <v>32879</v>
      </c>
      <c r="F21" s="46">
        <v>53100746</v>
      </c>
      <c r="G21" s="46">
        <v>0</v>
      </c>
      <c r="H21" s="46">
        <v>8410</v>
      </c>
      <c r="I21" s="28">
        <f t="shared" si="0"/>
        <v>84932524</v>
      </c>
    </row>
    <row r="22" spans="1:9">
      <c r="A22" s="17">
        <v>1020</v>
      </c>
      <c r="B22" s="18" t="s">
        <v>28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6">
        <f t="shared" si="0"/>
        <v>0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3148163</v>
      </c>
      <c r="D24" s="45">
        <v>609553</v>
      </c>
      <c r="E24" s="45">
        <v>129129</v>
      </c>
      <c r="F24" s="45">
        <v>56875</v>
      </c>
      <c r="G24" s="45">
        <v>0</v>
      </c>
      <c r="H24" s="45">
        <v>67919</v>
      </c>
      <c r="I24" s="26">
        <f t="shared" si="0"/>
        <v>4011639</v>
      </c>
    </row>
    <row r="25" spans="1:9">
      <c r="A25" s="17">
        <v>1024</v>
      </c>
      <c r="B25" s="18" t="s">
        <v>31</v>
      </c>
      <c r="C25" s="46">
        <v>53549117</v>
      </c>
      <c r="D25" s="46">
        <v>7007451</v>
      </c>
      <c r="E25" s="46">
        <v>1274356</v>
      </c>
      <c r="F25" s="46">
        <v>973343</v>
      </c>
      <c r="G25" s="46">
        <v>0</v>
      </c>
      <c r="H25" s="46">
        <v>667228</v>
      </c>
      <c r="I25" s="28">
        <f t="shared" si="0"/>
        <v>63471495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8">
        <f t="shared" si="0"/>
        <v>0</v>
      </c>
    </row>
    <row r="28" spans="1:9">
      <c r="A28" s="17">
        <v>1027</v>
      </c>
      <c r="B28" s="18" t="s">
        <v>34</v>
      </c>
      <c r="C28" s="45">
        <v>6291972</v>
      </c>
      <c r="D28" s="45">
        <v>4942</v>
      </c>
      <c r="E28" s="45">
        <v>69552</v>
      </c>
      <c r="F28" s="45">
        <v>148146</v>
      </c>
      <c r="G28" s="45">
        <v>0</v>
      </c>
      <c r="H28" s="45">
        <v>36830</v>
      </c>
      <c r="I28" s="26">
        <f t="shared" si="0"/>
        <v>6551442</v>
      </c>
    </row>
    <row r="29" spans="1:9">
      <c r="A29" s="17">
        <v>1028</v>
      </c>
      <c r="B29" s="18" t="s">
        <v>35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28">
        <f t="shared" si="0"/>
        <v>0</v>
      </c>
    </row>
    <row r="30" spans="1:9">
      <c r="A30" s="17">
        <v>1030</v>
      </c>
      <c r="B30" s="18" t="s">
        <v>36</v>
      </c>
      <c r="C30" s="45">
        <v>4268127</v>
      </c>
      <c r="D30" s="45">
        <v>265671</v>
      </c>
      <c r="E30" s="45">
        <v>101466</v>
      </c>
      <c r="F30" s="45">
        <v>1238985</v>
      </c>
      <c r="G30" s="45">
        <v>0</v>
      </c>
      <c r="H30" s="45">
        <v>105862</v>
      </c>
      <c r="I30" s="26">
        <f t="shared" si="0"/>
        <v>5980111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104383</v>
      </c>
      <c r="D32" s="45">
        <v>1801</v>
      </c>
      <c r="E32" s="45">
        <v>8965</v>
      </c>
      <c r="F32" s="45">
        <v>0</v>
      </c>
      <c r="G32" s="45">
        <v>0</v>
      </c>
      <c r="H32" s="45">
        <v>5220</v>
      </c>
      <c r="I32" s="26">
        <f t="shared" si="0"/>
        <v>120369</v>
      </c>
    </row>
    <row r="33" spans="1:9">
      <c r="A33" s="17">
        <v>1034</v>
      </c>
      <c r="B33" s="18" t="s">
        <v>39</v>
      </c>
      <c r="C33" s="46">
        <v>92</v>
      </c>
      <c r="D33" s="46">
        <v>0</v>
      </c>
      <c r="E33" s="46">
        <v>0</v>
      </c>
      <c r="F33" s="46">
        <v>0</v>
      </c>
      <c r="G33" s="46">
        <v>0</v>
      </c>
      <c r="H33" s="46">
        <v>580</v>
      </c>
      <c r="I33" s="28">
        <f t="shared" si="0"/>
        <v>672</v>
      </c>
    </row>
    <row r="34" spans="1:9">
      <c r="A34" s="17">
        <v>1037</v>
      </c>
      <c r="B34" s="18" t="s">
        <v>40</v>
      </c>
      <c r="C34" s="45">
        <v>1058</v>
      </c>
      <c r="D34" s="45">
        <v>0</v>
      </c>
      <c r="E34" s="45">
        <v>18651</v>
      </c>
      <c r="F34" s="45">
        <v>0</v>
      </c>
      <c r="G34" s="45">
        <v>0</v>
      </c>
      <c r="H34" s="45">
        <v>6670</v>
      </c>
      <c r="I34" s="26">
        <f t="shared" si="0"/>
        <v>26379</v>
      </c>
    </row>
    <row r="35" spans="1:9">
      <c r="A35" s="17">
        <v>1038</v>
      </c>
      <c r="B35" s="18" t="s">
        <v>41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2500</v>
      </c>
      <c r="I35" s="28">
        <f t="shared" si="0"/>
        <v>2500</v>
      </c>
    </row>
    <row r="36" spans="1:9">
      <c r="A36" s="17">
        <v>1039</v>
      </c>
      <c r="B36" s="18" t="s">
        <v>42</v>
      </c>
      <c r="C36" s="45">
        <v>874</v>
      </c>
      <c r="D36" s="45">
        <v>3275</v>
      </c>
      <c r="E36" s="45">
        <v>4651</v>
      </c>
      <c r="F36" s="45">
        <v>0</v>
      </c>
      <c r="G36" s="45">
        <v>0</v>
      </c>
      <c r="H36" s="45">
        <v>5510</v>
      </c>
      <c r="I36" s="26">
        <f t="shared" si="0"/>
        <v>14310</v>
      </c>
    </row>
    <row r="37" spans="1:9">
      <c r="A37" s="17">
        <v>1040</v>
      </c>
      <c r="B37" s="18" t="s">
        <v>43</v>
      </c>
      <c r="C37" s="46">
        <v>8301764</v>
      </c>
      <c r="D37" s="46">
        <v>1223655</v>
      </c>
      <c r="E37" s="46">
        <v>301230</v>
      </c>
      <c r="F37" s="46">
        <v>138232</v>
      </c>
      <c r="G37" s="46">
        <v>0</v>
      </c>
      <c r="H37" s="46">
        <v>187281</v>
      </c>
      <c r="I37" s="28">
        <f t="shared" si="0"/>
        <v>10152162</v>
      </c>
    </row>
    <row r="38" spans="1:9">
      <c r="A38" s="17">
        <v>1042</v>
      </c>
      <c r="B38" s="18" t="s">
        <v>44</v>
      </c>
      <c r="C38" s="45">
        <v>42106536</v>
      </c>
      <c r="D38" s="45">
        <v>0</v>
      </c>
      <c r="E38" s="45">
        <v>1353365</v>
      </c>
      <c r="F38" s="45">
        <v>92641577</v>
      </c>
      <c r="G38" s="45">
        <v>0</v>
      </c>
      <c r="H38" s="45">
        <v>290</v>
      </c>
      <c r="I38" s="26">
        <f t="shared" si="0"/>
        <v>136101768</v>
      </c>
    </row>
    <row r="39" spans="1:9">
      <c r="A39" s="17">
        <v>1043</v>
      </c>
      <c r="B39" s="18" t="s">
        <v>45</v>
      </c>
      <c r="C39" s="46">
        <v>1084193</v>
      </c>
      <c r="D39" s="46">
        <v>14741</v>
      </c>
      <c r="E39" s="46">
        <v>9743</v>
      </c>
      <c r="F39" s="46">
        <v>0</v>
      </c>
      <c r="G39" s="46">
        <v>0</v>
      </c>
      <c r="H39" s="46">
        <v>3190</v>
      </c>
      <c r="I39" s="28">
        <f t="shared" si="0"/>
        <v>1111867</v>
      </c>
    </row>
    <row r="40" spans="1:9">
      <c r="A40" s="17">
        <v>1044</v>
      </c>
      <c r="B40" s="18" t="s">
        <v>46</v>
      </c>
      <c r="C40" s="45">
        <v>1426075</v>
      </c>
      <c r="D40" s="45">
        <v>21835</v>
      </c>
      <c r="E40" s="45">
        <v>16860</v>
      </c>
      <c r="F40" s="45">
        <v>0</v>
      </c>
      <c r="G40" s="45">
        <v>0</v>
      </c>
      <c r="H40" s="45">
        <v>9280</v>
      </c>
      <c r="I40" s="26">
        <f t="shared" si="0"/>
        <v>1474050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28">
        <f t="shared" si="0"/>
        <v>0</v>
      </c>
    </row>
    <row r="42" spans="1:9">
      <c r="A42" s="17">
        <v>1047</v>
      </c>
      <c r="B42" s="18" t="s">
        <v>48</v>
      </c>
      <c r="C42" s="45">
        <v>5193866</v>
      </c>
      <c r="D42" s="45">
        <v>1292920</v>
      </c>
      <c r="E42" s="45">
        <v>236472</v>
      </c>
      <c r="F42" s="45">
        <v>0</v>
      </c>
      <c r="G42" s="45">
        <v>0</v>
      </c>
      <c r="H42" s="45">
        <v>89326</v>
      </c>
      <c r="I42" s="26">
        <f t="shared" si="0"/>
        <v>6812584</v>
      </c>
    </row>
    <row r="43" spans="1:9">
      <c r="A43" s="17">
        <v>1048</v>
      </c>
      <c r="B43" s="18" t="s">
        <v>49</v>
      </c>
      <c r="C43" s="46">
        <v>581266</v>
      </c>
      <c r="D43" s="46">
        <v>18146</v>
      </c>
      <c r="E43" s="46">
        <v>30549</v>
      </c>
      <c r="F43" s="46">
        <v>0</v>
      </c>
      <c r="G43" s="46">
        <v>0</v>
      </c>
      <c r="H43" s="46">
        <v>43790</v>
      </c>
      <c r="I43" s="28">
        <f t="shared" si="0"/>
        <v>673751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327858</v>
      </c>
      <c r="D45" s="46">
        <v>7363</v>
      </c>
      <c r="E45" s="46">
        <v>32653</v>
      </c>
      <c r="F45" s="46">
        <v>0</v>
      </c>
      <c r="G45" s="46">
        <v>0</v>
      </c>
      <c r="H45" s="46">
        <v>10150</v>
      </c>
      <c r="I45" s="28">
        <f t="shared" si="0"/>
        <v>378024</v>
      </c>
    </row>
    <row r="46" spans="1:9">
      <c r="A46" s="17">
        <v>1054</v>
      </c>
      <c r="B46" s="18" t="s">
        <v>52</v>
      </c>
      <c r="C46" s="45">
        <v>2452559</v>
      </c>
      <c r="D46" s="45">
        <v>187828</v>
      </c>
      <c r="E46" s="45">
        <v>99777</v>
      </c>
      <c r="F46" s="45">
        <v>0</v>
      </c>
      <c r="G46" s="45">
        <v>0</v>
      </c>
      <c r="H46" s="45">
        <v>112736</v>
      </c>
      <c r="I46" s="26">
        <v>112736</v>
      </c>
    </row>
    <row r="47" spans="1:9">
      <c r="A47" s="17">
        <v>1055</v>
      </c>
      <c r="B47" s="18" t="s">
        <v>53</v>
      </c>
      <c r="C47" s="46">
        <v>1336129</v>
      </c>
      <c r="D47" s="46">
        <v>0</v>
      </c>
      <c r="E47" s="46">
        <v>5950</v>
      </c>
      <c r="F47" s="46">
        <v>0</v>
      </c>
      <c r="G47" s="46">
        <v>0</v>
      </c>
      <c r="H47" s="46">
        <v>26390</v>
      </c>
      <c r="I47" s="28">
        <f>SUM(C47:H47)</f>
        <v>1368469</v>
      </c>
    </row>
    <row r="48" spans="1:9">
      <c r="A48" s="17">
        <v>1057</v>
      </c>
      <c r="B48" s="18" t="s">
        <v>54</v>
      </c>
      <c r="C48" s="45">
        <v>46</v>
      </c>
      <c r="D48" s="45">
        <v>0</v>
      </c>
      <c r="E48" s="45">
        <v>0</v>
      </c>
      <c r="F48" s="45">
        <v>0</v>
      </c>
      <c r="G48" s="45">
        <v>0</v>
      </c>
      <c r="H48" s="45">
        <v>290</v>
      </c>
      <c r="I48" s="28">
        <f>SUM(C48:H48)</f>
        <v>336</v>
      </c>
    </row>
    <row r="49" spans="1:9">
      <c r="A49" s="17">
        <v>1058</v>
      </c>
      <c r="B49" s="18" t="s">
        <v>55</v>
      </c>
      <c r="C49" s="46">
        <v>644</v>
      </c>
      <c r="D49" s="46">
        <v>0</v>
      </c>
      <c r="E49" s="46">
        <v>18202</v>
      </c>
      <c r="F49" s="46">
        <v>0</v>
      </c>
      <c r="G49" s="46">
        <v>0</v>
      </c>
      <c r="H49" s="46">
        <v>4060</v>
      </c>
      <c r="I49" s="28">
        <f t="shared" si="0"/>
        <v>22906</v>
      </c>
    </row>
    <row r="50" spans="1:9">
      <c r="A50" s="17">
        <v>1062</v>
      </c>
      <c r="B50" s="18" t="s">
        <v>56</v>
      </c>
      <c r="C50" s="45">
        <v>5300956</v>
      </c>
      <c r="D50" s="45">
        <v>612365</v>
      </c>
      <c r="E50" s="45">
        <v>271088</v>
      </c>
      <c r="F50" s="45">
        <v>0</v>
      </c>
      <c r="G50" s="45">
        <v>0</v>
      </c>
      <c r="H50" s="45">
        <v>864767</v>
      </c>
      <c r="I50" s="26">
        <f t="shared" si="0"/>
        <v>7049176</v>
      </c>
    </row>
    <row r="51" spans="1:9">
      <c r="A51" s="17">
        <v>1065</v>
      </c>
      <c r="B51" s="18" t="s">
        <v>57</v>
      </c>
      <c r="C51" s="46">
        <v>1397104</v>
      </c>
      <c r="D51" s="46">
        <v>185639</v>
      </c>
      <c r="E51" s="46">
        <v>54849</v>
      </c>
      <c r="F51" s="46">
        <v>0</v>
      </c>
      <c r="G51" s="46">
        <v>0</v>
      </c>
      <c r="H51" s="46">
        <v>24362</v>
      </c>
      <c r="I51" s="28">
        <f t="shared" si="0"/>
        <v>1661954</v>
      </c>
    </row>
    <row r="52" spans="1:9">
      <c r="A52" s="17">
        <v>1066</v>
      </c>
      <c r="B52" s="18" t="s">
        <v>58</v>
      </c>
      <c r="C52" s="45">
        <v>810741</v>
      </c>
      <c r="D52" s="45">
        <v>770</v>
      </c>
      <c r="E52" s="45">
        <v>2932</v>
      </c>
      <c r="F52" s="45">
        <v>0</v>
      </c>
      <c r="G52" s="45">
        <v>0</v>
      </c>
      <c r="H52" s="45">
        <v>1450</v>
      </c>
      <c r="I52" s="26">
        <f t="shared" si="0"/>
        <v>815893</v>
      </c>
    </row>
    <row r="53" spans="1:9">
      <c r="A53" s="17">
        <v>1067</v>
      </c>
      <c r="B53" s="18" t="s">
        <v>59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28">
        <f t="shared" si="0"/>
        <v>0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10027544</v>
      </c>
      <c r="D56" s="45">
        <v>965103</v>
      </c>
      <c r="E56" s="45">
        <v>443819</v>
      </c>
      <c r="F56" s="45">
        <v>0</v>
      </c>
      <c r="G56" s="45">
        <v>0</v>
      </c>
      <c r="H56" s="45">
        <v>60696</v>
      </c>
      <c r="I56" s="26">
        <f t="shared" si="0"/>
        <v>11497162</v>
      </c>
    </row>
    <row r="57" spans="1:9">
      <c r="A57" s="13" t="s">
        <v>64</v>
      </c>
      <c r="B57" s="20" t="s">
        <v>63</v>
      </c>
      <c r="C57" s="16">
        <f t="shared" ref="C57:I57" si="1">SUM(C7:C56)</f>
        <v>221100517</v>
      </c>
      <c r="D57" s="16">
        <f t="shared" si="1"/>
        <v>16747180</v>
      </c>
      <c r="E57" s="16">
        <f t="shared" si="1"/>
        <v>6506055</v>
      </c>
      <c r="F57" s="16">
        <f t="shared" si="1"/>
        <v>149671019</v>
      </c>
      <c r="G57" s="16">
        <f t="shared" si="1"/>
        <v>0</v>
      </c>
      <c r="H57" s="16">
        <f t="shared" si="1"/>
        <v>2418695</v>
      </c>
      <c r="I57" s="16">
        <f t="shared" si="1"/>
        <v>393703302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E17" sqref="E1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28515625" style="12" bestFit="1" customWidth="1"/>
    <col min="4" max="4" width="16.5703125" style="12" bestFit="1" customWidth="1"/>
    <col min="5" max="5" width="15.85546875" style="12" bestFit="1" customWidth="1"/>
    <col min="6" max="6" width="17" style="12" bestFit="1" customWidth="1"/>
    <col min="7" max="7" width="12.7109375" style="12" bestFit="1" customWidth="1"/>
    <col min="8" max="8" width="15.285156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6.5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5">
        <f>SUM(C7:H7)</f>
        <v>0</v>
      </c>
    </row>
    <row r="8" spans="1:9">
      <c r="A8" s="17">
        <v>1002</v>
      </c>
      <c r="B8" s="18" t="s">
        <v>14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36">
        <f t="shared" ref="I8:I56" si="0">SUM(C8:H8)</f>
        <v>0</v>
      </c>
    </row>
    <row r="9" spans="1:9">
      <c r="A9" s="17">
        <v>1005</v>
      </c>
      <c r="B9" s="18" t="s">
        <v>15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37">
        <f t="shared" si="0"/>
        <v>0</v>
      </c>
    </row>
    <row r="10" spans="1:9">
      <c r="A10" s="17">
        <v>1006</v>
      </c>
      <c r="B10" s="18" t="s">
        <v>16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36">
        <f t="shared" si="0"/>
        <v>0</v>
      </c>
    </row>
    <row r="11" spans="1:9">
      <c r="A11" s="17">
        <v>1007</v>
      </c>
      <c r="B11" s="18" t="s">
        <v>17</v>
      </c>
      <c r="C11" s="42">
        <v>46</v>
      </c>
      <c r="D11" s="42">
        <v>0</v>
      </c>
      <c r="E11" s="42">
        <v>0</v>
      </c>
      <c r="F11" s="42">
        <v>0</v>
      </c>
      <c r="G11" s="42">
        <v>0</v>
      </c>
      <c r="H11" s="42">
        <v>290</v>
      </c>
      <c r="I11" s="37">
        <f t="shared" si="0"/>
        <v>336</v>
      </c>
    </row>
    <row r="12" spans="1:9">
      <c r="A12" s="17">
        <v>1008</v>
      </c>
      <c r="B12" s="18" t="s">
        <v>18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36">
        <f t="shared" si="0"/>
        <v>0</v>
      </c>
    </row>
    <row r="13" spans="1:9">
      <c r="A13" s="17">
        <v>1010</v>
      </c>
      <c r="B13" s="18" t="s">
        <v>19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37">
        <f t="shared" si="0"/>
        <v>0</v>
      </c>
    </row>
    <row r="14" spans="1:9">
      <c r="A14" s="17">
        <v>1011</v>
      </c>
      <c r="B14" s="18" t="s">
        <v>20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6">
        <f t="shared" si="0"/>
        <v>0</v>
      </c>
    </row>
    <row r="15" spans="1:9">
      <c r="A15" s="17">
        <v>1012</v>
      </c>
      <c r="B15" s="18" t="s">
        <v>21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37">
        <f t="shared" si="0"/>
        <v>0</v>
      </c>
    </row>
    <row r="16" spans="1:9">
      <c r="A16" s="17">
        <v>1013</v>
      </c>
      <c r="B16" s="18" t="s">
        <v>22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36">
        <f t="shared" si="0"/>
        <v>0</v>
      </c>
    </row>
    <row r="17" spans="1:9">
      <c r="A17" s="17">
        <v>1014</v>
      </c>
      <c r="B17" s="18" t="s">
        <v>23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37">
        <f t="shared" si="0"/>
        <v>0</v>
      </c>
    </row>
    <row r="18" spans="1:9">
      <c r="A18" s="17">
        <v>1016</v>
      </c>
      <c r="B18" s="18" t="s">
        <v>24</v>
      </c>
      <c r="C18" s="40">
        <v>2036444</v>
      </c>
      <c r="D18" s="40">
        <v>247411</v>
      </c>
      <c r="E18" s="40">
        <v>101153</v>
      </c>
      <c r="F18" s="40">
        <v>0</v>
      </c>
      <c r="G18" s="40">
        <v>0</v>
      </c>
      <c r="H18" s="40">
        <v>3190</v>
      </c>
      <c r="I18" s="36">
        <f t="shared" si="0"/>
        <v>2388198</v>
      </c>
    </row>
    <row r="19" spans="1:9">
      <c r="A19" s="17">
        <v>1017</v>
      </c>
      <c r="B19" s="18" t="s">
        <v>25</v>
      </c>
      <c r="C19" s="42">
        <v>22224436</v>
      </c>
      <c r="D19" s="42">
        <v>0</v>
      </c>
      <c r="E19" s="42">
        <v>1243498</v>
      </c>
      <c r="F19" s="42">
        <v>0</v>
      </c>
      <c r="G19" s="42">
        <v>0</v>
      </c>
      <c r="H19" s="42">
        <v>111690</v>
      </c>
      <c r="I19" s="37">
        <f t="shared" si="0"/>
        <v>23579624</v>
      </c>
    </row>
    <row r="20" spans="1:9">
      <c r="A20" s="17">
        <v>1018</v>
      </c>
      <c r="B20" s="18" t="s">
        <v>26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36">
        <f t="shared" si="0"/>
        <v>0</v>
      </c>
    </row>
    <row r="21" spans="1:9">
      <c r="A21" s="17">
        <v>1019</v>
      </c>
      <c r="B21" s="18" t="s">
        <v>27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37">
        <f t="shared" si="0"/>
        <v>0</v>
      </c>
    </row>
    <row r="22" spans="1:9">
      <c r="A22" s="17">
        <v>1020</v>
      </c>
      <c r="B22" s="18" t="s">
        <v>28</v>
      </c>
      <c r="C22" s="40">
        <v>1408583</v>
      </c>
      <c r="D22" s="40">
        <v>70030</v>
      </c>
      <c r="E22" s="40">
        <v>69309</v>
      </c>
      <c r="F22" s="40">
        <v>0</v>
      </c>
      <c r="G22" s="40">
        <v>0</v>
      </c>
      <c r="H22" s="40">
        <v>820</v>
      </c>
      <c r="I22" s="36">
        <f t="shared" si="0"/>
        <v>1548742</v>
      </c>
    </row>
    <row r="23" spans="1:9">
      <c r="A23" s="17">
        <v>1022</v>
      </c>
      <c r="B23" s="18" t="s">
        <v>29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37">
        <f t="shared" si="0"/>
        <v>0</v>
      </c>
    </row>
    <row r="24" spans="1:9">
      <c r="A24" s="17">
        <v>1023</v>
      </c>
      <c r="B24" s="18" t="s">
        <v>30</v>
      </c>
      <c r="C24" s="40">
        <v>2116</v>
      </c>
      <c r="D24" s="40">
        <v>0</v>
      </c>
      <c r="E24" s="40">
        <v>427</v>
      </c>
      <c r="F24" s="40">
        <v>0</v>
      </c>
      <c r="G24" s="40">
        <v>0</v>
      </c>
      <c r="H24" s="40">
        <v>13340</v>
      </c>
      <c r="I24" s="36">
        <f t="shared" si="0"/>
        <v>15883</v>
      </c>
    </row>
    <row r="25" spans="1:9">
      <c r="A25" s="17">
        <v>1024</v>
      </c>
      <c r="B25" s="18" t="s">
        <v>31</v>
      </c>
      <c r="C25" s="42">
        <v>9284333</v>
      </c>
      <c r="D25" s="42">
        <v>4106</v>
      </c>
      <c r="E25" s="42">
        <v>165668</v>
      </c>
      <c r="F25" s="42">
        <v>0</v>
      </c>
      <c r="G25" s="42">
        <v>0</v>
      </c>
      <c r="H25" s="42">
        <v>220400</v>
      </c>
      <c r="I25" s="37">
        <f t="shared" si="0"/>
        <v>9674507</v>
      </c>
    </row>
    <row r="26" spans="1:9">
      <c r="A26" s="17">
        <v>1025</v>
      </c>
      <c r="B26" s="18" t="s">
        <v>32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36">
        <f t="shared" si="0"/>
        <v>0</v>
      </c>
    </row>
    <row r="27" spans="1:9">
      <c r="A27" s="17">
        <v>1026</v>
      </c>
      <c r="B27" s="18" t="s">
        <v>33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37">
        <f t="shared" si="0"/>
        <v>0</v>
      </c>
    </row>
    <row r="28" spans="1:9">
      <c r="A28" s="17">
        <v>1027</v>
      </c>
      <c r="B28" s="18" t="s">
        <v>34</v>
      </c>
      <c r="C28" s="40">
        <v>5189</v>
      </c>
      <c r="D28" s="40">
        <v>1279</v>
      </c>
      <c r="E28" s="40">
        <v>26350</v>
      </c>
      <c r="F28" s="40">
        <v>0</v>
      </c>
      <c r="G28" s="40">
        <v>0</v>
      </c>
      <c r="H28" s="40">
        <v>4060</v>
      </c>
      <c r="I28" s="36">
        <f t="shared" si="0"/>
        <v>36878</v>
      </c>
    </row>
    <row r="29" spans="1:9">
      <c r="A29" s="17">
        <v>1028</v>
      </c>
      <c r="B29" s="18" t="s">
        <v>35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37">
        <f t="shared" si="0"/>
        <v>0</v>
      </c>
    </row>
    <row r="30" spans="1:9">
      <c r="A30" s="17">
        <v>1030</v>
      </c>
      <c r="B30" s="18" t="s">
        <v>36</v>
      </c>
      <c r="C30" s="40">
        <v>132122</v>
      </c>
      <c r="D30" s="40">
        <v>0</v>
      </c>
      <c r="E30" s="40">
        <v>1702</v>
      </c>
      <c r="F30" s="40">
        <v>0</v>
      </c>
      <c r="G30" s="40">
        <v>0</v>
      </c>
      <c r="H30" s="40">
        <v>35880</v>
      </c>
      <c r="I30" s="36">
        <f t="shared" si="0"/>
        <v>169704</v>
      </c>
    </row>
    <row r="31" spans="1:9">
      <c r="A31" s="17">
        <v>1031</v>
      </c>
      <c r="B31" s="18" t="s">
        <v>37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37">
        <f t="shared" si="0"/>
        <v>0</v>
      </c>
    </row>
    <row r="32" spans="1:9">
      <c r="A32" s="17">
        <v>1033</v>
      </c>
      <c r="B32" s="18" t="s">
        <v>38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6">
        <f t="shared" si="0"/>
        <v>0</v>
      </c>
    </row>
    <row r="33" spans="1:9">
      <c r="A33" s="17">
        <v>1034</v>
      </c>
      <c r="B33" s="18" t="s">
        <v>39</v>
      </c>
      <c r="C33" s="42">
        <v>184</v>
      </c>
      <c r="D33" s="42">
        <v>0</v>
      </c>
      <c r="E33" s="42">
        <v>0</v>
      </c>
      <c r="F33" s="42">
        <v>0</v>
      </c>
      <c r="G33" s="42">
        <v>0</v>
      </c>
      <c r="H33" s="42">
        <v>1160</v>
      </c>
      <c r="I33" s="37">
        <f t="shared" si="0"/>
        <v>1344</v>
      </c>
    </row>
    <row r="34" spans="1:9">
      <c r="A34" s="17">
        <v>1037</v>
      </c>
      <c r="B34" s="18" t="s">
        <v>40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36">
        <f t="shared" si="0"/>
        <v>0</v>
      </c>
    </row>
    <row r="35" spans="1:9">
      <c r="A35" s="17">
        <v>1038</v>
      </c>
      <c r="B35" s="18" t="s">
        <v>41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37">
        <f t="shared" si="0"/>
        <v>0</v>
      </c>
    </row>
    <row r="36" spans="1:9">
      <c r="A36" s="17">
        <v>1039</v>
      </c>
      <c r="B36" s="18" t="s">
        <v>42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36">
        <f t="shared" si="0"/>
        <v>0</v>
      </c>
    </row>
    <row r="37" spans="1:9">
      <c r="A37" s="17">
        <v>1040</v>
      </c>
      <c r="B37" s="18" t="s">
        <v>43</v>
      </c>
      <c r="C37" s="42">
        <v>598</v>
      </c>
      <c r="D37" s="42">
        <v>0</v>
      </c>
      <c r="E37" s="42">
        <v>425</v>
      </c>
      <c r="F37" s="42">
        <v>0</v>
      </c>
      <c r="G37" s="42">
        <v>0</v>
      </c>
      <c r="H37" s="42">
        <v>6270</v>
      </c>
      <c r="I37" s="37">
        <f t="shared" si="0"/>
        <v>7293</v>
      </c>
    </row>
    <row r="38" spans="1:9">
      <c r="A38" s="17">
        <v>1042</v>
      </c>
      <c r="B38" s="18" t="s">
        <v>44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36">
        <f t="shared" si="0"/>
        <v>0</v>
      </c>
    </row>
    <row r="39" spans="1:9">
      <c r="A39" s="17">
        <v>1043</v>
      </c>
      <c r="B39" s="18" t="s">
        <v>45</v>
      </c>
      <c r="C39" s="42">
        <v>0</v>
      </c>
      <c r="D39" s="42">
        <v>0</v>
      </c>
      <c r="E39" s="42">
        <v>410</v>
      </c>
      <c r="F39" s="42">
        <v>0</v>
      </c>
      <c r="G39" s="42">
        <v>0</v>
      </c>
      <c r="H39" s="42">
        <v>0</v>
      </c>
      <c r="I39" s="37">
        <f t="shared" si="0"/>
        <v>410</v>
      </c>
    </row>
    <row r="40" spans="1:9">
      <c r="A40" s="17">
        <v>1044</v>
      </c>
      <c r="B40" s="18" t="s">
        <v>46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36">
        <f t="shared" si="0"/>
        <v>0</v>
      </c>
    </row>
    <row r="41" spans="1:9">
      <c r="A41" s="17">
        <v>1046</v>
      </c>
      <c r="B41" s="18" t="s">
        <v>47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7500</v>
      </c>
      <c r="I41" s="37">
        <f t="shared" si="0"/>
        <v>7500</v>
      </c>
    </row>
    <row r="42" spans="1:9">
      <c r="A42" s="17">
        <v>1047</v>
      </c>
      <c r="B42" s="18" t="s">
        <v>48</v>
      </c>
      <c r="C42" s="40">
        <v>1799711</v>
      </c>
      <c r="D42" s="40">
        <v>21801</v>
      </c>
      <c r="E42" s="40">
        <v>37229</v>
      </c>
      <c r="F42" s="40">
        <v>0</v>
      </c>
      <c r="G42" s="40">
        <v>0</v>
      </c>
      <c r="H42" s="40">
        <v>18560</v>
      </c>
      <c r="I42" s="36">
        <f t="shared" si="0"/>
        <v>1877301</v>
      </c>
    </row>
    <row r="43" spans="1:9">
      <c r="A43" s="17">
        <v>1048</v>
      </c>
      <c r="B43" s="18" t="s">
        <v>49</v>
      </c>
      <c r="C43" s="42">
        <v>230</v>
      </c>
      <c r="D43" s="42">
        <v>0</v>
      </c>
      <c r="E43" s="42">
        <v>2545</v>
      </c>
      <c r="F43" s="42">
        <v>0</v>
      </c>
      <c r="G43" s="42">
        <v>0</v>
      </c>
      <c r="H43" s="42">
        <v>1450</v>
      </c>
      <c r="I43" s="37">
        <f t="shared" si="0"/>
        <v>4225</v>
      </c>
    </row>
    <row r="44" spans="1:9">
      <c r="A44" s="17">
        <v>1050</v>
      </c>
      <c r="B44" s="18" t="s">
        <v>50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36">
        <f t="shared" si="0"/>
        <v>0</v>
      </c>
    </row>
    <row r="45" spans="1:9">
      <c r="A45" s="17">
        <v>1052</v>
      </c>
      <c r="B45" s="18" t="s">
        <v>51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37">
        <f t="shared" si="0"/>
        <v>0</v>
      </c>
    </row>
    <row r="46" spans="1:9">
      <c r="A46" s="17">
        <v>1054</v>
      </c>
      <c r="B46" s="18" t="s">
        <v>52</v>
      </c>
      <c r="C46" s="40">
        <v>16100</v>
      </c>
      <c r="D46" s="40">
        <v>3136</v>
      </c>
      <c r="E46" s="40">
        <v>901</v>
      </c>
      <c r="F46" s="40">
        <v>0</v>
      </c>
      <c r="G46" s="40">
        <v>0</v>
      </c>
      <c r="H46" s="40">
        <v>580</v>
      </c>
      <c r="I46" s="36">
        <f t="shared" si="0"/>
        <v>20717</v>
      </c>
    </row>
    <row r="47" spans="1:9">
      <c r="A47" s="17">
        <v>1055</v>
      </c>
      <c r="B47" s="18" t="s">
        <v>53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37">
        <f t="shared" si="0"/>
        <v>0</v>
      </c>
    </row>
    <row r="48" spans="1:9">
      <c r="A48" s="17">
        <v>1057</v>
      </c>
      <c r="B48" s="18" t="s">
        <v>54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36">
        <f t="shared" si="0"/>
        <v>0</v>
      </c>
    </row>
    <row r="49" spans="1:9">
      <c r="A49" s="17">
        <v>1058</v>
      </c>
      <c r="B49" s="18" t="s">
        <v>55</v>
      </c>
      <c r="C49" s="42">
        <v>3680</v>
      </c>
      <c r="D49" s="42">
        <v>569213</v>
      </c>
      <c r="E49" s="42">
        <v>42733</v>
      </c>
      <c r="F49" s="42">
        <v>0</v>
      </c>
      <c r="G49" s="42">
        <v>0</v>
      </c>
      <c r="H49" s="42">
        <v>23200</v>
      </c>
      <c r="I49" s="37">
        <f t="shared" si="0"/>
        <v>638826</v>
      </c>
    </row>
    <row r="50" spans="1:9">
      <c r="A50" s="17">
        <v>1062</v>
      </c>
      <c r="B50" s="18" t="s">
        <v>56</v>
      </c>
      <c r="C50" s="40">
        <v>21531927</v>
      </c>
      <c r="D50" s="40">
        <v>1369966</v>
      </c>
      <c r="E50" s="40">
        <v>1016851</v>
      </c>
      <c r="F50" s="40">
        <v>0</v>
      </c>
      <c r="G50" s="40">
        <v>0</v>
      </c>
      <c r="H50" s="40">
        <v>16597516</v>
      </c>
      <c r="I50" s="36">
        <f t="shared" si="0"/>
        <v>40516260</v>
      </c>
    </row>
    <row r="51" spans="1:9">
      <c r="A51" s="17">
        <v>1065</v>
      </c>
      <c r="B51" s="18" t="s">
        <v>57</v>
      </c>
      <c r="C51" s="42">
        <v>2024</v>
      </c>
      <c r="D51" s="42">
        <v>0</v>
      </c>
      <c r="E51" s="42">
        <v>4988</v>
      </c>
      <c r="F51" s="42">
        <v>0</v>
      </c>
      <c r="G51" s="42">
        <v>0</v>
      </c>
      <c r="H51" s="42">
        <v>12760</v>
      </c>
      <c r="I51" s="37">
        <f t="shared" si="0"/>
        <v>19772</v>
      </c>
    </row>
    <row r="52" spans="1:9">
      <c r="A52" s="17">
        <v>1066</v>
      </c>
      <c r="B52" s="18" t="s">
        <v>58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36">
        <f t="shared" si="0"/>
        <v>0</v>
      </c>
    </row>
    <row r="53" spans="1:9">
      <c r="A53" s="17">
        <v>1067</v>
      </c>
      <c r="B53" s="18" t="s">
        <v>59</v>
      </c>
      <c r="C53" s="42">
        <v>92</v>
      </c>
      <c r="D53" s="42">
        <v>0</v>
      </c>
      <c r="E53" s="42">
        <v>0</v>
      </c>
      <c r="F53" s="42">
        <v>0</v>
      </c>
      <c r="G53" s="42">
        <v>0</v>
      </c>
      <c r="H53" s="42">
        <v>580</v>
      </c>
      <c r="I53" s="37">
        <f t="shared" si="0"/>
        <v>672</v>
      </c>
    </row>
    <row r="54" spans="1:9">
      <c r="A54" s="17">
        <v>1068</v>
      </c>
      <c r="B54" s="18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36">
        <f t="shared" si="0"/>
        <v>0</v>
      </c>
    </row>
    <row r="55" spans="1:9">
      <c r="A55" s="17">
        <v>1069</v>
      </c>
      <c r="B55" s="18" t="s">
        <v>61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37">
        <f t="shared" si="0"/>
        <v>0</v>
      </c>
    </row>
    <row r="56" spans="1:9" ht="15" customHeight="1">
      <c r="A56" s="17">
        <v>1070</v>
      </c>
      <c r="B56" s="18" t="s">
        <v>62</v>
      </c>
      <c r="C56" s="40">
        <v>8721518</v>
      </c>
      <c r="D56" s="40">
        <v>399320</v>
      </c>
      <c r="E56" s="40">
        <v>166365</v>
      </c>
      <c r="F56" s="40">
        <v>0</v>
      </c>
      <c r="G56" s="40">
        <v>0</v>
      </c>
      <c r="H56" s="40">
        <v>90190</v>
      </c>
      <c r="I56" s="36">
        <f t="shared" si="0"/>
        <v>9377393</v>
      </c>
    </row>
    <row r="57" spans="1:9">
      <c r="A57" s="13"/>
      <c r="B57" s="20" t="s">
        <v>63</v>
      </c>
      <c r="C57" s="16">
        <f t="shared" ref="C57:I57" si="1">SUM(C7:C56)</f>
        <v>67169333</v>
      </c>
      <c r="D57" s="16">
        <f t="shared" si="1"/>
        <v>2686262</v>
      </c>
      <c r="E57" s="16">
        <f t="shared" si="1"/>
        <v>2880554</v>
      </c>
      <c r="F57" s="16">
        <f t="shared" si="1"/>
        <v>0</v>
      </c>
      <c r="G57" s="16">
        <f t="shared" si="1"/>
        <v>0</v>
      </c>
      <c r="H57" s="16">
        <f t="shared" si="1"/>
        <v>17149436</v>
      </c>
      <c r="I57" s="16">
        <f t="shared" si="1"/>
        <v>89885585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workbookViewId="0">
      <selection activeCell="F19" sqref="F19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28515625" style="12" bestFit="1" customWidth="1"/>
    <col min="5" max="5" width="16.42578125" style="12" bestFit="1" customWidth="1"/>
    <col min="6" max="6" width="17.5703125" style="12" bestFit="1" customWidth="1"/>
    <col min="7" max="7" width="12.85546875" style="12" bestFit="1" customWidth="1"/>
    <col min="8" max="8" width="16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28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26">
        <f t="shared" si="0"/>
        <v>0</v>
      </c>
    </row>
    <row r="11" spans="1:9">
      <c r="A11" s="17">
        <v>1007</v>
      </c>
      <c r="B11" s="18" t="s">
        <v>17</v>
      </c>
      <c r="C11" s="46">
        <v>1358221</v>
      </c>
      <c r="D11" s="46">
        <v>156313</v>
      </c>
      <c r="E11" s="46">
        <v>95386</v>
      </c>
      <c r="F11" s="46">
        <v>0</v>
      </c>
      <c r="G11" s="46">
        <v>0</v>
      </c>
      <c r="H11" s="46">
        <v>44940</v>
      </c>
      <c r="I11" s="28">
        <f t="shared" si="0"/>
        <v>1654860</v>
      </c>
    </row>
    <row r="12" spans="1:9">
      <c r="A12" s="17">
        <v>1008</v>
      </c>
      <c r="B12" s="18" t="s">
        <v>18</v>
      </c>
      <c r="C12" s="45">
        <v>598</v>
      </c>
      <c r="D12" s="45">
        <v>0</v>
      </c>
      <c r="E12" s="45">
        <v>1706</v>
      </c>
      <c r="F12" s="45">
        <v>0</v>
      </c>
      <c r="G12" s="45">
        <v>0</v>
      </c>
      <c r="H12" s="45">
        <v>4052</v>
      </c>
      <c r="I12" s="26">
        <f t="shared" si="0"/>
        <v>6356</v>
      </c>
    </row>
    <row r="13" spans="1:9">
      <c r="A13" s="17">
        <v>1010</v>
      </c>
      <c r="B13" s="18" t="s">
        <v>19</v>
      </c>
      <c r="C13" s="46">
        <v>19573</v>
      </c>
      <c r="D13" s="46">
        <v>1281</v>
      </c>
      <c r="E13" s="46">
        <v>1685</v>
      </c>
      <c r="F13" s="46">
        <v>0</v>
      </c>
      <c r="G13" s="46">
        <v>0</v>
      </c>
      <c r="H13" s="46">
        <v>870</v>
      </c>
      <c r="I13" s="28">
        <f t="shared" si="0"/>
        <v>23409</v>
      </c>
    </row>
    <row r="14" spans="1:9">
      <c r="A14" s="17">
        <v>1011</v>
      </c>
      <c r="B14" s="18" t="s">
        <v>20</v>
      </c>
      <c r="C14" s="45">
        <v>1042044</v>
      </c>
      <c r="D14" s="45">
        <v>770118</v>
      </c>
      <c r="E14" s="45">
        <v>52066</v>
      </c>
      <c r="F14" s="45">
        <v>0</v>
      </c>
      <c r="G14" s="45">
        <v>0</v>
      </c>
      <c r="H14" s="45">
        <v>15980</v>
      </c>
      <c r="I14" s="26">
        <f t="shared" si="0"/>
        <v>1880208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28">
        <f t="shared" si="0"/>
        <v>0</v>
      </c>
    </row>
    <row r="16" spans="1:9">
      <c r="A16" s="17">
        <v>1013</v>
      </c>
      <c r="B16" s="18" t="s">
        <v>22</v>
      </c>
      <c r="C16" s="45">
        <v>183658939</v>
      </c>
      <c r="D16" s="45">
        <v>17097217</v>
      </c>
      <c r="E16" s="45">
        <v>8943955</v>
      </c>
      <c r="F16" s="45">
        <v>0</v>
      </c>
      <c r="G16" s="45">
        <v>0</v>
      </c>
      <c r="H16" s="45">
        <v>175423</v>
      </c>
      <c r="I16" s="26">
        <f t="shared" si="0"/>
        <v>209875534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8">
        <f t="shared" si="0"/>
        <v>0</v>
      </c>
    </row>
    <row r="18" spans="1:9">
      <c r="A18" s="17">
        <v>1016</v>
      </c>
      <c r="B18" s="18" t="s">
        <v>24</v>
      </c>
      <c r="C18" s="45">
        <v>100011570</v>
      </c>
      <c r="D18" s="45">
        <v>25203068</v>
      </c>
      <c r="E18" s="45">
        <v>4457668</v>
      </c>
      <c r="F18" s="45">
        <v>338388</v>
      </c>
      <c r="G18" s="45">
        <v>0</v>
      </c>
      <c r="H18" s="45">
        <v>747103</v>
      </c>
      <c r="I18" s="26">
        <f t="shared" si="0"/>
        <v>130757797</v>
      </c>
    </row>
    <row r="19" spans="1:9">
      <c r="A19" s="17">
        <v>1017</v>
      </c>
      <c r="B19" s="18" t="s">
        <v>25</v>
      </c>
      <c r="C19" s="46">
        <v>26384561</v>
      </c>
      <c r="D19" s="46">
        <v>478</v>
      </c>
      <c r="E19" s="46">
        <v>1384801</v>
      </c>
      <c r="F19" s="46">
        <v>0</v>
      </c>
      <c r="G19" s="46">
        <v>0</v>
      </c>
      <c r="H19" s="46">
        <v>15080</v>
      </c>
      <c r="I19" s="28">
        <f t="shared" si="0"/>
        <v>27784920</v>
      </c>
    </row>
    <row r="20" spans="1:9">
      <c r="A20" s="17">
        <v>1018</v>
      </c>
      <c r="B20" s="18" t="s">
        <v>26</v>
      </c>
      <c r="C20" s="45">
        <v>315283</v>
      </c>
      <c r="D20" s="45">
        <v>0</v>
      </c>
      <c r="E20" s="45">
        <f>16449+410</f>
        <v>16859</v>
      </c>
      <c r="F20" s="45">
        <v>0</v>
      </c>
      <c r="G20" s="45">
        <v>0</v>
      </c>
      <c r="H20" s="45">
        <v>6160</v>
      </c>
      <c r="I20" s="26">
        <f t="shared" si="0"/>
        <v>338302</v>
      </c>
    </row>
    <row r="21" spans="1:9">
      <c r="A21" s="17">
        <v>1019</v>
      </c>
      <c r="B21" s="18" t="s">
        <v>27</v>
      </c>
      <c r="C21" s="46">
        <v>856308</v>
      </c>
      <c r="D21" s="46">
        <v>143941</v>
      </c>
      <c r="E21" s="46">
        <v>34039</v>
      </c>
      <c r="F21" s="46">
        <v>0</v>
      </c>
      <c r="G21" s="46">
        <v>0</v>
      </c>
      <c r="H21" s="46">
        <v>27310</v>
      </c>
      <c r="I21" s="28">
        <f t="shared" si="0"/>
        <v>1061598</v>
      </c>
    </row>
    <row r="22" spans="1:9">
      <c r="A22" s="17">
        <v>1020</v>
      </c>
      <c r="B22" s="18" t="s">
        <v>28</v>
      </c>
      <c r="C22" s="45">
        <v>3976516</v>
      </c>
      <c r="D22" s="45">
        <v>1254857</v>
      </c>
      <c r="E22" s="45">
        <v>204175</v>
      </c>
      <c r="F22" s="45">
        <v>278031</v>
      </c>
      <c r="G22" s="45">
        <v>0</v>
      </c>
      <c r="H22" s="45">
        <v>2542</v>
      </c>
      <c r="I22" s="26">
        <f t="shared" si="0"/>
        <v>5716121</v>
      </c>
    </row>
    <row r="23" spans="1:9">
      <c r="A23" s="17">
        <v>1022</v>
      </c>
      <c r="B23" s="18" t="s">
        <v>29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28">
        <f t="shared" si="0"/>
        <v>0</v>
      </c>
    </row>
    <row r="24" spans="1:9">
      <c r="A24" s="17">
        <v>1023</v>
      </c>
      <c r="B24" s="18" t="s">
        <v>30</v>
      </c>
      <c r="C24" s="45">
        <v>1370520</v>
      </c>
      <c r="D24" s="45">
        <v>0</v>
      </c>
      <c r="E24" s="45">
        <v>6351</v>
      </c>
      <c r="F24" s="45">
        <v>42503</v>
      </c>
      <c r="G24" s="45">
        <v>0</v>
      </c>
      <c r="H24" s="45">
        <v>26100</v>
      </c>
      <c r="I24" s="26">
        <f t="shared" si="0"/>
        <v>1445474</v>
      </c>
    </row>
    <row r="25" spans="1:9">
      <c r="A25" s="17">
        <v>1024</v>
      </c>
      <c r="B25" s="18" t="s">
        <v>31</v>
      </c>
      <c r="C25" s="46">
        <v>64568072</v>
      </c>
      <c r="D25" s="46">
        <v>3399033</v>
      </c>
      <c r="E25" s="46">
        <v>517585</v>
      </c>
      <c r="F25" s="46">
        <v>55759396</v>
      </c>
      <c r="G25" s="46">
        <v>0</v>
      </c>
      <c r="H25" s="46">
        <v>402976</v>
      </c>
      <c r="I25" s="28">
        <f t="shared" si="0"/>
        <v>124647062</v>
      </c>
    </row>
    <row r="26" spans="1:9">
      <c r="A26" s="17">
        <v>1025</v>
      </c>
      <c r="B26" s="18" t="s">
        <v>32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26">
        <f t="shared" si="0"/>
        <v>0</v>
      </c>
    </row>
    <row r="27" spans="1:9">
      <c r="A27" s="17">
        <v>1026</v>
      </c>
      <c r="B27" s="18" t="s">
        <v>33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8">
        <f t="shared" si="0"/>
        <v>0</v>
      </c>
    </row>
    <row r="28" spans="1:9">
      <c r="A28" s="17">
        <v>1027</v>
      </c>
      <c r="B28" s="18" t="s">
        <v>34</v>
      </c>
      <c r="C28" s="45">
        <v>9803788</v>
      </c>
      <c r="D28" s="45">
        <v>303258</v>
      </c>
      <c r="E28" s="45">
        <v>39052</v>
      </c>
      <c r="F28" s="45">
        <v>445459</v>
      </c>
      <c r="G28" s="45">
        <v>0</v>
      </c>
      <c r="H28" s="45">
        <v>37935</v>
      </c>
      <c r="I28" s="26">
        <f t="shared" si="0"/>
        <v>10629492</v>
      </c>
    </row>
    <row r="29" spans="1:9">
      <c r="A29" s="17">
        <v>1028</v>
      </c>
      <c r="B29" s="18" t="s">
        <v>35</v>
      </c>
      <c r="C29" s="46">
        <v>2547849</v>
      </c>
      <c r="D29" s="46">
        <v>9364</v>
      </c>
      <c r="E29" s="46">
        <v>36910</v>
      </c>
      <c r="F29" s="46">
        <v>0</v>
      </c>
      <c r="G29" s="46">
        <v>0</v>
      </c>
      <c r="H29" s="46">
        <v>6090</v>
      </c>
      <c r="I29" s="28">
        <f t="shared" si="0"/>
        <v>2600213</v>
      </c>
    </row>
    <row r="30" spans="1:9">
      <c r="A30" s="17">
        <v>1030</v>
      </c>
      <c r="B30" s="18" t="s">
        <v>36</v>
      </c>
      <c r="C30" s="45">
        <v>2059648</v>
      </c>
      <c r="D30" s="45">
        <v>149786</v>
      </c>
      <c r="E30" s="45">
        <v>45759</v>
      </c>
      <c r="F30" s="45">
        <v>0</v>
      </c>
      <c r="G30" s="45">
        <v>0</v>
      </c>
      <c r="H30" s="45">
        <v>32206</v>
      </c>
      <c r="I30" s="26">
        <f t="shared" si="0"/>
        <v>2287399</v>
      </c>
    </row>
    <row r="31" spans="1:9">
      <c r="A31" s="17">
        <v>1031</v>
      </c>
      <c r="B31" s="18" t="s">
        <v>37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28">
        <f t="shared" si="0"/>
        <v>0</v>
      </c>
    </row>
    <row r="32" spans="1:9">
      <c r="A32" s="17">
        <v>1033</v>
      </c>
      <c r="B32" s="18" t="s">
        <v>38</v>
      </c>
      <c r="C32" s="45">
        <v>140856</v>
      </c>
      <c r="D32" s="45">
        <v>0</v>
      </c>
      <c r="E32" s="45">
        <v>852</v>
      </c>
      <c r="F32" s="45">
        <v>0</v>
      </c>
      <c r="G32" s="45">
        <v>0</v>
      </c>
      <c r="H32" s="45">
        <v>10440</v>
      </c>
      <c r="I32" s="26">
        <f t="shared" si="0"/>
        <v>152148</v>
      </c>
    </row>
    <row r="33" spans="1:9">
      <c r="A33" s="17">
        <v>1034</v>
      </c>
      <c r="B33" s="18" t="s">
        <v>39</v>
      </c>
      <c r="C33" s="46">
        <v>966</v>
      </c>
      <c r="D33" s="46">
        <v>0</v>
      </c>
      <c r="E33" s="46">
        <v>1640</v>
      </c>
      <c r="F33" s="46">
        <v>0</v>
      </c>
      <c r="G33" s="46">
        <v>0</v>
      </c>
      <c r="H33" s="46">
        <v>6090</v>
      </c>
      <c r="I33" s="28">
        <f t="shared" si="0"/>
        <v>8696</v>
      </c>
    </row>
    <row r="34" spans="1:9">
      <c r="A34" s="17">
        <v>1037</v>
      </c>
      <c r="B34" s="18" t="s">
        <v>40</v>
      </c>
      <c r="C34" s="45">
        <v>390807</v>
      </c>
      <c r="D34" s="45">
        <v>22544</v>
      </c>
      <c r="E34" s="45">
        <v>5401</v>
      </c>
      <c r="F34" s="45">
        <v>0</v>
      </c>
      <c r="G34" s="45">
        <v>0</v>
      </c>
      <c r="H34" s="45">
        <v>7830</v>
      </c>
      <c r="I34" s="26">
        <f t="shared" si="0"/>
        <v>426582</v>
      </c>
    </row>
    <row r="35" spans="1:9">
      <c r="A35" s="17">
        <v>1038</v>
      </c>
      <c r="B35" s="18" t="s">
        <v>41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28">
        <f t="shared" si="0"/>
        <v>0</v>
      </c>
    </row>
    <row r="36" spans="1:9">
      <c r="A36" s="17">
        <v>1039</v>
      </c>
      <c r="B36" s="18" t="s">
        <v>42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26">
        <f t="shared" si="0"/>
        <v>0</v>
      </c>
    </row>
    <row r="37" spans="1:9">
      <c r="A37" s="17">
        <v>1040</v>
      </c>
      <c r="B37" s="18" t="s">
        <v>43</v>
      </c>
      <c r="C37" s="46">
        <v>24936224</v>
      </c>
      <c r="D37" s="46">
        <v>21928</v>
      </c>
      <c r="E37" s="46">
        <v>100038</v>
      </c>
      <c r="F37" s="46">
        <v>0</v>
      </c>
      <c r="G37" s="46">
        <v>0</v>
      </c>
      <c r="H37" s="46">
        <v>92020</v>
      </c>
      <c r="I37" s="28">
        <f t="shared" si="0"/>
        <v>25150210</v>
      </c>
    </row>
    <row r="38" spans="1:9">
      <c r="A38" s="17">
        <v>1042</v>
      </c>
      <c r="B38" s="18" t="s">
        <v>44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26">
        <f t="shared" si="0"/>
        <v>0</v>
      </c>
    </row>
    <row r="39" spans="1:9">
      <c r="A39" s="17">
        <v>1043</v>
      </c>
      <c r="B39" s="18" t="s">
        <v>45</v>
      </c>
      <c r="C39" s="46">
        <v>85817926</v>
      </c>
      <c r="D39" s="46">
        <v>27501894</v>
      </c>
      <c r="E39" s="46">
        <v>1568048</v>
      </c>
      <c r="F39" s="46">
        <v>176258</v>
      </c>
      <c r="G39" s="46">
        <v>0</v>
      </c>
      <c r="H39" s="46">
        <v>60915</v>
      </c>
      <c r="I39" s="28">
        <f t="shared" si="0"/>
        <v>115125041</v>
      </c>
    </row>
    <row r="40" spans="1:9">
      <c r="A40" s="17">
        <v>1044</v>
      </c>
      <c r="B40" s="18" t="s">
        <v>46</v>
      </c>
      <c r="C40" s="45">
        <v>14483</v>
      </c>
      <c r="D40" s="45">
        <v>6407</v>
      </c>
      <c r="E40" s="45">
        <v>2329</v>
      </c>
      <c r="F40" s="45">
        <v>0</v>
      </c>
      <c r="G40" s="45">
        <v>0</v>
      </c>
      <c r="H40" s="45">
        <v>1160</v>
      </c>
      <c r="I40" s="26">
        <f t="shared" si="0"/>
        <v>24379</v>
      </c>
    </row>
    <row r="41" spans="1:9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92500</v>
      </c>
      <c r="I41" s="28">
        <f t="shared" si="0"/>
        <v>92500</v>
      </c>
    </row>
    <row r="42" spans="1:9">
      <c r="A42" s="17">
        <v>1047</v>
      </c>
      <c r="B42" s="18" t="s">
        <v>48</v>
      </c>
      <c r="C42" s="45">
        <v>4006792</v>
      </c>
      <c r="D42" s="45">
        <v>541269</v>
      </c>
      <c r="E42" s="45">
        <v>101947</v>
      </c>
      <c r="F42" s="45">
        <v>0</v>
      </c>
      <c r="G42" s="45">
        <v>0</v>
      </c>
      <c r="H42" s="45">
        <v>35416</v>
      </c>
      <c r="I42" s="26">
        <f t="shared" si="0"/>
        <v>4685424</v>
      </c>
    </row>
    <row r="43" spans="1:9">
      <c r="A43" s="17">
        <v>1048</v>
      </c>
      <c r="B43" s="18" t="s">
        <v>49</v>
      </c>
      <c r="C43" s="46">
        <v>2947541</v>
      </c>
      <c r="D43" s="46">
        <v>1026431</v>
      </c>
      <c r="E43" s="46">
        <v>138636</v>
      </c>
      <c r="F43" s="46">
        <v>0</v>
      </c>
      <c r="G43" s="46">
        <v>0</v>
      </c>
      <c r="H43" s="46">
        <v>110200</v>
      </c>
      <c r="I43" s="28">
        <f t="shared" si="0"/>
        <v>4222808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26">
        <f t="shared" si="0"/>
        <v>0</v>
      </c>
    </row>
    <row r="45" spans="1:9">
      <c r="A45" s="17">
        <v>1052</v>
      </c>
      <c r="B45" s="18" t="s">
        <v>51</v>
      </c>
      <c r="C45" s="46">
        <v>711658</v>
      </c>
      <c r="D45" s="46">
        <v>4925</v>
      </c>
      <c r="E45" s="46">
        <v>10204</v>
      </c>
      <c r="F45" s="46">
        <v>0</v>
      </c>
      <c r="G45" s="46">
        <v>0</v>
      </c>
      <c r="H45" s="46">
        <v>57710</v>
      </c>
      <c r="I45" s="28">
        <f t="shared" si="0"/>
        <v>784497</v>
      </c>
    </row>
    <row r="46" spans="1:9">
      <c r="A46" s="17">
        <v>1054</v>
      </c>
      <c r="B46" s="18" t="s">
        <v>52</v>
      </c>
      <c r="C46" s="45">
        <v>1020723</v>
      </c>
      <c r="D46" s="45">
        <v>56522</v>
      </c>
      <c r="E46" s="45">
        <v>46846</v>
      </c>
      <c r="F46" s="45">
        <v>528</v>
      </c>
      <c r="G46" s="45">
        <v>0</v>
      </c>
      <c r="H46" s="45">
        <v>62995</v>
      </c>
      <c r="I46" s="26">
        <f t="shared" si="0"/>
        <v>1187614</v>
      </c>
    </row>
    <row r="47" spans="1:9">
      <c r="A47" s="17">
        <v>1055</v>
      </c>
      <c r="B47" s="18" t="s">
        <v>53</v>
      </c>
      <c r="C47" s="46">
        <v>4877486</v>
      </c>
      <c r="D47" s="46">
        <v>147453</v>
      </c>
      <c r="E47" s="46">
        <v>223004</v>
      </c>
      <c r="F47" s="46">
        <v>0</v>
      </c>
      <c r="G47" s="46">
        <v>0</v>
      </c>
      <c r="H47" s="46">
        <v>85550</v>
      </c>
      <c r="I47" s="28">
        <f t="shared" si="0"/>
        <v>5333493</v>
      </c>
    </row>
    <row r="48" spans="1:9">
      <c r="A48" s="17">
        <v>1057</v>
      </c>
      <c r="B48" s="18" t="s">
        <v>54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2500</v>
      </c>
      <c r="I48" s="26">
        <f t="shared" si="0"/>
        <v>2500</v>
      </c>
    </row>
    <row r="49" spans="1:9">
      <c r="A49" s="17">
        <v>1058</v>
      </c>
      <c r="B49" s="18" t="s">
        <v>55</v>
      </c>
      <c r="C49" s="46">
        <v>690</v>
      </c>
      <c r="D49" s="46">
        <v>0</v>
      </c>
      <c r="E49" s="46">
        <v>0</v>
      </c>
      <c r="F49" s="46">
        <v>0</v>
      </c>
      <c r="G49" s="46">
        <v>0</v>
      </c>
      <c r="H49" s="46">
        <v>6850</v>
      </c>
      <c r="I49" s="28">
        <f t="shared" si="0"/>
        <v>7540</v>
      </c>
    </row>
    <row r="50" spans="1:9">
      <c r="A50" s="17">
        <v>1062</v>
      </c>
      <c r="B50" s="18" t="s">
        <v>56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26">
        <f t="shared" si="0"/>
        <v>0</v>
      </c>
    </row>
    <row r="51" spans="1:9">
      <c r="A51" s="17">
        <v>1065</v>
      </c>
      <c r="B51" s="18" t="s">
        <v>57</v>
      </c>
      <c r="C51" s="46">
        <v>1857893</v>
      </c>
      <c r="D51" s="46">
        <v>60791</v>
      </c>
      <c r="E51" s="46">
        <v>52336</v>
      </c>
      <c r="F51" s="46">
        <v>0</v>
      </c>
      <c r="G51" s="46">
        <v>0</v>
      </c>
      <c r="H51" s="46">
        <v>296272</v>
      </c>
      <c r="I51" s="28">
        <f t="shared" si="0"/>
        <v>2267292</v>
      </c>
    </row>
    <row r="52" spans="1:9">
      <c r="A52" s="17">
        <v>1066</v>
      </c>
      <c r="B52" s="18" t="s">
        <v>58</v>
      </c>
      <c r="C52" s="45">
        <v>20275925</v>
      </c>
      <c r="D52" s="45">
        <v>1503268</v>
      </c>
      <c r="E52" s="45">
        <v>646960</v>
      </c>
      <c r="F52" s="45">
        <v>0</v>
      </c>
      <c r="G52" s="45">
        <v>0</v>
      </c>
      <c r="H52" s="45">
        <v>84731</v>
      </c>
      <c r="I52" s="26">
        <f t="shared" si="0"/>
        <v>22510884</v>
      </c>
    </row>
    <row r="53" spans="1:9">
      <c r="A53" s="17">
        <v>1067</v>
      </c>
      <c r="B53" s="18" t="s">
        <v>59</v>
      </c>
      <c r="C53" s="46">
        <v>13816</v>
      </c>
      <c r="D53" s="46">
        <v>9763</v>
      </c>
      <c r="E53" s="46">
        <v>560</v>
      </c>
      <c r="F53" s="46">
        <v>0</v>
      </c>
      <c r="G53" s="46">
        <v>0</v>
      </c>
      <c r="H53" s="46">
        <v>6090</v>
      </c>
      <c r="I53" s="28">
        <f t="shared" si="0"/>
        <v>30229</v>
      </c>
    </row>
    <row r="54" spans="1:9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45">
        <v>14962417</v>
      </c>
      <c r="D56" s="45">
        <v>14407928</v>
      </c>
      <c r="E56" s="45">
        <v>564528</v>
      </c>
      <c r="F56" s="45">
        <v>0</v>
      </c>
      <c r="G56" s="45">
        <v>0</v>
      </c>
      <c r="H56" s="45">
        <v>47270</v>
      </c>
      <c r="I56" s="26">
        <f t="shared" si="0"/>
        <v>29982143</v>
      </c>
    </row>
    <row r="57" spans="1:9">
      <c r="A57" s="13" t="s">
        <v>64</v>
      </c>
      <c r="B57" s="20" t="s">
        <v>63</v>
      </c>
      <c r="C57" s="16">
        <f t="shared" ref="C57:I57" si="1">SUM(C7:C56)</f>
        <v>559949693</v>
      </c>
      <c r="D57" s="16">
        <f t="shared" si="1"/>
        <v>93799837</v>
      </c>
      <c r="E57" s="16">
        <f t="shared" si="1"/>
        <v>19301326</v>
      </c>
      <c r="F57" s="16">
        <f t="shared" si="1"/>
        <v>57040563</v>
      </c>
      <c r="G57" s="16">
        <f t="shared" si="1"/>
        <v>0</v>
      </c>
      <c r="H57" s="16">
        <f t="shared" si="1"/>
        <v>2611306</v>
      </c>
      <c r="I57" s="16">
        <f t="shared" si="1"/>
        <v>732702725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O57"/>
  <sheetViews>
    <sheetView tabSelected="1" workbookViewId="0">
      <selection activeCell="D10" sqref="D9:D1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5.5703125" style="12" bestFit="1" customWidth="1"/>
    <col min="4" max="4" width="15" style="12" bestFit="1" customWidth="1"/>
    <col min="5" max="5" width="12.8554687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f>SUM(C7:H7)</f>
        <v>0</v>
      </c>
    </row>
    <row r="8" spans="1:9">
      <c r="A8" s="17">
        <v>1002</v>
      </c>
      <c r="B8" s="18" t="s">
        <v>14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f t="shared" ref="I8:I56" si="0">SUM(C8:H8)</f>
        <v>0</v>
      </c>
    </row>
    <row r="9" spans="1:9">
      <c r="A9" s="17">
        <v>1005</v>
      </c>
      <c r="B9" s="18" t="s">
        <v>15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f t="shared" si="0"/>
        <v>0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f t="shared" si="0"/>
        <v>0</v>
      </c>
    </row>
    <row r="11" spans="1:9">
      <c r="A11" s="17">
        <v>1007</v>
      </c>
      <c r="B11" s="18" t="s">
        <v>17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f t="shared" si="0"/>
        <v>0</v>
      </c>
    </row>
    <row r="12" spans="1:9">
      <c r="A12" s="17">
        <v>1008</v>
      </c>
      <c r="B12" s="18" t="s">
        <v>18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f t="shared" si="0"/>
        <v>0</v>
      </c>
    </row>
    <row r="13" spans="1:9">
      <c r="A13" s="17">
        <v>1010</v>
      </c>
      <c r="B13" s="18" t="s">
        <v>19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f t="shared" si="0"/>
        <v>0</v>
      </c>
    </row>
    <row r="14" spans="1:9">
      <c r="A14" s="17">
        <v>1011</v>
      </c>
      <c r="B14" s="18" t="s">
        <v>20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f t="shared" si="0"/>
        <v>0</v>
      </c>
    </row>
    <row r="15" spans="1:9">
      <c r="A15" s="17">
        <v>1012</v>
      </c>
      <c r="B15" s="18" t="s">
        <v>21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f t="shared" si="0"/>
        <v>0</v>
      </c>
    </row>
    <row r="16" spans="1:9">
      <c r="A16" s="17">
        <v>1013</v>
      </c>
      <c r="B16" s="18" t="s">
        <v>22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f t="shared" si="0"/>
        <v>0</v>
      </c>
    </row>
    <row r="17" spans="1:15">
      <c r="A17" s="17">
        <v>1014</v>
      </c>
      <c r="B17" s="18" t="s">
        <v>23</v>
      </c>
      <c r="C17" s="46">
        <v>0</v>
      </c>
      <c r="D17" s="46">
        <v>0</v>
      </c>
      <c r="E17" s="46">
        <v>410</v>
      </c>
      <c r="F17" s="46">
        <v>0</v>
      </c>
      <c r="G17" s="46">
        <v>0</v>
      </c>
      <c r="H17" s="46">
        <v>0</v>
      </c>
      <c r="I17" s="46">
        <f t="shared" si="0"/>
        <v>410</v>
      </c>
      <c r="K17" s="48"/>
      <c r="L17" s="48"/>
      <c r="M17" s="48"/>
      <c r="N17" s="48"/>
      <c r="O17" s="48"/>
    </row>
    <row r="18" spans="1:15">
      <c r="A18" s="17">
        <v>1016</v>
      </c>
      <c r="B18" s="18" t="s">
        <v>24</v>
      </c>
      <c r="C18" s="45">
        <v>746454</v>
      </c>
      <c r="D18" s="45">
        <v>695391</v>
      </c>
      <c r="E18" s="45">
        <v>29000</v>
      </c>
      <c r="F18" s="45">
        <v>0</v>
      </c>
      <c r="G18" s="45">
        <v>0</v>
      </c>
      <c r="H18" s="45">
        <v>870</v>
      </c>
      <c r="I18" s="45">
        <f t="shared" si="0"/>
        <v>1471715</v>
      </c>
      <c r="K18" s="48"/>
      <c r="L18" s="48"/>
      <c r="M18" s="48"/>
      <c r="N18" s="48"/>
    </row>
    <row r="19" spans="1:15">
      <c r="A19" s="17">
        <v>1017</v>
      </c>
      <c r="B19" s="18" t="s">
        <v>25</v>
      </c>
      <c r="C19" s="46">
        <v>2852</v>
      </c>
      <c r="D19" s="46">
        <v>0</v>
      </c>
      <c r="E19" s="46">
        <v>24644</v>
      </c>
      <c r="F19" s="46">
        <v>0</v>
      </c>
      <c r="G19" s="46">
        <v>0</v>
      </c>
      <c r="H19" s="46">
        <v>22980</v>
      </c>
      <c r="I19" s="46">
        <f t="shared" si="0"/>
        <v>50476</v>
      </c>
      <c r="K19" s="48"/>
      <c r="L19" s="48"/>
      <c r="M19" s="48"/>
      <c r="N19" s="48"/>
    </row>
    <row r="20" spans="1:15">
      <c r="A20" s="17">
        <v>1018</v>
      </c>
      <c r="B20" s="18" t="s">
        <v>26</v>
      </c>
      <c r="C20" s="45"/>
      <c r="D20" s="45"/>
      <c r="E20" s="45"/>
      <c r="F20" s="45"/>
      <c r="G20" s="45"/>
      <c r="H20" s="45"/>
      <c r="I20" s="45">
        <f t="shared" si="0"/>
        <v>0</v>
      </c>
      <c r="K20" s="48"/>
      <c r="L20" s="48"/>
      <c r="M20" s="48"/>
      <c r="N20" s="48"/>
    </row>
    <row r="21" spans="1:15">
      <c r="A21" s="17">
        <v>1019</v>
      </c>
      <c r="B21" s="18" t="s">
        <v>27</v>
      </c>
      <c r="C21" s="46">
        <v>5406</v>
      </c>
      <c r="D21" s="46">
        <v>0</v>
      </c>
      <c r="E21" s="46">
        <v>425</v>
      </c>
      <c r="F21" s="46">
        <v>0</v>
      </c>
      <c r="G21" s="46">
        <v>0</v>
      </c>
      <c r="H21" s="46">
        <v>290</v>
      </c>
      <c r="I21" s="46">
        <f t="shared" si="0"/>
        <v>6121</v>
      </c>
      <c r="K21" s="48"/>
      <c r="L21" s="48"/>
      <c r="M21" s="48"/>
      <c r="N21" s="48"/>
    </row>
    <row r="22" spans="1:15">
      <c r="A22" s="17">
        <v>1020</v>
      </c>
      <c r="B22" s="18" t="s">
        <v>28</v>
      </c>
      <c r="C22" s="45"/>
      <c r="D22" s="45"/>
      <c r="E22" s="45"/>
      <c r="F22" s="45"/>
      <c r="G22" s="45"/>
      <c r="H22" s="45"/>
      <c r="I22" s="45">
        <f t="shared" si="0"/>
        <v>0</v>
      </c>
      <c r="K22" s="48"/>
      <c r="L22" s="48"/>
      <c r="M22" s="48"/>
      <c r="N22" s="48"/>
    </row>
    <row r="23" spans="1:15">
      <c r="A23" s="17">
        <v>1022</v>
      </c>
      <c r="B23" s="18" t="s">
        <v>29</v>
      </c>
      <c r="C23" s="46"/>
      <c r="D23" s="46"/>
      <c r="E23" s="46"/>
      <c r="F23" s="46"/>
      <c r="G23" s="46"/>
      <c r="H23" s="46"/>
      <c r="I23" s="46">
        <f t="shared" si="0"/>
        <v>0</v>
      </c>
      <c r="K23" s="48"/>
      <c r="L23" s="48"/>
      <c r="M23" s="48"/>
      <c r="N23" s="48"/>
    </row>
    <row r="24" spans="1:15">
      <c r="A24" s="17">
        <v>1023</v>
      </c>
      <c r="B24" s="18" t="s">
        <v>30</v>
      </c>
      <c r="C24" s="45">
        <v>322</v>
      </c>
      <c r="D24" s="45">
        <v>0</v>
      </c>
      <c r="E24" s="45">
        <v>0</v>
      </c>
      <c r="F24" s="45">
        <v>0</v>
      </c>
      <c r="G24" s="45">
        <v>0</v>
      </c>
      <c r="H24" s="45">
        <v>2030</v>
      </c>
      <c r="I24" s="45">
        <f t="shared" si="0"/>
        <v>2352</v>
      </c>
      <c r="K24" s="48"/>
      <c r="L24" s="48"/>
      <c r="M24" s="48"/>
      <c r="N24" s="48"/>
    </row>
    <row r="25" spans="1:15">
      <c r="A25" s="17">
        <v>1024</v>
      </c>
      <c r="B25" s="18" t="s">
        <v>31</v>
      </c>
      <c r="C25" s="46">
        <v>6440444</v>
      </c>
      <c r="D25" s="46">
        <v>27226</v>
      </c>
      <c r="E25" s="46">
        <v>127298</v>
      </c>
      <c r="F25" s="46">
        <v>0</v>
      </c>
      <c r="G25" s="46">
        <v>0</v>
      </c>
      <c r="H25" s="46">
        <v>160961</v>
      </c>
      <c r="I25" s="46">
        <f t="shared" si="0"/>
        <v>6755929</v>
      </c>
      <c r="K25" s="48"/>
      <c r="L25" s="48"/>
      <c r="M25" s="48"/>
      <c r="N25" s="48"/>
    </row>
    <row r="26" spans="1:15">
      <c r="A26" s="17">
        <v>1025</v>
      </c>
      <c r="B26" s="18" t="s">
        <v>32</v>
      </c>
      <c r="C26" s="45"/>
      <c r="D26" s="45"/>
      <c r="E26" s="45"/>
      <c r="F26" s="45"/>
      <c r="G26" s="45"/>
      <c r="H26" s="45"/>
      <c r="I26" s="45">
        <f t="shared" si="0"/>
        <v>0</v>
      </c>
      <c r="K26" s="48"/>
      <c r="L26" s="48"/>
      <c r="M26" s="48"/>
      <c r="N26" s="48"/>
    </row>
    <row r="27" spans="1:15">
      <c r="A27" s="17">
        <v>1026</v>
      </c>
      <c r="B27" s="18" t="s">
        <v>33</v>
      </c>
      <c r="C27" s="46"/>
      <c r="D27" s="46"/>
      <c r="E27" s="46"/>
      <c r="F27" s="46"/>
      <c r="G27" s="46"/>
      <c r="H27" s="46"/>
      <c r="I27" s="46">
        <f t="shared" si="0"/>
        <v>0</v>
      </c>
      <c r="K27" s="48"/>
      <c r="L27" s="48"/>
      <c r="M27" s="48"/>
      <c r="N27" s="48"/>
    </row>
    <row r="28" spans="1:15">
      <c r="A28" s="17">
        <v>1027</v>
      </c>
      <c r="B28" s="18" t="s">
        <v>34</v>
      </c>
      <c r="C28" s="45"/>
      <c r="D28" s="45"/>
      <c r="E28" s="45"/>
      <c r="F28" s="45"/>
      <c r="G28" s="45"/>
      <c r="H28" s="45"/>
      <c r="I28" s="45">
        <f t="shared" si="0"/>
        <v>0</v>
      </c>
      <c r="K28" s="48"/>
      <c r="L28" s="48"/>
      <c r="M28" s="48"/>
      <c r="N28" s="48"/>
    </row>
    <row r="29" spans="1:15">
      <c r="A29" s="17">
        <v>1028</v>
      </c>
      <c r="B29" s="18" t="s">
        <v>35</v>
      </c>
      <c r="C29" s="46"/>
      <c r="D29" s="46"/>
      <c r="E29" s="46"/>
      <c r="F29" s="46"/>
      <c r="G29" s="46"/>
      <c r="H29" s="46"/>
      <c r="I29" s="46">
        <f t="shared" si="0"/>
        <v>0</v>
      </c>
      <c r="K29" s="48"/>
      <c r="L29" s="48"/>
      <c r="M29" s="48"/>
      <c r="N29" s="48"/>
    </row>
    <row r="30" spans="1:15">
      <c r="A30" s="17">
        <v>1030</v>
      </c>
      <c r="B30" s="18" t="s">
        <v>36</v>
      </c>
      <c r="C30" s="45">
        <v>162366</v>
      </c>
      <c r="D30" s="45">
        <v>34869</v>
      </c>
      <c r="E30" s="45">
        <v>13930</v>
      </c>
      <c r="F30" s="45">
        <v>0</v>
      </c>
      <c r="G30" s="45">
        <v>0</v>
      </c>
      <c r="H30" s="45">
        <v>36830</v>
      </c>
      <c r="I30" s="45">
        <f t="shared" si="0"/>
        <v>247995</v>
      </c>
      <c r="K30" s="48"/>
      <c r="L30" s="48"/>
      <c r="M30" s="48"/>
      <c r="N30" s="48"/>
    </row>
    <row r="31" spans="1:15">
      <c r="A31" s="17">
        <v>1031</v>
      </c>
      <c r="B31" s="18" t="s">
        <v>37</v>
      </c>
      <c r="C31" s="46"/>
      <c r="D31" s="46"/>
      <c r="E31" s="46"/>
      <c r="F31" s="46"/>
      <c r="G31" s="46"/>
      <c r="H31" s="46"/>
      <c r="I31" s="46">
        <f t="shared" si="0"/>
        <v>0</v>
      </c>
      <c r="K31" s="48"/>
      <c r="L31" s="48"/>
      <c r="M31" s="48"/>
      <c r="N31" s="48"/>
    </row>
    <row r="32" spans="1:15">
      <c r="A32" s="17">
        <v>1033</v>
      </c>
      <c r="B32" s="18" t="s">
        <v>38</v>
      </c>
      <c r="C32" s="45"/>
      <c r="D32" s="45"/>
      <c r="E32" s="45"/>
      <c r="F32" s="45"/>
      <c r="G32" s="45"/>
      <c r="H32" s="45"/>
      <c r="I32" s="45">
        <f t="shared" si="0"/>
        <v>0</v>
      </c>
      <c r="K32" s="48"/>
      <c r="L32" s="48"/>
      <c r="M32" s="48"/>
      <c r="N32" s="48"/>
    </row>
    <row r="33" spans="1:14">
      <c r="A33" s="17">
        <v>1034</v>
      </c>
      <c r="B33" s="18" t="s">
        <v>39</v>
      </c>
      <c r="C33" s="46"/>
      <c r="D33" s="46"/>
      <c r="E33" s="46"/>
      <c r="F33" s="46"/>
      <c r="G33" s="46"/>
      <c r="H33" s="46"/>
      <c r="I33" s="46">
        <f t="shared" si="0"/>
        <v>0</v>
      </c>
      <c r="K33" s="48"/>
      <c r="L33" s="48"/>
      <c r="M33" s="48"/>
      <c r="N33" s="48"/>
    </row>
    <row r="34" spans="1:14">
      <c r="A34" s="17">
        <v>1037</v>
      </c>
      <c r="B34" s="18" t="s">
        <v>40</v>
      </c>
      <c r="C34" s="45"/>
      <c r="D34" s="45"/>
      <c r="E34" s="45"/>
      <c r="F34" s="45"/>
      <c r="G34" s="45"/>
      <c r="H34" s="45"/>
      <c r="I34" s="45">
        <f t="shared" si="0"/>
        <v>0</v>
      </c>
      <c r="K34" s="48"/>
      <c r="L34" s="48"/>
      <c r="M34" s="48"/>
      <c r="N34" s="48"/>
    </row>
    <row r="35" spans="1:14">
      <c r="A35" s="17">
        <v>1038</v>
      </c>
      <c r="B35" s="18" t="s">
        <v>41</v>
      </c>
      <c r="C35" s="46"/>
      <c r="D35" s="46"/>
      <c r="E35" s="46"/>
      <c r="F35" s="46"/>
      <c r="G35" s="46"/>
      <c r="H35" s="46"/>
      <c r="I35" s="46">
        <f t="shared" si="0"/>
        <v>0</v>
      </c>
      <c r="K35" s="48"/>
      <c r="L35" s="48"/>
      <c r="M35" s="48"/>
      <c r="N35" s="48"/>
    </row>
    <row r="36" spans="1:14">
      <c r="A36" s="17">
        <v>1039</v>
      </c>
      <c r="B36" s="18" t="s">
        <v>42</v>
      </c>
      <c r="C36" s="45"/>
      <c r="D36" s="45"/>
      <c r="E36" s="45"/>
      <c r="F36" s="45"/>
      <c r="G36" s="45"/>
      <c r="H36" s="45"/>
      <c r="I36" s="45">
        <f t="shared" si="0"/>
        <v>0</v>
      </c>
      <c r="K36" s="48"/>
      <c r="L36" s="48"/>
      <c r="M36" s="48"/>
      <c r="N36" s="48"/>
    </row>
    <row r="37" spans="1:14">
      <c r="A37" s="17">
        <v>1040</v>
      </c>
      <c r="B37" s="18" t="s">
        <v>43</v>
      </c>
      <c r="C37" s="46">
        <v>1334</v>
      </c>
      <c r="D37" s="46">
        <v>0</v>
      </c>
      <c r="E37" s="46">
        <v>427</v>
      </c>
      <c r="F37" s="46">
        <v>0</v>
      </c>
      <c r="G37" s="46">
        <v>0</v>
      </c>
      <c r="H37" s="46">
        <v>8410</v>
      </c>
      <c r="I37" s="46">
        <f t="shared" si="0"/>
        <v>10171</v>
      </c>
      <c r="K37" s="48"/>
      <c r="L37" s="48"/>
      <c r="M37" s="48"/>
      <c r="N37" s="48"/>
    </row>
    <row r="38" spans="1:14">
      <c r="A38" s="17">
        <v>1042</v>
      </c>
      <c r="B38" s="18" t="s">
        <v>44</v>
      </c>
      <c r="C38" s="45"/>
      <c r="D38" s="45"/>
      <c r="E38" s="45"/>
      <c r="F38" s="45"/>
      <c r="G38" s="45"/>
      <c r="H38" s="45"/>
      <c r="I38" s="45">
        <f t="shared" si="0"/>
        <v>0</v>
      </c>
      <c r="K38" s="48"/>
      <c r="L38" s="48"/>
      <c r="M38" s="48"/>
      <c r="N38" s="48"/>
    </row>
    <row r="39" spans="1:14">
      <c r="A39" s="17">
        <v>1043</v>
      </c>
      <c r="B39" s="18" t="s">
        <v>45</v>
      </c>
      <c r="C39" s="46"/>
      <c r="D39" s="46"/>
      <c r="E39" s="46"/>
      <c r="F39" s="46"/>
      <c r="G39" s="46"/>
      <c r="H39" s="46"/>
      <c r="I39" s="46">
        <f t="shared" si="0"/>
        <v>0</v>
      </c>
      <c r="K39" s="48"/>
      <c r="L39" s="48"/>
      <c r="M39" s="48"/>
      <c r="N39" s="48"/>
    </row>
    <row r="40" spans="1:14">
      <c r="A40" s="17">
        <v>1044</v>
      </c>
      <c r="B40" s="18" t="s">
        <v>46</v>
      </c>
      <c r="C40" s="45"/>
      <c r="D40" s="45"/>
      <c r="E40" s="45"/>
      <c r="F40" s="45"/>
      <c r="G40" s="45"/>
      <c r="H40" s="45"/>
      <c r="I40" s="45">
        <f t="shared" si="0"/>
        <v>0</v>
      </c>
      <c r="K40" s="48"/>
      <c r="L40" s="48"/>
      <c r="M40" s="48"/>
      <c r="N40" s="48"/>
    </row>
    <row r="41" spans="1:14">
      <c r="A41" s="17">
        <v>1046</v>
      </c>
      <c r="B41" s="18" t="s">
        <v>47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7500</v>
      </c>
      <c r="I41" s="46">
        <f t="shared" si="0"/>
        <v>7500</v>
      </c>
      <c r="K41" s="48"/>
      <c r="L41" s="48"/>
      <c r="M41" s="48"/>
      <c r="N41" s="48"/>
    </row>
    <row r="42" spans="1:14">
      <c r="A42" s="17">
        <v>1047</v>
      </c>
      <c r="B42" s="18" t="s">
        <v>48</v>
      </c>
      <c r="C42" s="45">
        <v>2087210</v>
      </c>
      <c r="D42" s="45">
        <v>16952</v>
      </c>
      <c r="E42" s="45">
        <v>20133</v>
      </c>
      <c r="F42" s="45">
        <v>0</v>
      </c>
      <c r="G42" s="45">
        <v>0</v>
      </c>
      <c r="H42" s="45">
        <v>17170</v>
      </c>
      <c r="I42" s="45">
        <f t="shared" si="0"/>
        <v>2141465</v>
      </c>
      <c r="K42" s="48"/>
      <c r="L42" s="48"/>
      <c r="M42" s="48"/>
      <c r="N42" s="48"/>
    </row>
    <row r="43" spans="1:14">
      <c r="A43" s="17">
        <v>1048</v>
      </c>
      <c r="B43" s="18" t="s">
        <v>49</v>
      </c>
      <c r="C43" s="46">
        <v>368</v>
      </c>
      <c r="D43" s="46">
        <v>0</v>
      </c>
      <c r="E43" s="46">
        <v>3416</v>
      </c>
      <c r="F43" s="46">
        <v>0</v>
      </c>
      <c r="G43" s="46">
        <v>0</v>
      </c>
      <c r="H43" s="46">
        <v>2320</v>
      </c>
      <c r="I43" s="46">
        <f t="shared" si="0"/>
        <v>6104</v>
      </c>
      <c r="K43" s="48"/>
      <c r="L43" s="48"/>
      <c r="M43" s="48"/>
      <c r="N43" s="48"/>
    </row>
    <row r="44" spans="1:14">
      <c r="A44" s="17">
        <v>1050</v>
      </c>
      <c r="B44" s="18" t="s">
        <v>50</v>
      </c>
      <c r="C44" s="45"/>
      <c r="D44" s="45"/>
      <c r="E44" s="45"/>
      <c r="F44" s="45"/>
      <c r="G44" s="45"/>
      <c r="H44" s="45"/>
      <c r="I44" s="45">
        <f t="shared" si="0"/>
        <v>0</v>
      </c>
      <c r="K44" s="48"/>
      <c r="L44" s="48"/>
      <c r="M44" s="48"/>
      <c r="N44" s="48"/>
    </row>
    <row r="45" spans="1:14">
      <c r="A45" s="17">
        <v>1052</v>
      </c>
      <c r="B45" s="18" t="s">
        <v>51</v>
      </c>
      <c r="C45" s="46"/>
      <c r="D45" s="46"/>
      <c r="E45" s="46"/>
      <c r="F45" s="46"/>
      <c r="G45" s="46"/>
      <c r="H45" s="46"/>
      <c r="I45" s="46">
        <f t="shared" si="0"/>
        <v>0</v>
      </c>
      <c r="K45" s="48"/>
      <c r="L45" s="48"/>
      <c r="M45" s="48"/>
      <c r="N45" s="48"/>
    </row>
    <row r="46" spans="1:14">
      <c r="A46" s="17">
        <v>1054</v>
      </c>
      <c r="B46" s="18" t="s">
        <v>52</v>
      </c>
      <c r="C46" s="45">
        <v>0</v>
      </c>
      <c r="D46" s="45">
        <v>0</v>
      </c>
      <c r="E46" s="45">
        <v>837</v>
      </c>
      <c r="F46" s="45">
        <v>0</v>
      </c>
      <c r="G46" s="45">
        <v>0</v>
      </c>
      <c r="H46" s="45">
        <v>0</v>
      </c>
      <c r="I46" s="45">
        <f t="shared" si="0"/>
        <v>837</v>
      </c>
      <c r="K46" s="48"/>
      <c r="L46" s="48"/>
      <c r="M46" s="48"/>
      <c r="N46" s="48"/>
    </row>
    <row r="47" spans="1:14">
      <c r="A47" s="17">
        <v>1055</v>
      </c>
      <c r="B47" s="18" t="s">
        <v>53</v>
      </c>
      <c r="C47" s="46"/>
      <c r="D47" s="46"/>
      <c r="E47" s="46"/>
      <c r="F47" s="46"/>
      <c r="G47" s="46"/>
      <c r="H47" s="46"/>
      <c r="I47" s="46">
        <f t="shared" si="0"/>
        <v>0</v>
      </c>
      <c r="K47" s="48"/>
      <c r="L47" s="48"/>
      <c r="M47" s="48"/>
      <c r="N47" s="48"/>
    </row>
    <row r="48" spans="1:14">
      <c r="A48" s="17">
        <v>1057</v>
      </c>
      <c r="B48" s="18" t="s">
        <v>54</v>
      </c>
      <c r="C48" s="45"/>
      <c r="D48" s="45"/>
      <c r="E48" s="45"/>
      <c r="F48" s="45"/>
      <c r="G48" s="45"/>
      <c r="H48" s="45"/>
      <c r="I48" s="45">
        <f t="shared" si="0"/>
        <v>0</v>
      </c>
      <c r="K48" s="48"/>
      <c r="L48" s="48"/>
      <c r="M48" s="48"/>
      <c r="N48" s="48"/>
    </row>
    <row r="49" spans="1:14">
      <c r="A49" s="17">
        <v>1058</v>
      </c>
      <c r="B49" s="18" t="s">
        <v>55</v>
      </c>
      <c r="C49" s="46"/>
      <c r="D49" s="46"/>
      <c r="E49" s="46"/>
      <c r="F49" s="46"/>
      <c r="G49" s="46"/>
      <c r="H49" s="46"/>
      <c r="I49" s="46">
        <f t="shared" si="0"/>
        <v>0</v>
      </c>
      <c r="K49" s="48"/>
      <c r="L49" s="48"/>
      <c r="M49" s="48"/>
      <c r="N49" s="48"/>
    </row>
    <row r="50" spans="1:14">
      <c r="A50" s="17">
        <v>1062</v>
      </c>
      <c r="B50" s="18" t="s">
        <v>56</v>
      </c>
      <c r="C50" s="45"/>
      <c r="D50" s="45"/>
      <c r="E50" s="45"/>
      <c r="F50" s="45"/>
      <c r="G50" s="45"/>
      <c r="H50" s="45"/>
      <c r="I50" s="45">
        <f t="shared" si="0"/>
        <v>0</v>
      </c>
      <c r="K50" s="48"/>
      <c r="L50" s="48"/>
      <c r="M50" s="48"/>
      <c r="N50" s="48"/>
    </row>
    <row r="51" spans="1:14">
      <c r="A51" s="17">
        <v>1065</v>
      </c>
      <c r="B51" s="18" t="s">
        <v>57</v>
      </c>
      <c r="C51" s="46">
        <v>782</v>
      </c>
      <c r="D51" s="46">
        <v>0</v>
      </c>
      <c r="E51" s="46">
        <v>0</v>
      </c>
      <c r="F51" s="46">
        <v>0</v>
      </c>
      <c r="G51" s="46">
        <v>0</v>
      </c>
      <c r="H51" s="46">
        <v>4930</v>
      </c>
      <c r="I51" s="46">
        <f t="shared" si="0"/>
        <v>5712</v>
      </c>
      <c r="K51" s="48"/>
      <c r="L51" s="48"/>
      <c r="M51" s="48"/>
      <c r="N51" s="48"/>
    </row>
    <row r="52" spans="1:14">
      <c r="A52" s="17">
        <v>1066</v>
      </c>
      <c r="B52" s="18" t="s">
        <v>58</v>
      </c>
      <c r="C52" s="45">
        <v>435599</v>
      </c>
      <c r="D52" s="45">
        <v>0</v>
      </c>
      <c r="E52" s="45">
        <v>425</v>
      </c>
      <c r="F52" s="45">
        <v>0</v>
      </c>
      <c r="G52" s="45">
        <v>0</v>
      </c>
      <c r="H52" s="45">
        <v>290</v>
      </c>
      <c r="I52" s="45">
        <f t="shared" si="0"/>
        <v>436314</v>
      </c>
      <c r="K52" s="48"/>
      <c r="L52" s="48"/>
      <c r="M52" s="48"/>
      <c r="N52" s="48"/>
    </row>
    <row r="53" spans="1:14">
      <c r="A53" s="17">
        <v>1067</v>
      </c>
      <c r="B53" s="18" t="s">
        <v>59</v>
      </c>
      <c r="C53" s="46"/>
      <c r="D53" s="46"/>
      <c r="E53" s="46"/>
      <c r="F53" s="46"/>
      <c r="G53" s="46"/>
      <c r="H53" s="46"/>
      <c r="I53" s="46">
        <f t="shared" si="0"/>
        <v>0</v>
      </c>
      <c r="K53" s="48"/>
      <c r="L53" s="48"/>
      <c r="M53" s="48"/>
      <c r="N53" s="48"/>
    </row>
    <row r="54" spans="1:14">
      <c r="A54" s="17">
        <v>1068</v>
      </c>
      <c r="B54" s="18" t="s">
        <v>60</v>
      </c>
      <c r="C54" s="45"/>
      <c r="D54" s="45"/>
      <c r="E54" s="45"/>
      <c r="F54" s="45"/>
      <c r="G54" s="45"/>
      <c r="H54" s="45"/>
      <c r="I54" s="45">
        <f t="shared" si="0"/>
        <v>0</v>
      </c>
      <c r="K54" s="48"/>
      <c r="L54" s="48"/>
      <c r="M54" s="48"/>
      <c r="N54" s="48"/>
    </row>
    <row r="55" spans="1:14">
      <c r="A55" s="17">
        <v>1069</v>
      </c>
      <c r="B55" s="18" t="s">
        <v>61</v>
      </c>
      <c r="C55" s="46"/>
      <c r="D55" s="46"/>
      <c r="E55" s="46"/>
      <c r="F55" s="46"/>
      <c r="G55" s="46"/>
      <c r="H55" s="46"/>
      <c r="I55" s="46">
        <f t="shared" si="0"/>
        <v>0</v>
      </c>
      <c r="K55" s="48"/>
      <c r="L55" s="48"/>
      <c r="M55" s="48"/>
      <c r="N55" s="48"/>
    </row>
    <row r="56" spans="1:14" ht="15" customHeight="1">
      <c r="A56" s="17">
        <v>1070</v>
      </c>
      <c r="B56" s="18" t="s">
        <v>62</v>
      </c>
      <c r="C56" s="45">
        <v>5939275</v>
      </c>
      <c r="D56" s="45">
        <v>0</v>
      </c>
      <c r="E56" s="45">
        <v>118038</v>
      </c>
      <c r="F56" s="45">
        <v>0</v>
      </c>
      <c r="G56" s="45">
        <v>0</v>
      </c>
      <c r="H56" s="45">
        <v>131370</v>
      </c>
      <c r="I56" s="45">
        <f t="shared" si="0"/>
        <v>6188683</v>
      </c>
      <c r="K56" s="48"/>
      <c r="L56" s="48"/>
      <c r="M56" s="48"/>
      <c r="N56" s="48"/>
    </row>
    <row r="57" spans="1:14">
      <c r="A57" s="13" t="s">
        <v>64</v>
      </c>
      <c r="B57" s="20" t="s">
        <v>63</v>
      </c>
      <c r="C57" s="16">
        <f t="shared" ref="C57:I57" si="1">SUM(C7:C56)</f>
        <v>15822412</v>
      </c>
      <c r="D57" s="16">
        <f t="shared" si="1"/>
        <v>774438</v>
      </c>
      <c r="E57" s="16">
        <f t="shared" si="1"/>
        <v>338983</v>
      </c>
      <c r="F57" s="16">
        <f t="shared" si="1"/>
        <v>0</v>
      </c>
      <c r="G57" s="16">
        <f t="shared" si="1"/>
        <v>0</v>
      </c>
      <c r="H57" s="16">
        <f t="shared" si="1"/>
        <v>395951</v>
      </c>
      <c r="I57" s="16">
        <f t="shared" si="1"/>
        <v>17331784</v>
      </c>
      <c r="K57" s="48"/>
      <c r="L57" s="48"/>
      <c r="M57" s="48"/>
      <c r="N57" s="48"/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N59"/>
  <sheetViews>
    <sheetView workbookViewId="0">
      <selection activeCell="I7" sqref="I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8" style="12" bestFit="1" customWidth="1"/>
    <col min="6" max="6" width="19.140625" style="12" bestFit="1" customWidth="1"/>
    <col min="7" max="7" width="14.7109375" style="12" bestFit="1" customWidth="1"/>
    <col min="8" max="8" width="18" style="12" customWidth="1"/>
    <col min="9" max="9" width="22.5703125" style="12" customWidth="1"/>
    <col min="10" max="10" width="11.42578125" style="4"/>
    <col min="11" max="12" width="20" style="47" bestFit="1" customWidth="1"/>
    <col min="13" max="13" width="11.42578125" style="4"/>
    <col min="14" max="14" width="16.5703125" style="4" customWidth="1"/>
    <col min="15" max="16384" width="11.42578125" style="4"/>
  </cols>
  <sheetData>
    <row r="1" spans="1:14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4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4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4" ht="15" customHeight="1">
      <c r="A4" s="49" t="s">
        <v>65</v>
      </c>
      <c r="B4" s="49"/>
      <c r="C4" s="49"/>
      <c r="D4" s="49"/>
      <c r="E4" s="49"/>
      <c r="F4" s="49"/>
      <c r="G4" s="49"/>
      <c r="H4" s="49"/>
      <c r="I4" s="49"/>
    </row>
    <row r="5" spans="1:14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4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4" ht="16.5" thickTop="1">
      <c r="A7" s="17">
        <v>1001</v>
      </c>
      <c r="B7" s="18" t="s">
        <v>13</v>
      </c>
      <c r="C7" s="23">
        <f>'01'!C7+'02'!C7+'03'!C7+'04'!C7+'05'!C7+'06'!C7+'07'!C7+'08'!C7+'09'!C7+'10'!C7+'11'!C7+'12'!C7+'13'!C7+'14'!C7+'15'!C7+'16'!C7+'17'!C7+'18'!C7+'19'!C7+'20'!C7+'21'!C7+'22'!C7+'23'!C7+'24'!C7+'25'!C7+'26'!C7+'27'!C7+'28'!C7+'29'!C7+'30'!C7+'31'!C7</f>
        <v>29320323</v>
      </c>
      <c r="D7" s="23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3">
        <f>'01'!E7+'02'!E7+'03'!E7+'04'!E7+'05'!E7+'06'!E7+'07'!E7+'08'!E7+'09'!E7+'10'!E7+'11'!E7+'12'!E7+'13'!E7+'14'!E7+'15'!E7+'16'!E7+'17'!E7+'18'!E7+'19'!E7+'20'!E7+'21'!E7+'22'!E7+'23'!E7+'24'!E7+'25'!E7+'26'!E7+'27'!E7+'28'!E7+'29'!E7+'30'!E7+'31'!E7</f>
        <v>1028146</v>
      </c>
      <c r="F7" s="23">
        <f>'01'!F7+'02'!F7+'03'!F7+'04'!F7+'05'!F7+'06'!F7+'07'!F7+'08'!F7+'09'!F7+'10'!F7+'11'!F7+'12'!F7+'13'!F7+'14'!F7+'15'!F7+'16'!F7+'17'!F7+'18'!F7+'19'!F7+'20'!F7+'21'!F7+'22'!F7+'23'!F7+'24'!F7+'25'!F7+'26'!F7+'27'!F7+'28'!F7+'29'!F7+'30'!F7+'31'!F7</f>
        <v>53704871</v>
      </c>
      <c r="G7" s="23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3">
        <f>'01'!H7+'02'!H7+'03'!H7+'04'!H7+'05'!H7+'06'!H7+'07'!H7+'08'!H7+'09'!H7+'10'!H7+'11'!H7+'12'!H7+'13'!H7+'14'!H7+'15'!H7+'16'!H7+'17'!H7+'18'!H7+'19'!H7+'20'!H7+'21'!H7+'22'!H7+'23'!H7+'24'!H7+'25'!H7+'26'!H7+'27'!H7+'28'!H7+'29'!H7+'30'!H7+'31'!H7</f>
        <v>178861</v>
      </c>
      <c r="I7" s="23">
        <f>SUM(C7:H7)</f>
        <v>84232201</v>
      </c>
      <c r="N7" s="14"/>
    </row>
    <row r="8" spans="1:14">
      <c r="A8" s="17">
        <v>1002</v>
      </c>
      <c r="B8" s="18" t="s">
        <v>14</v>
      </c>
      <c r="C8" s="25">
        <f>'01'!C8+'02'!C8+'03'!C8+'04'!C8+'05'!C8+'06'!C8+'07'!C8+'08'!C8+'09'!C8+'10'!C8+'11'!C8+'12'!C8+'13'!C8+'14'!C8+'15'!C8+'16'!C8+'17'!C8+'18'!C8+'19'!C8+'20'!C8+'21'!C8+'22'!C8+'23'!C8+'24'!C8+'25'!C8+'26'!C8+'27'!C8+'28'!C8+'29'!C8+'30'!C8+'31'!C8</f>
        <v>126034282</v>
      </c>
      <c r="D8" s="25">
        <f>'01'!D8+'02'!D8+'03'!D8+'04'!D8+'05'!D8+'06'!D8+'07'!D8+'08'!D8+'09'!D8+'10'!D8+'11'!D8+'12'!D8+'13'!D8+'14'!D8+'15'!D8+'16'!D8+'17'!D8+'18'!D8+'19'!D8+'20'!D8+'21'!D8+'22'!D8+'23'!D8+'24'!D8+'25'!D8+'26'!D8+'27'!D8+'28'!D8+'29'!D8+'30'!D8+'31'!D8</f>
        <v>2269337</v>
      </c>
      <c r="E8" s="25">
        <f>'01'!E8+'02'!E8+'03'!E8+'04'!E8+'05'!E8+'06'!E8+'07'!E8+'08'!E8+'09'!E8+'10'!E8+'11'!E8+'12'!E8+'13'!E8+'14'!E8+'15'!E8+'16'!E8+'17'!E8+'18'!E8+'19'!E8+'20'!E8+'21'!E8+'22'!E8+'23'!E8+'24'!E8+'25'!E8+'26'!E8+'27'!E8+'28'!E8+'29'!E8+'30'!E8+'31'!E8</f>
        <v>1107619</v>
      </c>
      <c r="F8" s="25">
        <f>'01'!F8+'02'!F8+'03'!F8+'04'!F8+'05'!F8+'06'!F8+'07'!F8+'08'!F8+'09'!F8+'10'!F8+'11'!F8+'12'!F8+'13'!F8+'14'!F8+'15'!F8+'16'!F8+'17'!F8+'18'!F8+'19'!F8+'20'!F8+'21'!F8+'22'!F8+'23'!F8+'24'!F8+'25'!F8+'26'!F8+'27'!F8+'28'!F8+'29'!F8+'30'!F8+'31'!F8</f>
        <v>5616</v>
      </c>
      <c r="G8" s="25">
        <f>'01'!G8+'02'!G8+'03'!G8+'04'!G8+'05'!G8+'06'!G8+'07'!G8+'08'!G8+'09'!G8+'10'!G8+'11'!G8+'12'!G8+'13'!G8+'14'!G8+'15'!G8+'16'!G8+'17'!G8+'18'!G8+'19'!G8+'20'!G8+'21'!G8+'22'!G8+'23'!G8+'24'!G8+'25'!G8+'26'!G8+'27'!G8+'28'!G8+'29'!G8+'30'!G8+'31'!G8</f>
        <v>2500</v>
      </c>
      <c r="H8" s="25">
        <f>'01'!H8+'02'!H8+'03'!H8+'04'!H8+'05'!H8+'06'!H8+'07'!H8+'08'!H8+'09'!H8+'10'!H8+'11'!H8+'12'!H8+'13'!H8+'14'!H8+'15'!H8+'16'!H8+'17'!H8+'18'!H8+'19'!H8+'20'!H8+'21'!H8+'22'!H8+'23'!H8+'24'!H8+'25'!H8+'26'!H8+'27'!H8+'28'!H8+'29'!H8+'30'!H8+'31'!H8</f>
        <v>1652165</v>
      </c>
      <c r="I8" s="25">
        <f t="shared" ref="I8:I56" si="0">SUM(C8:H8)</f>
        <v>131071519</v>
      </c>
      <c r="N8" s="14"/>
    </row>
    <row r="9" spans="1:14">
      <c r="A9" s="17">
        <v>1005</v>
      </c>
      <c r="B9" s="18" t="s">
        <v>15</v>
      </c>
      <c r="C9" s="27">
        <f>'01'!C9+'02'!C9+'03'!C9+'04'!C9+'05'!C9+'06'!C9+'07'!C9+'08'!C9+'09'!C9+'10'!C9+'11'!C9+'12'!C9+'13'!C9+'14'!C9+'15'!C9+'16'!C9+'17'!C9+'18'!C9+'19'!C9+'20'!C9+'21'!C9+'22'!C9+'23'!C9+'24'!C9+'25'!C9+'26'!C9+'27'!C9+'28'!C9+'29'!C9+'30'!C9+'31'!C9</f>
        <v>1192342</v>
      </c>
      <c r="D9" s="27">
        <f>'01'!D9+'02'!D9+'03'!D9+'04'!D9+'05'!D9+'06'!D9+'07'!D9+'08'!D9+'09'!D9+'10'!D9+'11'!D9+'12'!D9+'13'!D9+'14'!D9+'15'!D9+'16'!D9+'17'!D9+'18'!D9+'19'!D9+'20'!D9+'21'!D9+'22'!D9+'23'!D9+'24'!D9+'25'!D9+'26'!D9+'27'!D9+'28'!D9+'29'!D9+'30'!D9+'31'!D9</f>
        <v>256290</v>
      </c>
      <c r="E9" s="27">
        <f>'01'!E9+'02'!E9+'03'!E9+'04'!E9+'05'!E9+'06'!E9+'07'!E9+'08'!E9+'09'!E9+'10'!E9+'11'!E9+'12'!E9+'13'!E9+'14'!E9+'15'!E9+'16'!E9+'17'!E9+'18'!E9+'19'!E9+'20'!E9+'21'!E9+'22'!E9+'23'!E9+'24'!E9+'25'!E9+'26'!E9+'27'!E9+'28'!E9+'29'!E9+'30'!E9+'31'!E9</f>
        <v>751970</v>
      </c>
      <c r="F9" s="27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7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7">
        <f>'01'!H9+'02'!H9+'03'!H9+'04'!H9+'05'!H9+'06'!H9+'07'!H9+'08'!H9+'09'!H9+'10'!H9+'11'!H9+'12'!H9+'13'!H9+'14'!H9+'15'!H9+'16'!H9+'17'!H9+'18'!H9+'19'!H9+'20'!H9+'21'!H9+'22'!H9+'23'!H9+'24'!H9+'25'!H9+'26'!H9+'27'!H9+'28'!H9+'29'!H9+'30'!H9+'31'!H9</f>
        <v>249276</v>
      </c>
      <c r="I9" s="27">
        <f t="shared" si="0"/>
        <v>2449878</v>
      </c>
      <c r="N9" s="14"/>
    </row>
    <row r="10" spans="1:14">
      <c r="A10" s="17">
        <v>1006</v>
      </c>
      <c r="B10" s="18" t="s">
        <v>16</v>
      </c>
      <c r="C10" s="25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83559706</v>
      </c>
      <c r="D10" s="25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15881730</v>
      </c>
      <c r="E10" s="25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2596461</v>
      </c>
      <c r="F10" s="2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65671589</v>
      </c>
      <c r="G10" s="2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388831</v>
      </c>
      <c r="I10" s="25">
        <f t="shared" si="0"/>
        <v>168098317</v>
      </c>
      <c r="N10" s="14"/>
    </row>
    <row r="11" spans="1:14">
      <c r="A11" s="17">
        <v>1007</v>
      </c>
      <c r="B11" s="18" t="s">
        <v>17</v>
      </c>
      <c r="C11" s="27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1671845626</v>
      </c>
      <c r="D11" s="27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137265673</v>
      </c>
      <c r="E11" s="27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53801486</v>
      </c>
      <c r="F11" s="27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961444013</v>
      </c>
      <c r="G11" s="27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15000</v>
      </c>
      <c r="H11" s="27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42760801</v>
      </c>
      <c r="I11" s="27">
        <f t="shared" si="0"/>
        <v>2867132599</v>
      </c>
      <c r="N11" s="14"/>
    </row>
    <row r="12" spans="1:14">
      <c r="A12" s="17">
        <v>1008</v>
      </c>
      <c r="B12" s="18" t="s">
        <v>18</v>
      </c>
      <c r="C12" s="25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595739735</v>
      </c>
      <c r="D12" s="25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25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14184289</v>
      </c>
      <c r="F12" s="25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55826977</v>
      </c>
      <c r="G12" s="25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5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347605</v>
      </c>
      <c r="I12" s="25">
        <f t="shared" si="0"/>
        <v>666098606</v>
      </c>
      <c r="N12" s="14"/>
    </row>
    <row r="13" spans="1:14">
      <c r="A13" s="17">
        <v>1010</v>
      </c>
      <c r="B13" s="18" t="s">
        <v>19</v>
      </c>
      <c r="C13" s="2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111499244</v>
      </c>
      <c r="D13" s="27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19366444</v>
      </c>
      <c r="E13" s="27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6651566</v>
      </c>
      <c r="F13" s="27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7447862</v>
      </c>
      <c r="G13" s="27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7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1398838</v>
      </c>
      <c r="I13" s="27">
        <f t="shared" si="0"/>
        <v>146363954</v>
      </c>
      <c r="N13" s="14"/>
    </row>
    <row r="14" spans="1:14">
      <c r="A14" s="17">
        <v>1011</v>
      </c>
      <c r="B14" s="18" t="s">
        <v>20</v>
      </c>
      <c r="C14" s="2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537456090</v>
      </c>
      <c r="D14" s="25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93338408</v>
      </c>
      <c r="E14" s="25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22307862</v>
      </c>
      <c r="F14" s="25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293157870</v>
      </c>
      <c r="G14" s="25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2500</v>
      </c>
      <c r="H14" s="25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12336137</v>
      </c>
      <c r="I14" s="25">
        <f t="shared" si="0"/>
        <v>958598867</v>
      </c>
      <c r="N14" s="14"/>
    </row>
    <row r="15" spans="1:14">
      <c r="A15" s="17">
        <v>1012</v>
      </c>
      <c r="B15" s="18" t="s">
        <v>21</v>
      </c>
      <c r="C15" s="27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161109105</v>
      </c>
      <c r="D15" s="27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1515147</v>
      </c>
      <c r="E15" s="27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3958639</v>
      </c>
      <c r="F15" s="2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164198430</v>
      </c>
      <c r="G15" s="2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47500</v>
      </c>
      <c r="H15" s="2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3803976</v>
      </c>
      <c r="I15" s="27">
        <f t="shared" si="0"/>
        <v>334632797</v>
      </c>
      <c r="N15" s="14"/>
    </row>
    <row r="16" spans="1:14">
      <c r="A16" s="17">
        <v>1013</v>
      </c>
      <c r="B16" s="18" t="s">
        <v>22</v>
      </c>
      <c r="C16" s="2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4480684621</v>
      </c>
      <c r="D16" s="25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1849752938</v>
      </c>
      <c r="E16" s="25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177901617</v>
      </c>
      <c r="F16" s="25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238143882</v>
      </c>
      <c r="G16" s="25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25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21520569</v>
      </c>
      <c r="I16" s="25">
        <f t="shared" si="0"/>
        <v>6768003627</v>
      </c>
      <c r="N16" s="14"/>
    </row>
    <row r="17" spans="1:14">
      <c r="A17" s="17">
        <v>1014</v>
      </c>
      <c r="B17" s="18" t="s">
        <v>23</v>
      </c>
      <c r="C17" s="27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54251803</v>
      </c>
      <c r="D17" s="27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23982</v>
      </c>
      <c r="E17" s="27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19849</v>
      </c>
      <c r="F17" s="27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8207</v>
      </c>
      <c r="G17" s="27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22500</v>
      </c>
      <c r="H17" s="27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1831628</v>
      </c>
      <c r="I17" s="27">
        <f t="shared" si="0"/>
        <v>56157969</v>
      </c>
      <c r="N17" s="14"/>
    </row>
    <row r="18" spans="1:14">
      <c r="A18" s="17">
        <v>1016</v>
      </c>
      <c r="B18" s="18" t="s">
        <v>24</v>
      </c>
      <c r="C18" s="25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8320585800</v>
      </c>
      <c r="D18" s="25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2063622551</v>
      </c>
      <c r="E18" s="25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384406589</v>
      </c>
      <c r="F18" s="2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601066321</v>
      </c>
      <c r="G18" s="2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82029348</v>
      </c>
      <c r="I18" s="25">
        <f t="shared" si="0"/>
        <v>11451710609</v>
      </c>
      <c r="N18" s="14"/>
    </row>
    <row r="19" spans="1:14">
      <c r="A19" s="17">
        <v>1017</v>
      </c>
      <c r="B19" s="18" t="s">
        <v>25</v>
      </c>
      <c r="C19" s="27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1705438526</v>
      </c>
      <c r="D19" s="27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58911084</v>
      </c>
      <c r="E19" s="27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55782694</v>
      </c>
      <c r="F19" s="2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164640435</v>
      </c>
      <c r="G19" s="2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0</v>
      </c>
      <c r="H19" s="2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22228377</v>
      </c>
      <c r="I19" s="27">
        <f t="shared" si="0"/>
        <v>2007001116</v>
      </c>
      <c r="N19" s="14"/>
    </row>
    <row r="20" spans="1:14">
      <c r="A20" s="17">
        <v>1018</v>
      </c>
      <c r="B20" s="18" t="s">
        <v>26</v>
      </c>
      <c r="C20" s="25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768217592</v>
      </c>
      <c r="D20" s="25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90588676</v>
      </c>
      <c r="E20" s="25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25703140</v>
      </c>
      <c r="F20" s="25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613201172</v>
      </c>
      <c r="G20" s="25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25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2580731</v>
      </c>
      <c r="I20" s="25">
        <f t="shared" si="0"/>
        <v>1500291311</v>
      </c>
      <c r="N20" s="14"/>
    </row>
    <row r="21" spans="1:14">
      <c r="A21" s="17">
        <v>1019</v>
      </c>
      <c r="B21" s="18" t="s">
        <v>27</v>
      </c>
      <c r="C21" s="27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1079683015</v>
      </c>
      <c r="D21" s="27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60217649</v>
      </c>
      <c r="E21" s="27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21296511</v>
      </c>
      <c r="F21" s="27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236614031</v>
      </c>
      <c r="G21" s="27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101338</v>
      </c>
      <c r="H21" s="27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20946639</v>
      </c>
      <c r="I21" s="27">
        <f t="shared" si="0"/>
        <v>1418859183</v>
      </c>
      <c r="N21" s="14"/>
    </row>
    <row r="22" spans="1:14">
      <c r="A22" s="17">
        <v>1020</v>
      </c>
      <c r="B22" s="18" t="s">
        <v>28</v>
      </c>
      <c r="C22" s="25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451131825</v>
      </c>
      <c r="D22" s="25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140232392</v>
      </c>
      <c r="E22" s="25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15397139</v>
      </c>
      <c r="F22" s="25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242558529</v>
      </c>
      <c r="G22" s="25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5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3334827</v>
      </c>
      <c r="I22" s="25">
        <f t="shared" si="0"/>
        <v>852654712</v>
      </c>
      <c r="N22" s="14"/>
    </row>
    <row r="23" spans="1:14">
      <c r="A23" s="17">
        <v>1022</v>
      </c>
      <c r="B23" s="18" t="s">
        <v>29</v>
      </c>
      <c r="C23" s="27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19600658</v>
      </c>
      <c r="D23" s="27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1012976</v>
      </c>
      <c r="E23" s="27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346188</v>
      </c>
      <c r="F23" s="27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7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7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80190</v>
      </c>
      <c r="I23" s="27">
        <f t="shared" si="0"/>
        <v>21040012</v>
      </c>
      <c r="N23" s="14"/>
    </row>
    <row r="24" spans="1:14">
      <c r="A24" s="17">
        <v>1023</v>
      </c>
      <c r="B24" s="18" t="s">
        <v>30</v>
      </c>
      <c r="C24" s="25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551184037</v>
      </c>
      <c r="D24" s="25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68641804</v>
      </c>
      <c r="E24" s="25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14728375</v>
      </c>
      <c r="F24" s="25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67206136</v>
      </c>
      <c r="G24" s="25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0</v>
      </c>
      <c r="H24" s="25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13016490</v>
      </c>
      <c r="I24" s="25">
        <f t="shared" si="0"/>
        <v>714776842</v>
      </c>
      <c r="N24" s="14"/>
    </row>
    <row r="25" spans="1:14">
      <c r="A25" s="17">
        <v>1024</v>
      </c>
      <c r="B25" s="18" t="s">
        <v>31</v>
      </c>
      <c r="C25" s="27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11622102208</v>
      </c>
      <c r="D25" s="27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872621620</v>
      </c>
      <c r="E25" s="27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261755373</v>
      </c>
      <c r="F25" s="27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1890991417</v>
      </c>
      <c r="G25" s="27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344946</v>
      </c>
      <c r="H25" s="27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107059359</v>
      </c>
      <c r="I25" s="27">
        <f t="shared" si="0"/>
        <v>14754874923</v>
      </c>
      <c r="N25" s="14"/>
    </row>
    <row r="26" spans="1:14">
      <c r="A26" s="17">
        <v>1025</v>
      </c>
      <c r="B26" s="18" t="s">
        <v>32</v>
      </c>
      <c r="C26" s="25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19754418</v>
      </c>
      <c r="D26" s="25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911845</v>
      </c>
      <c r="E26" s="25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534394</v>
      </c>
      <c r="F26" s="25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5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2500</v>
      </c>
      <c r="H26" s="25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2214764</v>
      </c>
      <c r="I26" s="25">
        <f t="shared" si="0"/>
        <v>23417921</v>
      </c>
      <c r="N26" s="14"/>
    </row>
    <row r="27" spans="1:14">
      <c r="A27" s="17">
        <v>1026</v>
      </c>
      <c r="B27" s="18" t="s">
        <v>33</v>
      </c>
      <c r="C27" s="27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19690814</v>
      </c>
      <c r="D27" s="27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71485</v>
      </c>
      <c r="E27" s="27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17146</v>
      </c>
      <c r="F27" s="27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7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27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1318116</v>
      </c>
      <c r="I27" s="27">
        <f t="shared" si="0"/>
        <v>21097561</v>
      </c>
      <c r="N27" s="14"/>
    </row>
    <row r="28" spans="1:14">
      <c r="A28" s="17">
        <v>1027</v>
      </c>
      <c r="B28" s="18" t="s">
        <v>34</v>
      </c>
      <c r="C28" s="25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840051716</v>
      </c>
      <c r="D28" s="25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19004922</v>
      </c>
      <c r="E28" s="25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9839840</v>
      </c>
      <c r="F28" s="25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113199245</v>
      </c>
      <c r="G28" s="25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127554</v>
      </c>
      <c r="H28" s="25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13573713</v>
      </c>
      <c r="I28" s="25">
        <f t="shared" si="0"/>
        <v>995796990</v>
      </c>
      <c r="N28" s="14"/>
    </row>
    <row r="29" spans="1:14">
      <c r="A29" s="17">
        <v>1028</v>
      </c>
      <c r="B29" s="18" t="s">
        <v>35</v>
      </c>
      <c r="C29" s="27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706782485</v>
      </c>
      <c r="D29" s="27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67426274</v>
      </c>
      <c r="E29" s="27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20372173</v>
      </c>
      <c r="F29" s="27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859838505</v>
      </c>
      <c r="G29" s="27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7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2969181</v>
      </c>
      <c r="I29" s="27">
        <f t="shared" si="0"/>
        <v>1657388618</v>
      </c>
      <c r="N29" s="14"/>
    </row>
    <row r="30" spans="1:14">
      <c r="A30" s="17">
        <v>1030</v>
      </c>
      <c r="B30" s="18" t="s">
        <v>36</v>
      </c>
      <c r="C30" s="27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1226114895</v>
      </c>
      <c r="D30" s="27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82478350</v>
      </c>
      <c r="E30" s="27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32074626</v>
      </c>
      <c r="F30" s="27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450725207</v>
      </c>
      <c r="G30" s="27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20000</v>
      </c>
      <c r="H30" s="27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29068755</v>
      </c>
      <c r="I30" s="27">
        <f t="shared" si="0"/>
        <v>1820481833</v>
      </c>
      <c r="N30" s="14"/>
    </row>
    <row r="31" spans="1:14">
      <c r="A31" s="17">
        <v>1031</v>
      </c>
      <c r="B31" s="18" t="s">
        <v>37</v>
      </c>
      <c r="C31" s="27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35384610</v>
      </c>
      <c r="D31" s="27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33546</v>
      </c>
      <c r="E31" s="27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1893019</v>
      </c>
      <c r="F31" s="27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7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7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122572</v>
      </c>
      <c r="I31" s="27">
        <f t="shared" si="0"/>
        <v>37433747</v>
      </c>
      <c r="N31" s="14"/>
    </row>
    <row r="32" spans="1:14">
      <c r="A32" s="17">
        <v>1033</v>
      </c>
      <c r="B32" s="18" t="s">
        <v>38</v>
      </c>
      <c r="C32" s="25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34112262</v>
      </c>
      <c r="D32" s="25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1242260</v>
      </c>
      <c r="E32" s="25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1744407</v>
      </c>
      <c r="F32" s="25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255017</v>
      </c>
      <c r="G32" s="25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0</v>
      </c>
      <c r="H32" s="25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2409120</v>
      </c>
      <c r="I32" s="25">
        <f t="shared" si="0"/>
        <v>39763066</v>
      </c>
      <c r="N32" s="14"/>
    </row>
    <row r="33" spans="1:14">
      <c r="A33" s="17">
        <v>1034</v>
      </c>
      <c r="B33" s="18" t="s">
        <v>39</v>
      </c>
      <c r="C33" s="27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61883365</v>
      </c>
      <c r="D33" s="27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963591</v>
      </c>
      <c r="E33" s="27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441486</v>
      </c>
      <c r="F33" s="27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1397</v>
      </c>
      <c r="G33" s="27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2500</v>
      </c>
      <c r="H33" s="27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874444</v>
      </c>
      <c r="I33" s="27">
        <f t="shared" si="0"/>
        <v>64166783</v>
      </c>
      <c r="N33" s="14"/>
    </row>
    <row r="34" spans="1:14">
      <c r="A34" s="17">
        <v>1037</v>
      </c>
      <c r="B34" s="18" t="s">
        <v>40</v>
      </c>
      <c r="C34" s="25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145918175</v>
      </c>
      <c r="D34" s="25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38246947</v>
      </c>
      <c r="E34" s="25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4916668</v>
      </c>
      <c r="F34" s="25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4654489</v>
      </c>
      <c r="G34" s="25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5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4315183</v>
      </c>
      <c r="I34" s="25">
        <f t="shared" si="0"/>
        <v>198051462</v>
      </c>
      <c r="N34" s="14"/>
    </row>
    <row r="35" spans="1:14">
      <c r="A35" s="17">
        <v>1038</v>
      </c>
      <c r="B35" s="18" t="s">
        <v>41</v>
      </c>
      <c r="C35" s="27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588137991</v>
      </c>
      <c r="D35" s="27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9420582</v>
      </c>
      <c r="E35" s="27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19438044</v>
      </c>
      <c r="F35" s="27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299420037</v>
      </c>
      <c r="G35" s="27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7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6501774</v>
      </c>
      <c r="I35" s="27">
        <f t="shared" si="0"/>
        <v>922918428</v>
      </c>
      <c r="N35" s="14"/>
    </row>
    <row r="36" spans="1:14">
      <c r="A36" s="17">
        <v>1039</v>
      </c>
      <c r="B36" s="18" t="s">
        <v>42</v>
      </c>
      <c r="C36" s="25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26321060</v>
      </c>
      <c r="D36" s="25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1813497</v>
      </c>
      <c r="E36" s="25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661206</v>
      </c>
      <c r="F36" s="25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25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5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1428934</v>
      </c>
      <c r="I36" s="25">
        <f t="shared" si="0"/>
        <v>30224697</v>
      </c>
      <c r="N36" s="14"/>
    </row>
    <row r="37" spans="1:14">
      <c r="A37" s="17">
        <v>1040</v>
      </c>
      <c r="B37" s="18" t="s">
        <v>43</v>
      </c>
      <c r="C37" s="27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1384319989</v>
      </c>
      <c r="D37" s="27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131230832</v>
      </c>
      <c r="E37" s="27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42871043</v>
      </c>
      <c r="F37" s="27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16544583</v>
      </c>
      <c r="G37" s="27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2500</v>
      </c>
      <c r="H37" s="27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71597905</v>
      </c>
      <c r="I37" s="27">
        <f t="shared" si="0"/>
        <v>1646566852</v>
      </c>
      <c r="N37" s="14"/>
    </row>
    <row r="38" spans="1:14">
      <c r="A38" s="17">
        <v>1042</v>
      </c>
      <c r="B38" s="18" t="s">
        <v>44</v>
      </c>
      <c r="C38" s="25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1216967792</v>
      </c>
      <c r="D38" s="25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80330</v>
      </c>
      <c r="E38" s="25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17960331</v>
      </c>
      <c r="F38" s="25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1622646749</v>
      </c>
      <c r="G38" s="25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5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2310321</v>
      </c>
      <c r="I38" s="25">
        <f t="shared" si="0"/>
        <v>2859965523</v>
      </c>
      <c r="N38" s="14"/>
    </row>
    <row r="39" spans="1:14">
      <c r="A39" s="17">
        <v>1043</v>
      </c>
      <c r="B39" s="18" t="s">
        <v>45</v>
      </c>
      <c r="C39" s="27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6336863671</v>
      </c>
      <c r="D39" s="27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761345120</v>
      </c>
      <c r="E39" s="27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159919499</v>
      </c>
      <c r="F39" s="27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2223908096</v>
      </c>
      <c r="G39" s="27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379265</v>
      </c>
      <c r="H39" s="27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42919080</v>
      </c>
      <c r="I39" s="27">
        <f t="shared" si="0"/>
        <v>9525334731</v>
      </c>
      <c r="N39" s="14"/>
    </row>
    <row r="40" spans="1:14">
      <c r="A40" s="17">
        <v>1044</v>
      </c>
      <c r="B40" s="18" t="s">
        <v>46</v>
      </c>
      <c r="C40" s="25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70300384</v>
      </c>
      <c r="D40" s="25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7491993</v>
      </c>
      <c r="E40" s="25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2479024</v>
      </c>
      <c r="F40" s="25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278604</v>
      </c>
      <c r="G40" s="25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150</v>
      </c>
      <c r="H40" s="25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4100030</v>
      </c>
      <c r="I40" s="25">
        <f t="shared" si="0"/>
        <v>84650185</v>
      </c>
      <c r="N40" s="14"/>
    </row>
    <row r="41" spans="1:14">
      <c r="A41" s="17">
        <v>1046</v>
      </c>
      <c r="B41" s="18" t="s">
        <v>47</v>
      </c>
      <c r="C41" s="27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32265882</v>
      </c>
      <c r="D41" s="27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234141</v>
      </c>
      <c r="E41" s="27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408135</v>
      </c>
      <c r="F41" s="27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7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245000</v>
      </c>
      <c r="H41" s="27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21504951</v>
      </c>
      <c r="I41" s="27">
        <f t="shared" si="0"/>
        <v>54658109</v>
      </c>
      <c r="N41" s="14"/>
    </row>
    <row r="42" spans="1:14">
      <c r="A42" s="17">
        <v>1047</v>
      </c>
      <c r="B42" s="18" t="s">
        <v>48</v>
      </c>
      <c r="C42" s="25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2093991354</v>
      </c>
      <c r="D42" s="25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421072861</v>
      </c>
      <c r="E42" s="25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95543938</v>
      </c>
      <c r="F42" s="25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15515819</v>
      </c>
      <c r="G42" s="25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37500</v>
      </c>
      <c r="H42" s="25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33442727</v>
      </c>
      <c r="I42" s="25">
        <f t="shared" si="0"/>
        <v>2659604199</v>
      </c>
      <c r="N42" s="14"/>
    </row>
    <row r="43" spans="1:14">
      <c r="A43" s="17">
        <v>1048</v>
      </c>
      <c r="B43" s="18" t="s">
        <v>49</v>
      </c>
      <c r="C43" s="27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1098350884</v>
      </c>
      <c r="D43" s="27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76082975</v>
      </c>
      <c r="E43" s="27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42214314</v>
      </c>
      <c r="F43" s="27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26979500</v>
      </c>
      <c r="G43" s="27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27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17644184</v>
      </c>
      <c r="I43" s="27">
        <f t="shared" si="0"/>
        <v>1261271857</v>
      </c>
      <c r="N43" s="14"/>
    </row>
    <row r="44" spans="1:14">
      <c r="A44" s="17">
        <v>1050</v>
      </c>
      <c r="B44" s="18" t="s">
        <v>50</v>
      </c>
      <c r="C44" s="25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761471</v>
      </c>
      <c r="D44" s="25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228806</v>
      </c>
      <c r="E44" s="25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8566</v>
      </c>
      <c r="F44" s="25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5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5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392149</v>
      </c>
      <c r="I44" s="25">
        <f t="shared" si="0"/>
        <v>1390992</v>
      </c>
      <c r="N44" s="14"/>
    </row>
    <row r="45" spans="1:14">
      <c r="A45" s="17">
        <v>1052</v>
      </c>
      <c r="B45" s="18" t="s">
        <v>51</v>
      </c>
      <c r="C45" s="27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488154819</v>
      </c>
      <c r="D45" s="27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77638449</v>
      </c>
      <c r="E45" s="27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24969703</v>
      </c>
      <c r="F45" s="27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4019358</v>
      </c>
      <c r="G45" s="27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7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11374302</v>
      </c>
      <c r="I45" s="27">
        <f t="shared" si="0"/>
        <v>606156631</v>
      </c>
      <c r="N45" s="14"/>
    </row>
    <row r="46" spans="1:14">
      <c r="A46" s="17">
        <v>1054</v>
      </c>
      <c r="B46" s="18" t="s">
        <v>52</v>
      </c>
      <c r="C46" s="25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1003140639</v>
      </c>
      <c r="D46" s="25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52829117</v>
      </c>
      <c r="E46" s="25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26664282</v>
      </c>
      <c r="F46" s="25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15521114</v>
      </c>
      <c r="G46" s="25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377625</v>
      </c>
      <c r="H46" s="25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91253158</v>
      </c>
      <c r="I46" s="25">
        <f t="shared" si="0"/>
        <v>1189785935</v>
      </c>
      <c r="N46" s="14"/>
    </row>
    <row r="47" spans="1:14">
      <c r="A47" s="17">
        <v>1055</v>
      </c>
      <c r="B47" s="18" t="s">
        <v>53</v>
      </c>
      <c r="C47" s="27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1843130004</v>
      </c>
      <c r="D47" s="27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35385146</v>
      </c>
      <c r="E47" s="27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53212897</v>
      </c>
      <c r="F47" s="27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2382530</v>
      </c>
      <c r="G47" s="27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7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6738933</v>
      </c>
      <c r="I47" s="27">
        <f t="shared" si="0"/>
        <v>1940849510</v>
      </c>
      <c r="N47" s="14"/>
    </row>
    <row r="48" spans="1:14">
      <c r="A48" s="17">
        <v>1057</v>
      </c>
      <c r="B48" s="18" t="s">
        <v>54</v>
      </c>
      <c r="C48" s="25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40315634</v>
      </c>
      <c r="D48" s="25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1743648</v>
      </c>
      <c r="E48" s="25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1266406</v>
      </c>
      <c r="F48" s="25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25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0</v>
      </c>
      <c r="H48" s="25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18750926</v>
      </c>
      <c r="I48" s="25">
        <f t="shared" si="0"/>
        <v>62076614</v>
      </c>
      <c r="N48" s="14"/>
    </row>
    <row r="49" spans="1:14">
      <c r="A49" s="17">
        <v>1058</v>
      </c>
      <c r="B49" s="18" t="s">
        <v>55</v>
      </c>
      <c r="C49" s="27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932818153</v>
      </c>
      <c r="D49" s="27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76839466</v>
      </c>
      <c r="E49" s="27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20716457</v>
      </c>
      <c r="F49" s="27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1537388</v>
      </c>
      <c r="G49" s="27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577500</v>
      </c>
      <c r="H49" s="27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51104873</v>
      </c>
      <c r="I49" s="27">
        <f t="shared" si="0"/>
        <v>1083593837</v>
      </c>
      <c r="N49" s="14"/>
    </row>
    <row r="50" spans="1:14">
      <c r="A50" s="17">
        <v>1062</v>
      </c>
      <c r="B50" s="18" t="s">
        <v>56</v>
      </c>
      <c r="C50" s="25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2077702469</v>
      </c>
      <c r="D50" s="25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66775486</v>
      </c>
      <c r="E50" s="25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51638047</v>
      </c>
      <c r="F50" s="25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2002426</v>
      </c>
      <c r="G50" s="25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5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138220955</v>
      </c>
      <c r="I50" s="25">
        <f t="shared" si="0"/>
        <v>2336339383</v>
      </c>
      <c r="N50" s="14"/>
    </row>
    <row r="51" spans="1:14">
      <c r="A51" s="17">
        <v>1065</v>
      </c>
      <c r="B51" s="18" t="s">
        <v>57</v>
      </c>
      <c r="C51" s="27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1760721143</v>
      </c>
      <c r="D51" s="27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161053049</v>
      </c>
      <c r="E51" s="27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40100556</v>
      </c>
      <c r="F51" s="27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15387158</v>
      </c>
      <c r="G51" s="27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2533296</v>
      </c>
      <c r="H51" s="27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12949200</v>
      </c>
      <c r="I51" s="27">
        <f t="shared" si="0"/>
        <v>1992744402</v>
      </c>
      <c r="N51" s="14"/>
    </row>
    <row r="52" spans="1:14">
      <c r="A52" s="17">
        <v>1066</v>
      </c>
      <c r="B52" s="18" t="s">
        <v>58</v>
      </c>
      <c r="C52" s="25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2942227210</v>
      </c>
      <c r="D52" s="25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185121185</v>
      </c>
      <c r="E52" s="25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79069017</v>
      </c>
      <c r="F52" s="25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29354046</v>
      </c>
      <c r="G52" s="25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5000</v>
      </c>
      <c r="H52" s="25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23693732</v>
      </c>
      <c r="I52" s="25">
        <f t="shared" si="0"/>
        <v>3259470190</v>
      </c>
      <c r="N52" s="14"/>
    </row>
    <row r="53" spans="1:14">
      <c r="A53" s="17">
        <v>1067</v>
      </c>
      <c r="B53" s="18" t="s">
        <v>59</v>
      </c>
      <c r="C53" s="27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301698548</v>
      </c>
      <c r="D53" s="27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369690</v>
      </c>
      <c r="E53" s="27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39421</v>
      </c>
      <c r="F53" s="27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27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7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799400</v>
      </c>
      <c r="I53" s="27">
        <f t="shared" si="0"/>
        <v>302907059</v>
      </c>
      <c r="N53" s="14"/>
    </row>
    <row r="54" spans="1:14">
      <c r="A54" s="17">
        <v>1068</v>
      </c>
      <c r="B54" s="18" t="s">
        <v>60</v>
      </c>
      <c r="C54" s="25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126121355</v>
      </c>
      <c r="D54" s="25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38816</v>
      </c>
      <c r="E54" s="25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383493</v>
      </c>
      <c r="F54" s="25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239818202</v>
      </c>
      <c r="G54" s="25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5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588007</v>
      </c>
      <c r="I54" s="25">
        <f t="shared" si="0"/>
        <v>366949873</v>
      </c>
      <c r="N54" s="14"/>
    </row>
    <row r="55" spans="1:14">
      <c r="A55" s="17">
        <v>1069</v>
      </c>
      <c r="B55" s="18" t="s">
        <v>61</v>
      </c>
      <c r="C55" s="27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29883355</v>
      </c>
      <c r="D55" s="27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1678595</v>
      </c>
      <c r="E55" s="27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1054039</v>
      </c>
      <c r="F55" s="27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961213</v>
      </c>
      <c r="G55" s="27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7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950806</v>
      </c>
      <c r="I55" s="27">
        <f t="shared" si="0"/>
        <v>34528008</v>
      </c>
      <c r="N55" s="14"/>
    </row>
    <row r="56" spans="1:14" ht="15" customHeight="1">
      <c r="A56" s="17">
        <v>1070</v>
      </c>
      <c r="B56" s="18" t="s">
        <v>62</v>
      </c>
      <c r="C56" s="25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3146588347</v>
      </c>
      <c r="D56" s="25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381203448</v>
      </c>
      <c r="E56" s="25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149234806</v>
      </c>
      <c r="F56" s="25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10327194</v>
      </c>
      <c r="G56" s="25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5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45340872</v>
      </c>
      <c r="I56" s="25">
        <f t="shared" si="0"/>
        <v>3732694667</v>
      </c>
      <c r="N56" s="14"/>
    </row>
    <row r="57" spans="1:14">
      <c r="A57" s="13"/>
      <c r="B57" s="20" t="s">
        <v>63</v>
      </c>
      <c r="C57" s="15">
        <f t="shared" ref="C57:I57" si="1">SUM(C7:C56)</f>
        <v>63001111432</v>
      </c>
      <c r="D57" s="15">
        <f t="shared" si="1"/>
        <v>8135575153</v>
      </c>
      <c r="E57" s="15">
        <f t="shared" si="1"/>
        <v>1965412496</v>
      </c>
      <c r="F57" s="15">
        <f t="shared" si="1"/>
        <v>11611165235</v>
      </c>
      <c r="G57" s="15">
        <f t="shared" si="1"/>
        <v>4846674</v>
      </c>
      <c r="H57" s="15">
        <f t="shared" si="1"/>
        <v>998217715</v>
      </c>
      <c r="I57" s="15">
        <f t="shared" si="1"/>
        <v>85716328705</v>
      </c>
    </row>
    <row r="59" spans="1:14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F15" sqref="F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.5703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3">
        <f>SUM(C7:H7)</f>
        <v>0</v>
      </c>
    </row>
    <row r="8" spans="1:9">
      <c r="A8" s="17">
        <v>1002</v>
      </c>
      <c r="B8" s="18" t="s">
        <v>14</v>
      </c>
      <c r="C8" s="45">
        <v>683736</v>
      </c>
      <c r="D8" s="45">
        <v>111871</v>
      </c>
      <c r="E8" s="45">
        <v>42835</v>
      </c>
      <c r="F8" s="45">
        <v>0</v>
      </c>
      <c r="G8" s="45">
        <v>0</v>
      </c>
      <c r="H8" s="45">
        <v>84790</v>
      </c>
      <c r="I8" s="25">
        <f t="shared" ref="I8:I56" si="0">SUM(C8:H8)</f>
        <v>923232</v>
      </c>
    </row>
    <row r="9" spans="1:9">
      <c r="A9" s="17">
        <v>1005</v>
      </c>
      <c r="B9" s="18" t="s">
        <v>15</v>
      </c>
      <c r="C9" s="46">
        <v>119262</v>
      </c>
      <c r="D9" s="46">
        <v>0</v>
      </c>
      <c r="E9" s="46">
        <v>20775</v>
      </c>
      <c r="F9" s="46">
        <v>0</v>
      </c>
      <c r="G9" s="46">
        <v>0</v>
      </c>
      <c r="H9" s="46">
        <v>8630</v>
      </c>
      <c r="I9" s="27">
        <f t="shared" si="0"/>
        <v>148667</v>
      </c>
    </row>
    <row r="10" spans="1:9">
      <c r="A10" s="17">
        <v>1006</v>
      </c>
      <c r="B10" s="18" t="s">
        <v>16</v>
      </c>
      <c r="C10" s="45">
        <v>54234553</v>
      </c>
      <c r="D10" s="45">
        <v>15786940</v>
      </c>
      <c r="E10" s="45">
        <v>2565727</v>
      </c>
      <c r="F10" s="45">
        <v>0</v>
      </c>
      <c r="G10" s="45">
        <v>0</v>
      </c>
      <c r="H10" s="45">
        <v>1450</v>
      </c>
      <c r="I10" s="25">
        <f t="shared" si="0"/>
        <v>72588670</v>
      </c>
    </row>
    <row r="11" spans="1:9">
      <c r="A11" s="17">
        <v>1007</v>
      </c>
      <c r="B11" s="18" t="s">
        <v>17</v>
      </c>
      <c r="C11" s="46">
        <v>96553458</v>
      </c>
      <c r="D11" s="46">
        <v>6315486</v>
      </c>
      <c r="E11" s="46">
        <v>1748048</v>
      </c>
      <c r="F11" s="46">
        <v>114697399</v>
      </c>
      <c r="G11" s="46">
        <v>2500</v>
      </c>
      <c r="H11" s="46">
        <v>2406813</v>
      </c>
      <c r="I11" s="27">
        <f t="shared" si="0"/>
        <v>221723704</v>
      </c>
    </row>
    <row r="12" spans="1:9">
      <c r="A12" s="17">
        <v>1008</v>
      </c>
      <c r="B12" s="18" t="s">
        <v>18</v>
      </c>
      <c r="C12" s="45">
        <v>5193846</v>
      </c>
      <c r="D12" s="45">
        <v>0</v>
      </c>
      <c r="E12" s="45">
        <v>73946</v>
      </c>
      <c r="F12" s="45">
        <v>14183</v>
      </c>
      <c r="G12" s="45">
        <v>0</v>
      </c>
      <c r="H12" s="45">
        <v>15660</v>
      </c>
      <c r="I12" s="25">
        <f t="shared" si="0"/>
        <v>5297635</v>
      </c>
    </row>
    <row r="13" spans="1:9">
      <c r="A13" s="17">
        <v>1010</v>
      </c>
      <c r="B13" s="18" t="s">
        <v>19</v>
      </c>
      <c r="C13" s="46">
        <v>4980919</v>
      </c>
      <c r="D13" s="46">
        <v>913944</v>
      </c>
      <c r="E13" s="46">
        <v>341202</v>
      </c>
      <c r="F13" s="46">
        <v>75032</v>
      </c>
      <c r="G13" s="46">
        <v>0</v>
      </c>
      <c r="H13" s="46">
        <v>35463</v>
      </c>
      <c r="I13" s="27">
        <f t="shared" si="0"/>
        <v>6346560</v>
      </c>
    </row>
    <row r="14" spans="1:9">
      <c r="A14" s="17">
        <v>1011</v>
      </c>
      <c r="B14" s="18" t="s">
        <v>20</v>
      </c>
      <c r="C14" s="45">
        <v>18369163</v>
      </c>
      <c r="D14" s="45">
        <v>4576914</v>
      </c>
      <c r="E14" s="45">
        <v>969315</v>
      </c>
      <c r="F14" s="45">
        <v>0</v>
      </c>
      <c r="G14" s="45">
        <v>0</v>
      </c>
      <c r="H14" s="45">
        <v>879949</v>
      </c>
      <c r="I14" s="25">
        <f t="shared" si="0"/>
        <v>24795341</v>
      </c>
    </row>
    <row r="15" spans="1:9">
      <c r="A15" s="17">
        <v>1012</v>
      </c>
      <c r="B15" s="18" t="s">
        <v>21</v>
      </c>
      <c r="C15" s="46">
        <v>630973</v>
      </c>
      <c r="D15" s="46">
        <v>116347</v>
      </c>
      <c r="E15" s="46">
        <v>31214</v>
      </c>
      <c r="F15" s="46">
        <v>0</v>
      </c>
      <c r="G15" s="46">
        <v>7500</v>
      </c>
      <c r="H15" s="46">
        <v>295970</v>
      </c>
      <c r="I15" s="27">
        <f t="shared" si="0"/>
        <v>1082004</v>
      </c>
    </row>
    <row r="16" spans="1:9">
      <c r="A16" s="17">
        <v>1013</v>
      </c>
      <c r="B16" s="18" t="s">
        <v>22</v>
      </c>
      <c r="C16" s="45">
        <v>270909125</v>
      </c>
      <c r="D16" s="45">
        <v>80070378</v>
      </c>
      <c r="E16" s="45">
        <v>10358059</v>
      </c>
      <c r="F16" s="45">
        <v>3143222</v>
      </c>
      <c r="G16" s="45">
        <v>0</v>
      </c>
      <c r="H16" s="45">
        <v>1184631</v>
      </c>
      <c r="I16" s="25">
        <f t="shared" si="0"/>
        <v>365665415</v>
      </c>
    </row>
    <row r="17" spans="1:9">
      <c r="A17" s="17">
        <v>1014</v>
      </c>
      <c r="B17" s="18" t="s">
        <v>23</v>
      </c>
      <c r="C17" s="46">
        <v>1355</v>
      </c>
      <c r="D17" s="46">
        <v>209</v>
      </c>
      <c r="E17" s="46">
        <v>852</v>
      </c>
      <c r="F17" s="46">
        <v>1707</v>
      </c>
      <c r="G17" s="46">
        <v>2500</v>
      </c>
      <c r="H17" s="46">
        <v>105583</v>
      </c>
      <c r="I17" s="27">
        <f t="shared" si="0"/>
        <v>112206</v>
      </c>
    </row>
    <row r="18" spans="1:9">
      <c r="A18" s="17">
        <v>1016</v>
      </c>
      <c r="B18" s="18" t="s">
        <v>24</v>
      </c>
      <c r="C18" s="45">
        <v>406260929</v>
      </c>
      <c r="D18" s="45">
        <v>104931244</v>
      </c>
      <c r="E18" s="45">
        <v>20348920</v>
      </c>
      <c r="F18" s="45">
        <v>1581930</v>
      </c>
      <c r="G18" s="45">
        <v>0</v>
      </c>
      <c r="H18" s="45">
        <v>2396078</v>
      </c>
      <c r="I18" s="25">
        <f t="shared" si="0"/>
        <v>535519101</v>
      </c>
    </row>
    <row r="19" spans="1:9">
      <c r="A19" s="17">
        <v>1017</v>
      </c>
      <c r="B19" s="18" t="s">
        <v>25</v>
      </c>
      <c r="C19" s="46">
        <v>72342388</v>
      </c>
      <c r="D19" s="46">
        <v>2645032</v>
      </c>
      <c r="E19" s="46">
        <v>2523743</v>
      </c>
      <c r="F19" s="46">
        <v>14946614</v>
      </c>
      <c r="G19" s="46">
        <v>0</v>
      </c>
      <c r="H19" s="46">
        <v>1166735</v>
      </c>
      <c r="I19" s="27">
        <f t="shared" si="0"/>
        <v>93624512</v>
      </c>
    </row>
    <row r="20" spans="1:9">
      <c r="A20" s="17">
        <v>1018</v>
      </c>
      <c r="B20" s="18" t="s">
        <v>26</v>
      </c>
      <c r="C20" s="45">
        <v>874767</v>
      </c>
      <c r="D20" s="45">
        <v>0</v>
      </c>
      <c r="E20" s="45">
        <v>140709</v>
      </c>
      <c r="F20" s="45">
        <v>0</v>
      </c>
      <c r="G20" s="45">
        <v>0</v>
      </c>
      <c r="H20" s="45">
        <v>136071</v>
      </c>
      <c r="I20" s="25">
        <f t="shared" si="0"/>
        <v>1151547</v>
      </c>
    </row>
    <row r="21" spans="1:9">
      <c r="A21" s="17">
        <v>1019</v>
      </c>
      <c r="B21" s="18" t="s">
        <v>27</v>
      </c>
      <c r="C21" s="46">
        <v>36886148</v>
      </c>
      <c r="D21" s="46">
        <v>2628094</v>
      </c>
      <c r="E21" s="46">
        <v>561250</v>
      </c>
      <c r="F21" s="46">
        <v>27397137</v>
      </c>
      <c r="G21" s="46">
        <v>0</v>
      </c>
      <c r="H21" s="46">
        <v>1158337</v>
      </c>
      <c r="I21" s="27">
        <f t="shared" si="0"/>
        <v>68630966</v>
      </c>
    </row>
    <row r="22" spans="1:9">
      <c r="A22" s="17">
        <v>1020</v>
      </c>
      <c r="B22" s="18" t="s">
        <v>28</v>
      </c>
      <c r="C22" s="45">
        <v>23000275</v>
      </c>
      <c r="D22" s="45">
        <v>6604674</v>
      </c>
      <c r="E22" s="45">
        <v>748681</v>
      </c>
      <c r="F22" s="45">
        <v>16059356</v>
      </c>
      <c r="G22" s="45">
        <v>0</v>
      </c>
      <c r="H22" s="45">
        <v>124628</v>
      </c>
      <c r="I22" s="25">
        <f t="shared" si="0"/>
        <v>46537614</v>
      </c>
    </row>
    <row r="23" spans="1:9">
      <c r="A23" s="17">
        <v>1022</v>
      </c>
      <c r="B23" s="18" t="s">
        <v>29</v>
      </c>
      <c r="C23" s="46">
        <v>1117416</v>
      </c>
      <c r="D23" s="46">
        <v>84016</v>
      </c>
      <c r="E23" s="46">
        <v>30350</v>
      </c>
      <c r="F23" s="46">
        <v>0</v>
      </c>
      <c r="G23" s="46">
        <v>0</v>
      </c>
      <c r="H23" s="46">
        <v>3770</v>
      </c>
      <c r="I23" s="27">
        <f t="shared" si="0"/>
        <v>1235552</v>
      </c>
    </row>
    <row r="24" spans="1:9">
      <c r="A24" s="17">
        <v>1023</v>
      </c>
      <c r="B24" s="18" t="s">
        <v>30</v>
      </c>
      <c r="C24" s="45">
        <v>21723804</v>
      </c>
      <c r="D24" s="45">
        <v>1597222</v>
      </c>
      <c r="E24" s="45">
        <v>730069</v>
      </c>
      <c r="F24" s="45">
        <v>272999</v>
      </c>
      <c r="G24" s="45">
        <v>0</v>
      </c>
      <c r="H24" s="45">
        <v>667285</v>
      </c>
      <c r="I24" s="25">
        <f t="shared" si="0"/>
        <v>24991379</v>
      </c>
    </row>
    <row r="25" spans="1:9">
      <c r="A25" s="17">
        <v>1024</v>
      </c>
      <c r="B25" s="18" t="s">
        <v>31</v>
      </c>
      <c r="C25" s="46">
        <v>482397820</v>
      </c>
      <c r="D25" s="46">
        <v>33039036</v>
      </c>
      <c r="E25" s="46">
        <v>10276574</v>
      </c>
      <c r="F25" s="46">
        <v>90690526</v>
      </c>
      <c r="G25" s="46">
        <v>0</v>
      </c>
      <c r="H25" s="46">
        <v>3176171</v>
      </c>
      <c r="I25" s="27">
        <f t="shared" si="0"/>
        <v>619580127</v>
      </c>
    </row>
    <row r="26" spans="1:9">
      <c r="A26" s="17">
        <v>1025</v>
      </c>
      <c r="B26" s="18" t="s">
        <v>32</v>
      </c>
      <c r="C26" s="45">
        <v>371471</v>
      </c>
      <c r="D26" s="45">
        <v>4857</v>
      </c>
      <c r="E26" s="45">
        <v>17928</v>
      </c>
      <c r="F26" s="45">
        <v>0</v>
      </c>
      <c r="G26" s="45">
        <v>0</v>
      </c>
      <c r="H26" s="45">
        <v>150882</v>
      </c>
      <c r="I26" s="25">
        <f t="shared" si="0"/>
        <v>545138</v>
      </c>
    </row>
    <row r="27" spans="1:9">
      <c r="A27" s="17">
        <v>1026</v>
      </c>
      <c r="B27" s="18" t="s">
        <v>33</v>
      </c>
      <c r="C27" s="46">
        <v>183162</v>
      </c>
      <c r="D27" s="46">
        <v>0</v>
      </c>
      <c r="E27" s="46">
        <v>0</v>
      </c>
      <c r="F27" s="46">
        <v>0</v>
      </c>
      <c r="G27" s="46">
        <v>0</v>
      </c>
      <c r="H27" s="46">
        <v>21832</v>
      </c>
      <c r="I27" s="27">
        <f t="shared" si="0"/>
        <v>204994</v>
      </c>
    </row>
    <row r="28" spans="1:9">
      <c r="A28" s="17">
        <v>1027</v>
      </c>
      <c r="B28" s="18" t="s">
        <v>34</v>
      </c>
      <c r="C28" s="45">
        <v>28659919</v>
      </c>
      <c r="D28" s="45">
        <v>484979</v>
      </c>
      <c r="E28" s="45">
        <v>256866</v>
      </c>
      <c r="F28" s="45">
        <v>557755</v>
      </c>
      <c r="G28" s="45">
        <v>7500</v>
      </c>
      <c r="H28" s="45">
        <v>715644</v>
      </c>
      <c r="I28" s="25">
        <f t="shared" si="0"/>
        <v>30682663</v>
      </c>
    </row>
    <row r="29" spans="1:9">
      <c r="A29" s="17">
        <v>1028</v>
      </c>
      <c r="B29" s="18" t="s">
        <v>35</v>
      </c>
      <c r="C29" s="46">
        <v>11196500</v>
      </c>
      <c r="D29" s="46">
        <v>1435585</v>
      </c>
      <c r="E29" s="46">
        <v>285874</v>
      </c>
      <c r="F29" s="46">
        <v>705512</v>
      </c>
      <c r="G29" s="46">
        <v>0</v>
      </c>
      <c r="H29" s="46">
        <v>113541</v>
      </c>
      <c r="I29" s="27">
        <f t="shared" si="0"/>
        <v>13737012</v>
      </c>
    </row>
    <row r="30" spans="1:9">
      <c r="A30" s="17">
        <v>1030</v>
      </c>
      <c r="B30" s="18" t="s">
        <v>36</v>
      </c>
      <c r="C30" s="45">
        <v>27500835</v>
      </c>
      <c r="D30" s="45">
        <v>3557917</v>
      </c>
      <c r="E30" s="45">
        <v>717661</v>
      </c>
      <c r="F30" s="45">
        <v>2201785</v>
      </c>
      <c r="G30" s="45">
        <v>0</v>
      </c>
      <c r="H30" s="45">
        <v>1463609</v>
      </c>
      <c r="I30" s="25">
        <f t="shared" si="0"/>
        <v>35441807</v>
      </c>
    </row>
    <row r="31" spans="1:9">
      <c r="A31" s="17">
        <v>1031</v>
      </c>
      <c r="B31" s="18" t="s">
        <v>37</v>
      </c>
      <c r="C31" s="46">
        <v>47049</v>
      </c>
      <c r="D31" s="46">
        <v>2140</v>
      </c>
      <c r="E31" s="46">
        <v>2975</v>
      </c>
      <c r="F31" s="46">
        <v>0</v>
      </c>
      <c r="G31" s="46">
        <v>0</v>
      </c>
      <c r="H31" s="46">
        <v>3268</v>
      </c>
      <c r="I31" s="27">
        <f t="shared" si="0"/>
        <v>55432</v>
      </c>
    </row>
    <row r="32" spans="1:9">
      <c r="A32" s="17">
        <v>1033</v>
      </c>
      <c r="B32" s="18" t="s">
        <v>38</v>
      </c>
      <c r="C32" s="45">
        <v>2589575</v>
      </c>
      <c r="D32" s="45">
        <v>13641</v>
      </c>
      <c r="E32" s="45">
        <v>114962</v>
      </c>
      <c r="F32" s="45">
        <v>0</v>
      </c>
      <c r="G32" s="45">
        <v>0</v>
      </c>
      <c r="H32" s="45">
        <v>208420</v>
      </c>
      <c r="I32" s="25">
        <f t="shared" si="0"/>
        <v>2926598</v>
      </c>
    </row>
    <row r="33" spans="1:9">
      <c r="A33" s="17">
        <v>1034</v>
      </c>
      <c r="B33" s="18" t="s">
        <v>39</v>
      </c>
      <c r="C33" s="46">
        <v>582286</v>
      </c>
      <c r="D33" s="46">
        <v>76750</v>
      </c>
      <c r="E33" s="46">
        <v>14238</v>
      </c>
      <c r="F33" s="46">
        <v>0</v>
      </c>
      <c r="G33" s="46">
        <v>0</v>
      </c>
      <c r="H33" s="46">
        <v>41930</v>
      </c>
      <c r="I33" s="27">
        <f t="shared" si="0"/>
        <v>715204</v>
      </c>
    </row>
    <row r="34" spans="1:9">
      <c r="A34" s="17">
        <v>1037</v>
      </c>
      <c r="B34" s="18" t="s">
        <v>40</v>
      </c>
      <c r="C34" s="45">
        <v>7433933</v>
      </c>
      <c r="D34" s="45">
        <v>3009558</v>
      </c>
      <c r="E34" s="45">
        <v>245149</v>
      </c>
      <c r="F34" s="45">
        <v>280364</v>
      </c>
      <c r="G34" s="45">
        <v>0</v>
      </c>
      <c r="H34" s="45">
        <v>175149</v>
      </c>
      <c r="I34" s="25">
        <f t="shared" si="0"/>
        <v>11144153</v>
      </c>
    </row>
    <row r="35" spans="1:9">
      <c r="A35" s="17">
        <v>1038</v>
      </c>
      <c r="B35" s="18" t="s">
        <v>41</v>
      </c>
      <c r="C35" s="46">
        <v>9193569</v>
      </c>
      <c r="D35" s="46">
        <v>0</v>
      </c>
      <c r="E35" s="46">
        <v>2108663</v>
      </c>
      <c r="F35" s="46">
        <v>0</v>
      </c>
      <c r="G35" s="46">
        <v>0</v>
      </c>
      <c r="H35" s="46">
        <v>54780</v>
      </c>
      <c r="I35" s="27">
        <f t="shared" si="0"/>
        <v>11357012</v>
      </c>
    </row>
    <row r="36" spans="1:9">
      <c r="A36" s="17">
        <v>1039</v>
      </c>
      <c r="B36" s="18" t="s">
        <v>42</v>
      </c>
      <c r="C36" s="45">
        <v>584354</v>
      </c>
      <c r="D36" s="45">
        <v>11294</v>
      </c>
      <c r="E36" s="45">
        <v>14437</v>
      </c>
      <c r="F36" s="45">
        <v>0</v>
      </c>
      <c r="G36" s="45">
        <v>0</v>
      </c>
      <c r="H36" s="45">
        <v>66224</v>
      </c>
      <c r="I36" s="25">
        <f t="shared" si="0"/>
        <v>676309</v>
      </c>
    </row>
    <row r="37" spans="1:9">
      <c r="A37" s="17">
        <v>1040</v>
      </c>
      <c r="B37" s="18" t="s">
        <v>43</v>
      </c>
      <c r="C37" s="46">
        <v>121693572</v>
      </c>
      <c r="D37" s="46">
        <v>10485016</v>
      </c>
      <c r="E37" s="46">
        <v>3424472</v>
      </c>
      <c r="F37" s="46">
        <v>924163</v>
      </c>
      <c r="G37" s="46">
        <v>0</v>
      </c>
      <c r="H37" s="46">
        <v>4619488</v>
      </c>
      <c r="I37" s="27">
        <f t="shared" si="0"/>
        <v>141146711</v>
      </c>
    </row>
    <row r="38" spans="1:9">
      <c r="A38" s="17">
        <v>1042</v>
      </c>
      <c r="B38" s="18" t="s">
        <v>44</v>
      </c>
      <c r="C38" s="45">
        <v>1313068</v>
      </c>
      <c r="D38" s="45">
        <v>0</v>
      </c>
      <c r="E38" s="45">
        <v>67617</v>
      </c>
      <c r="F38" s="45">
        <v>0</v>
      </c>
      <c r="G38" s="45">
        <v>0</v>
      </c>
      <c r="H38" s="45">
        <v>6405</v>
      </c>
      <c r="I38" s="25">
        <f t="shared" si="0"/>
        <v>1387090</v>
      </c>
    </row>
    <row r="39" spans="1:9">
      <c r="A39" s="17">
        <v>1043</v>
      </c>
      <c r="B39" s="18" t="s">
        <v>45</v>
      </c>
      <c r="C39" s="46">
        <v>356791194</v>
      </c>
      <c r="D39" s="46">
        <v>38570452</v>
      </c>
      <c r="E39" s="46">
        <v>4888623</v>
      </c>
      <c r="F39" s="46">
        <v>2072784</v>
      </c>
      <c r="G39" s="46">
        <v>0</v>
      </c>
      <c r="H39" s="46">
        <v>605615</v>
      </c>
      <c r="I39" s="27">
        <f t="shared" si="0"/>
        <v>402928668</v>
      </c>
    </row>
    <row r="40" spans="1:9">
      <c r="A40" s="17">
        <v>1044</v>
      </c>
      <c r="B40" s="18" t="s">
        <v>46</v>
      </c>
      <c r="C40" s="45">
        <v>1965766</v>
      </c>
      <c r="D40" s="45">
        <v>1062476</v>
      </c>
      <c r="E40" s="45">
        <v>155294</v>
      </c>
      <c r="F40" s="45">
        <v>0</v>
      </c>
      <c r="G40" s="45">
        <v>0</v>
      </c>
      <c r="H40" s="45">
        <v>221745</v>
      </c>
      <c r="I40" s="25">
        <f t="shared" si="0"/>
        <v>3405281</v>
      </c>
    </row>
    <row r="41" spans="1:9">
      <c r="A41" s="17">
        <v>1046</v>
      </c>
      <c r="B41" s="18" t="s">
        <v>47</v>
      </c>
      <c r="C41" s="46">
        <v>3017</v>
      </c>
      <c r="D41" s="46">
        <v>0</v>
      </c>
      <c r="E41" s="46">
        <v>2509</v>
      </c>
      <c r="F41" s="46">
        <v>0</v>
      </c>
      <c r="G41" s="46">
        <v>2500</v>
      </c>
      <c r="H41" s="46">
        <v>1494850</v>
      </c>
      <c r="I41" s="27">
        <f t="shared" si="0"/>
        <v>1502876</v>
      </c>
    </row>
    <row r="42" spans="1:9">
      <c r="A42" s="17">
        <v>1047</v>
      </c>
      <c r="B42" s="18" t="s">
        <v>48</v>
      </c>
      <c r="C42" s="45">
        <v>94743899</v>
      </c>
      <c r="D42" s="45">
        <v>24242109</v>
      </c>
      <c r="E42" s="45">
        <v>4626712</v>
      </c>
      <c r="F42" s="45">
        <v>925</v>
      </c>
      <c r="G42" s="45">
        <v>0</v>
      </c>
      <c r="H42" s="45">
        <v>870748</v>
      </c>
      <c r="I42" s="25">
        <f t="shared" si="0"/>
        <v>124484393</v>
      </c>
    </row>
    <row r="43" spans="1:9">
      <c r="A43" s="17">
        <v>1048</v>
      </c>
      <c r="B43" s="18" t="s">
        <v>49</v>
      </c>
      <c r="C43" s="46">
        <v>38236872</v>
      </c>
      <c r="D43" s="46">
        <v>2263735</v>
      </c>
      <c r="E43" s="46">
        <v>1749032</v>
      </c>
      <c r="F43" s="46">
        <v>1803087</v>
      </c>
      <c r="G43" s="46">
        <v>0</v>
      </c>
      <c r="H43" s="46">
        <v>790971</v>
      </c>
      <c r="I43" s="27">
        <f t="shared" si="0"/>
        <v>44843697</v>
      </c>
    </row>
    <row r="44" spans="1:9">
      <c r="A44" s="17">
        <v>1050</v>
      </c>
      <c r="B44" s="18" t="s">
        <v>50</v>
      </c>
      <c r="C44" s="45">
        <v>26598</v>
      </c>
      <c r="D44" s="45">
        <v>0</v>
      </c>
      <c r="E44" s="45">
        <v>0</v>
      </c>
      <c r="F44" s="45">
        <v>0</v>
      </c>
      <c r="G44" s="45">
        <v>0</v>
      </c>
      <c r="H44" s="45">
        <v>11740</v>
      </c>
      <c r="I44" s="25">
        <f t="shared" si="0"/>
        <v>38338</v>
      </c>
    </row>
    <row r="45" spans="1:9">
      <c r="A45" s="17">
        <v>1052</v>
      </c>
      <c r="B45" s="18" t="s">
        <v>51</v>
      </c>
      <c r="C45" s="46">
        <v>10406917</v>
      </c>
      <c r="D45" s="46">
        <v>703999</v>
      </c>
      <c r="E45" s="46">
        <v>592366</v>
      </c>
      <c r="F45" s="46">
        <v>56</v>
      </c>
      <c r="G45" s="46">
        <v>0</v>
      </c>
      <c r="H45" s="46">
        <v>573992</v>
      </c>
      <c r="I45" s="27">
        <f t="shared" si="0"/>
        <v>12277330</v>
      </c>
    </row>
    <row r="46" spans="1:9">
      <c r="A46" s="17">
        <v>1054</v>
      </c>
      <c r="B46" s="18" t="s">
        <v>52</v>
      </c>
      <c r="C46" s="45">
        <v>25131291</v>
      </c>
      <c r="D46" s="45">
        <v>1252943</v>
      </c>
      <c r="E46" s="45">
        <v>1255699</v>
      </c>
      <c r="F46" s="45">
        <v>407185</v>
      </c>
      <c r="G46" s="45">
        <v>2501</v>
      </c>
      <c r="H46" s="45">
        <v>552898</v>
      </c>
      <c r="I46" s="25">
        <f t="shared" si="0"/>
        <v>28602517</v>
      </c>
    </row>
    <row r="47" spans="1:9">
      <c r="A47" s="17">
        <v>1055</v>
      </c>
      <c r="B47" s="18" t="s">
        <v>53</v>
      </c>
      <c r="C47" s="46">
        <v>15867131</v>
      </c>
      <c r="D47" s="46">
        <v>1076473</v>
      </c>
      <c r="E47" s="46">
        <v>586521</v>
      </c>
      <c r="F47" s="46">
        <v>14</v>
      </c>
      <c r="G47" s="46">
        <v>0</v>
      </c>
      <c r="H47" s="46">
        <v>298782</v>
      </c>
      <c r="I47" s="27">
        <f t="shared" si="0"/>
        <v>17828921</v>
      </c>
    </row>
    <row r="48" spans="1:9">
      <c r="A48" s="17">
        <v>1057</v>
      </c>
      <c r="B48" s="18" t="s">
        <v>54</v>
      </c>
      <c r="C48" s="45">
        <v>1949265</v>
      </c>
      <c r="D48" s="45">
        <v>30710</v>
      </c>
      <c r="E48" s="45">
        <v>28381</v>
      </c>
      <c r="F48" s="45">
        <v>0</v>
      </c>
      <c r="G48" s="45">
        <v>0</v>
      </c>
      <c r="H48" s="45">
        <v>1541191</v>
      </c>
      <c r="I48" s="25">
        <f t="shared" si="0"/>
        <v>3549547</v>
      </c>
    </row>
    <row r="49" spans="1:9">
      <c r="A49" s="17">
        <v>1058</v>
      </c>
      <c r="B49" s="18" t="s">
        <v>55</v>
      </c>
      <c r="C49" s="46">
        <v>5911626</v>
      </c>
      <c r="D49" s="46">
        <v>480754</v>
      </c>
      <c r="E49" s="46">
        <v>103273</v>
      </c>
      <c r="F49" s="46">
        <v>0</v>
      </c>
      <c r="G49" s="46">
        <v>27500</v>
      </c>
      <c r="H49" s="46">
        <v>2092596</v>
      </c>
      <c r="I49" s="27">
        <f t="shared" si="0"/>
        <v>8615749</v>
      </c>
    </row>
    <row r="50" spans="1:9">
      <c r="A50" s="17">
        <v>1062</v>
      </c>
      <c r="B50" s="18" t="s">
        <v>56</v>
      </c>
      <c r="C50" s="45">
        <v>32997075</v>
      </c>
      <c r="D50" s="45">
        <v>4307538</v>
      </c>
      <c r="E50" s="45">
        <v>1617639</v>
      </c>
      <c r="F50" s="45">
        <v>0</v>
      </c>
      <c r="G50" s="45">
        <v>0</v>
      </c>
      <c r="H50" s="45">
        <v>6566456</v>
      </c>
      <c r="I50" s="25">
        <f t="shared" si="0"/>
        <v>45488708</v>
      </c>
    </row>
    <row r="51" spans="1:9">
      <c r="A51" s="17">
        <v>1065</v>
      </c>
      <c r="B51" s="18" t="s">
        <v>57</v>
      </c>
      <c r="C51" s="46">
        <v>112477103</v>
      </c>
      <c r="D51" s="46">
        <v>7747221</v>
      </c>
      <c r="E51" s="46">
        <v>1801134</v>
      </c>
      <c r="F51" s="46">
        <v>1106596</v>
      </c>
      <c r="G51" s="46">
        <v>33407</v>
      </c>
      <c r="H51" s="46">
        <v>590491</v>
      </c>
      <c r="I51" s="27">
        <f t="shared" si="0"/>
        <v>123755952</v>
      </c>
    </row>
    <row r="52" spans="1:9">
      <c r="A52" s="17">
        <v>1066</v>
      </c>
      <c r="B52" s="18" t="s">
        <v>58</v>
      </c>
      <c r="C52" s="45">
        <v>248817844</v>
      </c>
      <c r="D52" s="45">
        <v>7360708</v>
      </c>
      <c r="E52" s="45">
        <v>3992055</v>
      </c>
      <c r="F52" s="45">
        <v>1112748</v>
      </c>
      <c r="G52" s="45">
        <v>0</v>
      </c>
      <c r="H52" s="45">
        <v>1075248</v>
      </c>
      <c r="I52" s="25">
        <f t="shared" si="0"/>
        <v>262358603</v>
      </c>
    </row>
    <row r="53" spans="1:9">
      <c r="A53" s="17">
        <v>1067</v>
      </c>
      <c r="B53" s="18" t="s">
        <v>59</v>
      </c>
      <c r="C53" s="46">
        <v>6003260</v>
      </c>
      <c r="D53" s="46">
        <v>9879</v>
      </c>
      <c r="E53" s="46">
        <v>565</v>
      </c>
      <c r="F53" s="46">
        <v>0</v>
      </c>
      <c r="G53" s="46">
        <v>0</v>
      </c>
      <c r="H53" s="46">
        <v>34247</v>
      </c>
      <c r="I53" s="27">
        <f t="shared" si="0"/>
        <v>6047951</v>
      </c>
    </row>
    <row r="54" spans="1:9">
      <c r="A54" s="17">
        <v>1068</v>
      </c>
      <c r="B54" s="18" t="s">
        <v>60</v>
      </c>
      <c r="C54" s="45">
        <v>46</v>
      </c>
      <c r="D54" s="45">
        <v>0</v>
      </c>
      <c r="E54" s="45">
        <v>835</v>
      </c>
      <c r="F54" s="45">
        <v>0</v>
      </c>
      <c r="G54" s="45">
        <v>0</v>
      </c>
      <c r="H54" s="45">
        <v>290</v>
      </c>
      <c r="I54" s="25">
        <f t="shared" si="0"/>
        <v>1171</v>
      </c>
    </row>
    <row r="55" spans="1:9">
      <c r="A55" s="17">
        <v>1069</v>
      </c>
      <c r="B55" s="18" t="s">
        <v>61</v>
      </c>
      <c r="C55" s="46">
        <v>1692616</v>
      </c>
      <c r="D55" s="46">
        <v>10358</v>
      </c>
      <c r="E55" s="46">
        <v>46320</v>
      </c>
      <c r="F55" s="46">
        <v>75888</v>
      </c>
      <c r="G55" s="46">
        <v>0</v>
      </c>
      <c r="H55" s="46">
        <v>63995</v>
      </c>
      <c r="I55" s="27">
        <f t="shared" si="0"/>
        <v>1889177</v>
      </c>
    </row>
    <row r="56" spans="1:9" ht="15" customHeight="1">
      <c r="A56" s="17">
        <v>1070</v>
      </c>
      <c r="B56" s="18" t="s">
        <v>62</v>
      </c>
      <c r="C56" s="45">
        <v>184611398</v>
      </c>
      <c r="D56" s="45">
        <v>4327314</v>
      </c>
      <c r="E56" s="45">
        <v>9302669</v>
      </c>
      <c r="F56" s="45">
        <v>600219</v>
      </c>
      <c r="G56" s="45">
        <v>0</v>
      </c>
      <c r="H56" s="45">
        <v>883038</v>
      </c>
      <c r="I56" s="25">
        <f t="shared" si="0"/>
        <v>199724638</v>
      </c>
    </row>
    <row r="57" spans="1:9">
      <c r="A57" s="13"/>
      <c r="B57" s="20" t="s">
        <v>63</v>
      </c>
      <c r="C57" s="16">
        <f t="shared" ref="C57:I57" si="1">SUM(C7:C56)</f>
        <v>2845262148</v>
      </c>
      <c r="D57" s="16">
        <f t="shared" si="1"/>
        <v>371949813</v>
      </c>
      <c r="E57" s="16">
        <f t="shared" si="1"/>
        <v>89532738</v>
      </c>
      <c r="F57" s="16">
        <f t="shared" si="1"/>
        <v>280729186</v>
      </c>
      <c r="G57" s="16">
        <f t="shared" si="1"/>
        <v>85908</v>
      </c>
      <c r="H57" s="16">
        <f t="shared" si="1"/>
        <v>39758079</v>
      </c>
      <c r="I57" s="16">
        <f t="shared" si="1"/>
        <v>3627317872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3" workbookViewId="0">
      <selection activeCell="D15" sqref="D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7" style="12" bestFit="1" customWidth="1"/>
    <col min="5" max="5" width="15.7109375" style="12" bestFit="1" customWidth="1"/>
    <col min="6" max="6" width="17.7109375" style="12" bestFit="1" customWidth="1"/>
    <col min="7" max="7" width="11.28515625" style="12" customWidth="1"/>
    <col min="8" max="8" width="15.140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7500</v>
      </c>
      <c r="I7" s="23">
        <f t="shared" ref="I7:I38" si="0">SUM(C7:H7)</f>
        <v>7500</v>
      </c>
    </row>
    <row r="8" spans="1:9">
      <c r="A8" s="17">
        <v>1002</v>
      </c>
      <c r="B8" s="18" t="s">
        <v>14</v>
      </c>
      <c r="C8" s="45">
        <v>2390031</v>
      </c>
      <c r="D8" s="45">
        <v>8315</v>
      </c>
      <c r="E8" s="45">
        <v>16982</v>
      </c>
      <c r="F8" s="45">
        <v>0</v>
      </c>
      <c r="G8" s="45">
        <v>0</v>
      </c>
      <c r="H8" s="45">
        <v>83460</v>
      </c>
      <c r="I8" s="25">
        <f t="shared" si="0"/>
        <v>2498788</v>
      </c>
    </row>
    <row r="9" spans="1:9">
      <c r="A9" s="17">
        <v>1005</v>
      </c>
      <c r="B9" s="18" t="s">
        <v>15</v>
      </c>
      <c r="C9" s="46">
        <v>94915</v>
      </c>
      <c r="D9" s="46">
        <v>29151</v>
      </c>
      <c r="E9" s="46">
        <v>12809</v>
      </c>
      <c r="F9" s="46">
        <v>0</v>
      </c>
      <c r="G9" s="46">
        <v>0</v>
      </c>
      <c r="H9" s="46">
        <v>7760</v>
      </c>
      <c r="I9" s="27">
        <f t="shared" si="0"/>
        <v>144635</v>
      </c>
    </row>
    <row r="10" spans="1:9">
      <c r="A10" s="17">
        <v>1006</v>
      </c>
      <c r="B10" s="18" t="s">
        <v>16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240</v>
      </c>
      <c r="I10" s="25">
        <f t="shared" si="0"/>
        <v>240</v>
      </c>
    </row>
    <row r="11" spans="1:9">
      <c r="A11" s="17">
        <v>1007</v>
      </c>
      <c r="B11" s="18" t="s">
        <v>17</v>
      </c>
      <c r="C11" s="46">
        <v>149411058</v>
      </c>
      <c r="D11" s="46">
        <v>4316427</v>
      </c>
      <c r="E11" s="46">
        <v>2007405</v>
      </c>
      <c r="F11" s="46">
        <v>121046028</v>
      </c>
      <c r="G11" s="46">
        <v>0</v>
      </c>
      <c r="H11" s="46">
        <v>2154688</v>
      </c>
      <c r="I11" s="27">
        <f t="shared" si="0"/>
        <v>278935606</v>
      </c>
    </row>
    <row r="12" spans="1:9">
      <c r="A12" s="17">
        <v>1008</v>
      </c>
      <c r="B12" s="18" t="s">
        <v>18</v>
      </c>
      <c r="C12" s="45">
        <v>4492169</v>
      </c>
      <c r="D12" s="45">
        <v>0</v>
      </c>
      <c r="E12" s="45">
        <v>50901</v>
      </c>
      <c r="F12" s="45">
        <v>0</v>
      </c>
      <c r="G12" s="45">
        <v>0</v>
      </c>
      <c r="H12" s="45">
        <v>7540</v>
      </c>
      <c r="I12" s="25">
        <f t="shared" si="0"/>
        <v>4550610</v>
      </c>
    </row>
    <row r="13" spans="1:9">
      <c r="A13" s="17">
        <v>1010</v>
      </c>
      <c r="B13" s="18" t="s">
        <v>19</v>
      </c>
      <c r="C13" s="46">
        <v>4990308</v>
      </c>
      <c r="D13" s="46">
        <v>757070</v>
      </c>
      <c r="E13" s="46">
        <v>262264</v>
      </c>
      <c r="F13" s="46">
        <v>295551</v>
      </c>
      <c r="G13" s="46">
        <v>0</v>
      </c>
      <c r="H13" s="46">
        <v>72079</v>
      </c>
      <c r="I13" s="27">
        <f t="shared" si="0"/>
        <v>6377272</v>
      </c>
    </row>
    <row r="14" spans="1:9">
      <c r="A14" s="17">
        <v>1011</v>
      </c>
      <c r="B14" s="18" t="s">
        <v>20</v>
      </c>
      <c r="C14" s="45">
        <v>13748092</v>
      </c>
      <c r="D14" s="45">
        <v>7862723</v>
      </c>
      <c r="E14" s="45">
        <v>850683</v>
      </c>
      <c r="F14" s="45">
        <v>0</v>
      </c>
      <c r="G14" s="45">
        <v>0</v>
      </c>
      <c r="H14" s="45">
        <v>611849</v>
      </c>
      <c r="I14" s="25">
        <f t="shared" si="0"/>
        <v>23073347</v>
      </c>
    </row>
    <row r="15" spans="1:9">
      <c r="A15" s="17">
        <v>1012</v>
      </c>
      <c r="B15" s="18" t="s">
        <v>21</v>
      </c>
      <c r="C15" s="46">
        <v>18418739</v>
      </c>
      <c r="D15" s="46">
        <v>426356</v>
      </c>
      <c r="E15" s="46">
        <v>199559</v>
      </c>
      <c r="F15" s="46">
        <v>958344</v>
      </c>
      <c r="G15" s="46">
        <v>0</v>
      </c>
      <c r="H15" s="46">
        <v>259930</v>
      </c>
      <c r="I15" s="27">
        <f t="shared" si="0"/>
        <v>20262928</v>
      </c>
    </row>
    <row r="16" spans="1:9">
      <c r="A16" s="17">
        <v>1013</v>
      </c>
      <c r="B16" s="18" t="s">
        <v>22</v>
      </c>
      <c r="C16" s="45">
        <v>286566019</v>
      </c>
      <c r="D16" s="45">
        <v>162904001</v>
      </c>
      <c r="E16" s="45">
        <v>12768473</v>
      </c>
      <c r="F16" s="45">
        <v>60011053</v>
      </c>
      <c r="G16" s="45">
        <v>0</v>
      </c>
      <c r="H16" s="45">
        <v>1288926</v>
      </c>
      <c r="I16" s="25">
        <f t="shared" si="0"/>
        <v>523538472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110000</v>
      </c>
      <c r="I17" s="27">
        <f t="shared" si="0"/>
        <v>110000</v>
      </c>
    </row>
    <row r="18" spans="1:9">
      <c r="A18" s="17">
        <v>1016</v>
      </c>
      <c r="B18" s="18" t="s">
        <v>24</v>
      </c>
      <c r="C18" s="45">
        <v>414939682</v>
      </c>
      <c r="D18" s="45">
        <v>112414289</v>
      </c>
      <c r="E18" s="45">
        <v>19913261</v>
      </c>
      <c r="F18" s="45">
        <v>919699</v>
      </c>
      <c r="G18" s="45">
        <v>0</v>
      </c>
      <c r="H18" s="45">
        <v>1639945</v>
      </c>
      <c r="I18" s="25">
        <f t="shared" si="0"/>
        <v>549826876</v>
      </c>
    </row>
    <row r="19" spans="1:9">
      <c r="A19" s="17">
        <v>1017</v>
      </c>
      <c r="B19" s="18" t="s">
        <v>25</v>
      </c>
      <c r="C19" s="46">
        <v>55727209</v>
      </c>
      <c r="D19" s="46">
        <v>2605397</v>
      </c>
      <c r="E19" s="46">
        <v>1540679</v>
      </c>
      <c r="F19" s="46">
        <v>3560659</v>
      </c>
      <c r="G19" s="46">
        <v>0</v>
      </c>
      <c r="H19" s="46">
        <v>1353272</v>
      </c>
      <c r="I19" s="27">
        <f t="shared" si="0"/>
        <v>64787216</v>
      </c>
    </row>
    <row r="20" spans="1:9">
      <c r="A20" s="17">
        <v>1018</v>
      </c>
      <c r="B20" s="18" t="s">
        <v>26</v>
      </c>
      <c r="C20" s="45">
        <v>11703933</v>
      </c>
      <c r="D20" s="45">
        <v>225202</v>
      </c>
      <c r="E20" s="45">
        <v>77661</v>
      </c>
      <c r="F20" s="45">
        <v>0</v>
      </c>
      <c r="G20" s="45">
        <v>0</v>
      </c>
      <c r="H20" s="45">
        <v>187249</v>
      </c>
      <c r="I20" s="25">
        <f t="shared" si="0"/>
        <v>12194045</v>
      </c>
    </row>
    <row r="21" spans="1:9">
      <c r="A21" s="17">
        <v>1019</v>
      </c>
      <c r="B21" s="18" t="s">
        <v>27</v>
      </c>
      <c r="C21" s="46">
        <v>38454207</v>
      </c>
      <c r="D21" s="46">
        <v>2590511</v>
      </c>
      <c r="E21" s="46">
        <v>922160</v>
      </c>
      <c r="F21" s="46">
        <v>448836</v>
      </c>
      <c r="G21" s="46">
        <v>0</v>
      </c>
      <c r="H21" s="46">
        <v>1004557</v>
      </c>
      <c r="I21" s="27">
        <f t="shared" si="0"/>
        <v>43420271</v>
      </c>
    </row>
    <row r="22" spans="1:9">
      <c r="A22" s="17">
        <v>1020</v>
      </c>
      <c r="B22" s="18" t="s">
        <v>28</v>
      </c>
      <c r="C22" s="45">
        <v>29344718</v>
      </c>
      <c r="D22" s="45">
        <v>12315233</v>
      </c>
      <c r="E22" s="45">
        <v>1011229</v>
      </c>
      <c r="F22" s="45">
        <v>15038883</v>
      </c>
      <c r="G22" s="45">
        <v>0</v>
      </c>
      <c r="H22" s="45">
        <v>175174</v>
      </c>
      <c r="I22" s="25">
        <f t="shared" si="0"/>
        <v>57885237</v>
      </c>
    </row>
    <row r="23" spans="1:9">
      <c r="A23" s="17">
        <v>1022</v>
      </c>
      <c r="B23" s="18" t="s">
        <v>29</v>
      </c>
      <c r="C23" s="46">
        <v>1521930</v>
      </c>
      <c r="D23" s="46">
        <v>19943</v>
      </c>
      <c r="E23" s="46">
        <v>25742</v>
      </c>
      <c r="F23" s="46">
        <v>0</v>
      </c>
      <c r="G23" s="46">
        <v>0</v>
      </c>
      <c r="H23" s="46">
        <v>10220</v>
      </c>
      <c r="I23" s="27">
        <f t="shared" si="0"/>
        <v>1577835</v>
      </c>
    </row>
    <row r="24" spans="1:9">
      <c r="A24" s="17">
        <v>1023</v>
      </c>
      <c r="B24" s="18" t="s">
        <v>30</v>
      </c>
      <c r="C24" s="45">
        <v>22616263</v>
      </c>
      <c r="D24" s="45">
        <v>2800190</v>
      </c>
      <c r="E24" s="45">
        <v>614186</v>
      </c>
      <c r="F24" s="45">
        <v>583452</v>
      </c>
      <c r="G24" s="45">
        <v>0</v>
      </c>
      <c r="H24" s="45">
        <v>658133</v>
      </c>
      <c r="I24" s="25">
        <f t="shared" si="0"/>
        <v>27272224</v>
      </c>
    </row>
    <row r="25" spans="1:9">
      <c r="A25" s="17">
        <v>1024</v>
      </c>
      <c r="B25" s="18" t="s">
        <v>31</v>
      </c>
      <c r="C25" s="46">
        <v>742650419</v>
      </c>
      <c r="D25" s="46">
        <v>43092956</v>
      </c>
      <c r="E25" s="46">
        <v>12391487</v>
      </c>
      <c r="F25" s="46">
        <v>410184802</v>
      </c>
      <c r="G25" s="46">
        <v>0</v>
      </c>
      <c r="H25" s="46">
        <v>3296402</v>
      </c>
      <c r="I25" s="27">
        <f t="shared" si="0"/>
        <v>1211616066</v>
      </c>
    </row>
    <row r="26" spans="1:9">
      <c r="A26" s="17">
        <v>1025</v>
      </c>
      <c r="B26" s="18" t="s">
        <v>32</v>
      </c>
      <c r="C26" s="45">
        <v>579785</v>
      </c>
      <c r="D26" s="45">
        <v>57290</v>
      </c>
      <c r="E26" s="45">
        <v>19023</v>
      </c>
      <c r="F26" s="45">
        <v>0</v>
      </c>
      <c r="G26" s="45">
        <v>0</v>
      </c>
      <c r="H26" s="45">
        <v>122511</v>
      </c>
      <c r="I26" s="25">
        <f t="shared" si="0"/>
        <v>778609</v>
      </c>
    </row>
    <row r="27" spans="1:9">
      <c r="A27" s="17">
        <v>1026</v>
      </c>
      <c r="B27" s="18" t="s">
        <v>33</v>
      </c>
      <c r="C27" s="46">
        <v>375068</v>
      </c>
      <c r="D27" s="46">
        <v>4379</v>
      </c>
      <c r="E27" s="46">
        <v>1275</v>
      </c>
      <c r="F27" s="46">
        <v>0</v>
      </c>
      <c r="G27" s="46">
        <v>0</v>
      </c>
      <c r="H27" s="46">
        <v>50370</v>
      </c>
      <c r="I27" s="27">
        <f t="shared" si="0"/>
        <v>431092</v>
      </c>
    </row>
    <row r="28" spans="1:9">
      <c r="A28" s="17">
        <v>1027</v>
      </c>
      <c r="B28" s="18" t="s">
        <v>34</v>
      </c>
      <c r="C28" s="45">
        <v>27176629</v>
      </c>
      <c r="D28" s="45">
        <v>1061034</v>
      </c>
      <c r="E28" s="45">
        <v>533594</v>
      </c>
      <c r="F28" s="45">
        <v>222034</v>
      </c>
      <c r="G28" s="45">
        <v>47554</v>
      </c>
      <c r="H28" s="45">
        <v>743373</v>
      </c>
      <c r="I28" s="25">
        <f t="shared" si="0"/>
        <v>29784218</v>
      </c>
    </row>
    <row r="29" spans="1:9">
      <c r="A29" s="17">
        <v>1028</v>
      </c>
      <c r="B29" s="18" t="s">
        <v>35</v>
      </c>
      <c r="C29" s="46">
        <v>10594370</v>
      </c>
      <c r="D29" s="46">
        <v>2098371</v>
      </c>
      <c r="E29" s="46">
        <v>324324</v>
      </c>
      <c r="F29" s="46">
        <v>1019515</v>
      </c>
      <c r="G29" s="46">
        <v>0</v>
      </c>
      <c r="H29" s="46">
        <v>66405</v>
      </c>
      <c r="I29" s="27">
        <f t="shared" si="0"/>
        <v>14102985</v>
      </c>
    </row>
    <row r="30" spans="1:9">
      <c r="A30" s="17">
        <v>1030</v>
      </c>
      <c r="B30" s="18" t="s">
        <v>36</v>
      </c>
      <c r="C30" s="45">
        <v>97832033</v>
      </c>
      <c r="D30" s="45">
        <v>4200841</v>
      </c>
      <c r="E30" s="45">
        <v>1167897</v>
      </c>
      <c r="F30" s="45">
        <v>29336344</v>
      </c>
      <c r="G30" s="45">
        <v>0</v>
      </c>
      <c r="H30" s="45">
        <v>1605390</v>
      </c>
      <c r="I30" s="25">
        <f t="shared" si="0"/>
        <v>134142505</v>
      </c>
    </row>
    <row r="31" spans="1:9">
      <c r="A31" s="17">
        <v>1031</v>
      </c>
      <c r="B31" s="18" t="s">
        <v>37</v>
      </c>
      <c r="C31" s="46">
        <v>276</v>
      </c>
      <c r="D31" s="46">
        <v>0</v>
      </c>
      <c r="E31" s="46">
        <v>2112</v>
      </c>
      <c r="F31" s="46">
        <v>0</v>
      </c>
      <c r="G31" s="46">
        <v>0</v>
      </c>
      <c r="H31" s="46">
        <v>7810</v>
      </c>
      <c r="I31" s="27">
        <f t="shared" si="0"/>
        <v>10198</v>
      </c>
    </row>
    <row r="32" spans="1:9">
      <c r="A32" s="17">
        <v>1033</v>
      </c>
      <c r="B32" s="18" t="s">
        <v>38</v>
      </c>
      <c r="C32" s="45">
        <v>743711</v>
      </c>
      <c r="D32" s="45">
        <v>12404</v>
      </c>
      <c r="E32" s="45">
        <v>84326</v>
      </c>
      <c r="F32" s="45">
        <v>0</v>
      </c>
      <c r="G32" s="45">
        <v>0</v>
      </c>
      <c r="H32" s="45">
        <v>151544</v>
      </c>
      <c r="I32" s="25">
        <f t="shared" si="0"/>
        <v>991985</v>
      </c>
    </row>
    <row r="33" spans="1:9">
      <c r="A33" s="17">
        <v>1034</v>
      </c>
      <c r="B33" s="18" t="s">
        <v>39</v>
      </c>
      <c r="C33" s="46">
        <v>289098</v>
      </c>
      <c r="D33" s="46">
        <v>7209</v>
      </c>
      <c r="E33" s="46">
        <v>9999</v>
      </c>
      <c r="F33" s="46">
        <v>0</v>
      </c>
      <c r="G33" s="46">
        <v>0</v>
      </c>
      <c r="H33" s="46">
        <v>56245</v>
      </c>
      <c r="I33" s="27">
        <f t="shared" si="0"/>
        <v>362551</v>
      </c>
    </row>
    <row r="34" spans="1:9">
      <c r="A34" s="17">
        <v>1037</v>
      </c>
      <c r="B34" s="18" t="s">
        <v>40</v>
      </c>
      <c r="C34" s="45">
        <v>4652551</v>
      </c>
      <c r="D34" s="45">
        <v>3511252</v>
      </c>
      <c r="E34" s="45">
        <v>326278</v>
      </c>
      <c r="F34" s="45">
        <v>249523</v>
      </c>
      <c r="G34" s="45">
        <v>0</v>
      </c>
      <c r="H34" s="45">
        <v>191318</v>
      </c>
      <c r="I34" s="25">
        <f t="shared" si="0"/>
        <v>8930922</v>
      </c>
    </row>
    <row r="35" spans="1:9">
      <c r="A35" s="17">
        <v>1038</v>
      </c>
      <c r="B35" s="18" t="s">
        <v>41</v>
      </c>
      <c r="C35" s="46">
        <v>31261204</v>
      </c>
      <c r="D35" s="46">
        <v>0</v>
      </c>
      <c r="E35" s="46">
        <v>246671</v>
      </c>
      <c r="F35" s="46">
        <v>8467863</v>
      </c>
      <c r="G35" s="46">
        <v>0</v>
      </c>
      <c r="H35" s="46">
        <v>55140</v>
      </c>
      <c r="I35" s="27">
        <f t="shared" si="0"/>
        <v>40030878</v>
      </c>
    </row>
    <row r="36" spans="1:9">
      <c r="A36" s="17">
        <v>1039</v>
      </c>
      <c r="B36" s="18" t="s">
        <v>42</v>
      </c>
      <c r="C36" s="45">
        <v>810213</v>
      </c>
      <c r="D36" s="45">
        <v>102721</v>
      </c>
      <c r="E36" s="45">
        <v>38371</v>
      </c>
      <c r="F36" s="45">
        <v>0</v>
      </c>
      <c r="G36" s="45">
        <v>0</v>
      </c>
      <c r="H36" s="45">
        <v>95210</v>
      </c>
      <c r="I36" s="25">
        <f t="shared" si="0"/>
        <v>1046515</v>
      </c>
    </row>
    <row r="37" spans="1:9">
      <c r="A37" s="17">
        <v>1040</v>
      </c>
      <c r="B37" s="18" t="s">
        <v>43</v>
      </c>
      <c r="C37" s="46">
        <v>70949150</v>
      </c>
      <c r="D37" s="46">
        <v>5924055</v>
      </c>
      <c r="E37" s="46">
        <v>1803611</v>
      </c>
      <c r="F37" s="46">
        <v>1276294</v>
      </c>
      <c r="G37" s="46">
        <v>0</v>
      </c>
      <c r="H37" s="46">
        <v>2785122</v>
      </c>
      <c r="I37" s="27">
        <f t="shared" si="0"/>
        <v>82738232</v>
      </c>
    </row>
    <row r="38" spans="1:9">
      <c r="A38" s="17">
        <v>1042</v>
      </c>
      <c r="B38" s="18" t="s">
        <v>44</v>
      </c>
      <c r="C38" s="45">
        <v>140061089</v>
      </c>
      <c r="D38" s="45">
        <v>0</v>
      </c>
      <c r="E38" s="45">
        <v>81266</v>
      </c>
      <c r="F38" s="45">
        <v>274738640</v>
      </c>
      <c r="G38" s="45">
        <v>0</v>
      </c>
      <c r="H38" s="45">
        <v>10180</v>
      </c>
      <c r="I38" s="25">
        <f t="shared" si="0"/>
        <v>414891175</v>
      </c>
    </row>
    <row r="39" spans="1:9">
      <c r="A39" s="17">
        <v>1043</v>
      </c>
      <c r="B39" s="18" t="s">
        <v>45</v>
      </c>
      <c r="C39" s="46">
        <v>387229811</v>
      </c>
      <c r="D39" s="46">
        <v>48936522</v>
      </c>
      <c r="E39" s="46">
        <v>7748382</v>
      </c>
      <c r="F39" s="46">
        <v>299908011</v>
      </c>
      <c r="G39" s="46">
        <v>0</v>
      </c>
      <c r="H39" s="46">
        <v>730959</v>
      </c>
      <c r="I39" s="27">
        <f t="shared" ref="I39:I56" si="1">SUM(C39:H39)</f>
        <v>744553685</v>
      </c>
    </row>
    <row r="40" spans="1:9">
      <c r="A40" s="17">
        <v>1044</v>
      </c>
      <c r="B40" s="18" t="s">
        <v>46</v>
      </c>
      <c r="C40" s="45">
        <v>4757144</v>
      </c>
      <c r="D40" s="45">
        <v>219353</v>
      </c>
      <c r="E40" s="45">
        <v>155128</v>
      </c>
      <c r="F40" s="45">
        <v>0</v>
      </c>
      <c r="G40" s="45">
        <v>0</v>
      </c>
      <c r="H40" s="45">
        <v>216990</v>
      </c>
      <c r="I40" s="25">
        <f t="shared" si="1"/>
        <v>5348615</v>
      </c>
    </row>
    <row r="41" spans="1:9">
      <c r="A41" s="17">
        <v>1046</v>
      </c>
      <c r="B41" s="18" t="s">
        <v>47</v>
      </c>
      <c r="C41" s="46">
        <v>37647</v>
      </c>
      <c r="D41" s="46">
        <v>0</v>
      </c>
      <c r="E41" s="46">
        <v>3963</v>
      </c>
      <c r="F41" s="46">
        <v>0</v>
      </c>
      <c r="G41" s="46">
        <v>2500</v>
      </c>
      <c r="H41" s="46">
        <v>1440337</v>
      </c>
      <c r="I41" s="27">
        <f t="shared" si="1"/>
        <v>1484447</v>
      </c>
    </row>
    <row r="42" spans="1:9">
      <c r="A42" s="17">
        <v>1047</v>
      </c>
      <c r="B42" s="18" t="s">
        <v>48</v>
      </c>
      <c r="C42" s="45">
        <v>128629445</v>
      </c>
      <c r="D42" s="45">
        <v>21294217</v>
      </c>
      <c r="E42" s="45">
        <v>6232488</v>
      </c>
      <c r="F42" s="45">
        <v>8489475</v>
      </c>
      <c r="G42" s="45">
        <v>0</v>
      </c>
      <c r="H42" s="45">
        <v>936778</v>
      </c>
      <c r="I42" s="25">
        <f t="shared" si="1"/>
        <v>165582403</v>
      </c>
    </row>
    <row r="43" spans="1:9">
      <c r="A43" s="17">
        <v>1048</v>
      </c>
      <c r="B43" s="18" t="s">
        <v>49</v>
      </c>
      <c r="C43" s="46">
        <v>54632962</v>
      </c>
      <c r="D43" s="46">
        <v>2530262</v>
      </c>
      <c r="E43" s="46">
        <v>2637514</v>
      </c>
      <c r="F43" s="46">
        <v>2220571</v>
      </c>
      <c r="G43" s="46">
        <v>0</v>
      </c>
      <c r="H43" s="46">
        <v>879461</v>
      </c>
      <c r="I43" s="27">
        <f t="shared" si="1"/>
        <v>62900770</v>
      </c>
    </row>
    <row r="44" spans="1:9">
      <c r="A44" s="17">
        <v>1050</v>
      </c>
      <c r="B44" s="18" t="s">
        <v>50</v>
      </c>
      <c r="C44" s="45">
        <v>6381</v>
      </c>
      <c r="D44" s="45">
        <v>1094</v>
      </c>
      <c r="E44" s="45">
        <v>425</v>
      </c>
      <c r="F44" s="45">
        <v>0</v>
      </c>
      <c r="G44" s="45">
        <v>0</v>
      </c>
      <c r="H44" s="45">
        <v>3370</v>
      </c>
      <c r="I44" s="25">
        <f t="shared" si="1"/>
        <v>11270</v>
      </c>
    </row>
    <row r="45" spans="1:9">
      <c r="A45" s="17">
        <v>1052</v>
      </c>
      <c r="B45" s="18" t="s">
        <v>51</v>
      </c>
      <c r="C45" s="46">
        <v>12380689</v>
      </c>
      <c r="D45" s="46">
        <v>4076229</v>
      </c>
      <c r="E45" s="46">
        <v>1173824</v>
      </c>
      <c r="F45" s="46">
        <v>230671</v>
      </c>
      <c r="G45" s="46">
        <v>0</v>
      </c>
      <c r="H45" s="46">
        <v>484651</v>
      </c>
      <c r="I45" s="27">
        <f t="shared" si="1"/>
        <v>18346064</v>
      </c>
    </row>
    <row r="46" spans="1:9">
      <c r="A46" s="17">
        <v>1054</v>
      </c>
      <c r="B46" s="18" t="s">
        <v>52</v>
      </c>
      <c r="C46" s="45">
        <v>17768218</v>
      </c>
      <c r="D46" s="45">
        <v>1688283</v>
      </c>
      <c r="E46" s="45">
        <v>855552</v>
      </c>
      <c r="F46" s="45">
        <v>486878</v>
      </c>
      <c r="G46" s="45">
        <v>7501</v>
      </c>
      <c r="H46" s="45">
        <v>580844</v>
      </c>
      <c r="I46" s="25">
        <f t="shared" si="1"/>
        <v>21387276</v>
      </c>
    </row>
    <row r="47" spans="1:9">
      <c r="A47" s="17">
        <v>1055</v>
      </c>
      <c r="B47" s="18" t="s">
        <v>53</v>
      </c>
      <c r="C47" s="46">
        <v>32512566</v>
      </c>
      <c r="D47" s="46">
        <v>1347086</v>
      </c>
      <c r="E47" s="46">
        <v>1433557</v>
      </c>
      <c r="F47" s="46">
        <v>2779</v>
      </c>
      <c r="G47" s="46">
        <v>0</v>
      </c>
      <c r="H47" s="46">
        <v>298532</v>
      </c>
      <c r="I47" s="27">
        <f t="shared" si="1"/>
        <v>35594520</v>
      </c>
    </row>
    <row r="48" spans="1:9">
      <c r="A48" s="17">
        <v>1057</v>
      </c>
      <c r="B48" s="18" t="s">
        <v>54</v>
      </c>
      <c r="C48" s="45">
        <v>182012</v>
      </c>
      <c r="D48" s="45">
        <v>121617</v>
      </c>
      <c r="E48" s="45">
        <v>63879</v>
      </c>
      <c r="F48" s="45">
        <v>0</v>
      </c>
      <c r="G48" s="45">
        <v>0</v>
      </c>
      <c r="H48" s="45">
        <v>1056961</v>
      </c>
      <c r="I48" s="25">
        <f t="shared" si="1"/>
        <v>1424469</v>
      </c>
    </row>
    <row r="49" spans="1:9">
      <c r="A49" s="17">
        <v>1058</v>
      </c>
      <c r="B49" s="18" t="s">
        <v>55</v>
      </c>
      <c r="C49" s="46">
        <v>5295441</v>
      </c>
      <c r="D49" s="46">
        <v>490891</v>
      </c>
      <c r="E49" s="46">
        <v>203430</v>
      </c>
      <c r="F49" s="46">
        <v>0</v>
      </c>
      <c r="G49" s="46">
        <v>22500</v>
      </c>
      <c r="H49" s="46">
        <v>1689225</v>
      </c>
      <c r="I49" s="27">
        <f t="shared" si="1"/>
        <v>7701487</v>
      </c>
    </row>
    <row r="50" spans="1:9">
      <c r="A50" s="17">
        <v>1062</v>
      </c>
      <c r="B50" s="18" t="s">
        <v>56</v>
      </c>
      <c r="C50" s="45">
        <v>42143646</v>
      </c>
      <c r="D50" s="45">
        <v>831549</v>
      </c>
      <c r="E50" s="45">
        <v>1051297</v>
      </c>
      <c r="F50" s="45">
        <v>26497</v>
      </c>
      <c r="G50" s="45">
        <v>0</v>
      </c>
      <c r="H50" s="45">
        <v>4355419</v>
      </c>
      <c r="I50" s="25">
        <f t="shared" si="1"/>
        <v>48408408</v>
      </c>
    </row>
    <row r="51" spans="1:9">
      <c r="A51" s="17">
        <v>1065</v>
      </c>
      <c r="B51" s="18" t="s">
        <v>57</v>
      </c>
      <c r="C51" s="46">
        <v>81586594</v>
      </c>
      <c r="D51" s="46">
        <v>9187193</v>
      </c>
      <c r="E51" s="46">
        <v>2093977</v>
      </c>
      <c r="F51" s="46">
        <v>413167</v>
      </c>
      <c r="G51" s="46">
        <v>81613</v>
      </c>
      <c r="H51" s="46">
        <v>521283</v>
      </c>
      <c r="I51" s="27">
        <f t="shared" si="1"/>
        <v>93883827</v>
      </c>
    </row>
    <row r="52" spans="1:9">
      <c r="A52" s="17">
        <v>1066</v>
      </c>
      <c r="B52" s="18" t="s">
        <v>58</v>
      </c>
      <c r="C52" s="45">
        <v>96527563</v>
      </c>
      <c r="D52" s="45">
        <v>9057134</v>
      </c>
      <c r="E52" s="45">
        <v>2039792</v>
      </c>
      <c r="F52" s="45">
        <v>870548</v>
      </c>
      <c r="G52" s="45">
        <v>0</v>
      </c>
      <c r="H52" s="45">
        <v>420657</v>
      </c>
      <c r="I52" s="25">
        <f t="shared" si="1"/>
        <v>108915694</v>
      </c>
    </row>
    <row r="53" spans="1:9">
      <c r="A53" s="17">
        <v>1067</v>
      </c>
      <c r="B53" s="18" t="s">
        <v>59</v>
      </c>
      <c r="C53" s="46">
        <v>5584216</v>
      </c>
      <c r="D53" s="46">
        <v>16737</v>
      </c>
      <c r="E53" s="46">
        <v>6047</v>
      </c>
      <c r="F53" s="46">
        <v>0</v>
      </c>
      <c r="G53" s="46">
        <v>0</v>
      </c>
      <c r="H53" s="46">
        <v>40590</v>
      </c>
      <c r="I53" s="27">
        <f t="shared" si="1"/>
        <v>5647590</v>
      </c>
    </row>
    <row r="54" spans="1:9">
      <c r="A54" s="17">
        <v>1068</v>
      </c>
      <c r="B54" s="18" t="s">
        <v>60</v>
      </c>
      <c r="C54" s="45">
        <v>138</v>
      </c>
      <c r="D54" s="45">
        <v>0</v>
      </c>
      <c r="E54" s="45">
        <v>0</v>
      </c>
      <c r="F54" s="45">
        <v>0</v>
      </c>
      <c r="G54" s="45">
        <v>0</v>
      </c>
      <c r="H54" s="45">
        <v>8370</v>
      </c>
      <c r="I54" s="25">
        <f t="shared" si="1"/>
        <v>8508</v>
      </c>
    </row>
    <row r="55" spans="1:9">
      <c r="A55" s="17">
        <v>1069</v>
      </c>
      <c r="B55" s="18" t="s">
        <v>61</v>
      </c>
      <c r="C55" s="46">
        <v>1410536</v>
      </c>
      <c r="D55" s="46">
        <v>961</v>
      </c>
      <c r="E55" s="46">
        <v>19959</v>
      </c>
      <c r="F55" s="46">
        <v>0</v>
      </c>
      <c r="G55" s="46">
        <v>0</v>
      </c>
      <c r="H55" s="46">
        <v>61096</v>
      </c>
      <c r="I55" s="27">
        <f t="shared" si="1"/>
        <v>1492552</v>
      </c>
    </row>
    <row r="56" spans="1:9" ht="15" customHeight="1">
      <c r="A56" s="17">
        <v>1070</v>
      </c>
      <c r="B56" s="18" t="s">
        <v>62</v>
      </c>
      <c r="C56" s="45">
        <v>134645907</v>
      </c>
      <c r="D56" s="45">
        <v>16352243</v>
      </c>
      <c r="E56" s="45">
        <v>7340337</v>
      </c>
      <c r="F56" s="45">
        <v>13107</v>
      </c>
      <c r="G56" s="45">
        <v>0</v>
      </c>
      <c r="H56" s="45">
        <v>1102430</v>
      </c>
      <c r="I56" s="25">
        <f t="shared" si="1"/>
        <v>159454024</v>
      </c>
    </row>
    <row r="57" spans="1:9">
      <c r="A57" s="13"/>
      <c r="B57" s="20" t="s">
        <v>63</v>
      </c>
      <c r="C57" s="16">
        <f t="shared" ref="C57:I57" si="2">SUM(C7:C56)</f>
        <v>3187725785</v>
      </c>
      <c r="D57" s="16">
        <f t="shared" si="2"/>
        <v>485498691</v>
      </c>
      <c r="E57" s="16">
        <f t="shared" si="2"/>
        <v>90363779</v>
      </c>
      <c r="F57" s="16">
        <f t="shared" si="2"/>
        <v>1241019224</v>
      </c>
      <c r="G57" s="16">
        <f t="shared" si="2"/>
        <v>161668</v>
      </c>
      <c r="H57" s="16">
        <f t="shared" si="2"/>
        <v>33697495</v>
      </c>
      <c r="I57" s="16">
        <f t="shared" si="2"/>
        <v>5038466642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3" workbookViewId="0">
      <selection activeCell="D12" sqref="D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28515625" style="12" bestFit="1" customWidth="1"/>
    <col min="5" max="5" width="16.7109375" style="12" bestFit="1" customWidth="1"/>
    <col min="6" max="6" width="17.710937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5000</v>
      </c>
      <c r="I7" s="23">
        <f>SUM(C7:H7)</f>
        <v>5000</v>
      </c>
    </row>
    <row r="8" spans="1:9">
      <c r="A8" s="17">
        <v>1002</v>
      </c>
      <c r="B8" s="18" t="s">
        <v>14</v>
      </c>
      <c r="C8" s="45">
        <v>20214072</v>
      </c>
      <c r="D8" s="45">
        <v>853801</v>
      </c>
      <c r="E8" s="45">
        <v>154801</v>
      </c>
      <c r="F8" s="45">
        <v>5616</v>
      </c>
      <c r="G8" s="45">
        <v>0</v>
      </c>
      <c r="H8" s="45">
        <v>100880</v>
      </c>
      <c r="I8" s="25">
        <f t="shared" ref="I8:I56" si="0">SUM(C8:H8)</f>
        <v>21329170</v>
      </c>
    </row>
    <row r="9" spans="1:9">
      <c r="A9" s="17">
        <v>1005</v>
      </c>
      <c r="B9" s="18" t="s">
        <v>15</v>
      </c>
      <c r="C9" s="46">
        <v>63202</v>
      </c>
      <c r="D9" s="46">
        <v>0</v>
      </c>
      <c r="E9" s="46">
        <v>17940</v>
      </c>
      <c r="F9" s="46">
        <v>0</v>
      </c>
      <c r="G9" s="46">
        <v>0</v>
      </c>
      <c r="H9" s="46">
        <v>8920</v>
      </c>
      <c r="I9" s="27">
        <f t="shared" si="0"/>
        <v>90062</v>
      </c>
    </row>
    <row r="10" spans="1:9">
      <c r="A10" s="17">
        <v>1006</v>
      </c>
      <c r="B10" s="18" t="s">
        <v>16</v>
      </c>
      <c r="C10" s="45">
        <v>21541</v>
      </c>
      <c r="D10" s="45">
        <v>8969</v>
      </c>
      <c r="E10" s="45">
        <v>3109</v>
      </c>
      <c r="F10" s="45">
        <v>0</v>
      </c>
      <c r="G10" s="45">
        <v>0</v>
      </c>
      <c r="H10" s="45">
        <v>17644</v>
      </c>
      <c r="I10" s="25">
        <f t="shared" si="0"/>
        <v>51263</v>
      </c>
    </row>
    <row r="11" spans="1:9">
      <c r="A11" s="17">
        <v>1007</v>
      </c>
      <c r="B11" s="18" t="s">
        <v>17</v>
      </c>
      <c r="C11" s="46">
        <v>152751901</v>
      </c>
      <c r="D11" s="46">
        <v>7930844</v>
      </c>
      <c r="E11" s="46">
        <v>4093273</v>
      </c>
      <c r="F11" s="46">
        <v>152406611</v>
      </c>
      <c r="G11" s="46">
        <v>0</v>
      </c>
      <c r="H11" s="46">
        <v>2635199</v>
      </c>
      <c r="I11" s="27">
        <f t="shared" si="0"/>
        <v>319817828</v>
      </c>
    </row>
    <row r="12" spans="1:9">
      <c r="A12" s="17">
        <v>1008</v>
      </c>
      <c r="B12" s="18" t="s">
        <v>18</v>
      </c>
      <c r="C12" s="45">
        <v>17889882</v>
      </c>
      <c r="D12" s="45">
        <v>0</v>
      </c>
      <c r="E12" s="45">
        <v>427</v>
      </c>
      <c r="F12" s="45">
        <v>0</v>
      </c>
      <c r="G12" s="45">
        <v>0</v>
      </c>
      <c r="H12" s="45">
        <v>3174</v>
      </c>
      <c r="I12" s="25">
        <f t="shared" si="0"/>
        <v>17893483</v>
      </c>
    </row>
    <row r="13" spans="1:9">
      <c r="A13" s="17">
        <v>1010</v>
      </c>
      <c r="B13" s="18" t="s">
        <v>19</v>
      </c>
      <c r="C13" s="46">
        <v>3392598</v>
      </c>
      <c r="D13" s="46">
        <v>422816</v>
      </c>
      <c r="E13" s="46">
        <v>307058</v>
      </c>
      <c r="F13" s="46">
        <v>819239</v>
      </c>
      <c r="G13" s="46">
        <v>0</v>
      </c>
      <c r="H13" s="46">
        <v>49105</v>
      </c>
      <c r="I13" s="27">
        <f t="shared" si="0"/>
        <v>4990816</v>
      </c>
    </row>
    <row r="14" spans="1:9">
      <c r="A14" s="17">
        <v>1011</v>
      </c>
      <c r="B14" s="18" t="s">
        <v>20</v>
      </c>
      <c r="C14" s="45">
        <v>12767025</v>
      </c>
      <c r="D14" s="45">
        <v>3199587</v>
      </c>
      <c r="E14" s="45">
        <v>704402</v>
      </c>
      <c r="F14" s="45">
        <v>0</v>
      </c>
      <c r="G14" s="45">
        <v>0</v>
      </c>
      <c r="H14" s="45">
        <v>1047245</v>
      </c>
      <c r="I14" s="25">
        <f t="shared" si="0"/>
        <v>17718259</v>
      </c>
    </row>
    <row r="15" spans="1:9">
      <c r="A15" s="17">
        <v>1012</v>
      </c>
      <c r="B15" s="18" t="s">
        <v>21</v>
      </c>
      <c r="C15" s="46">
        <v>3366402</v>
      </c>
      <c r="D15" s="46">
        <v>504279</v>
      </c>
      <c r="E15" s="46">
        <v>166153</v>
      </c>
      <c r="F15" s="46">
        <v>0</v>
      </c>
      <c r="G15" s="46">
        <v>0</v>
      </c>
      <c r="H15" s="46">
        <v>240090</v>
      </c>
      <c r="I15" s="27">
        <f t="shared" si="0"/>
        <v>4276924</v>
      </c>
    </row>
    <row r="16" spans="1:9">
      <c r="A16" s="17">
        <v>1013</v>
      </c>
      <c r="B16" s="18" t="s">
        <v>22</v>
      </c>
      <c r="C16" s="45">
        <v>212468379</v>
      </c>
      <c r="D16" s="45">
        <v>76774209</v>
      </c>
      <c r="E16" s="45">
        <v>6780840</v>
      </c>
      <c r="F16" s="45">
        <v>5865142</v>
      </c>
      <c r="G16" s="45">
        <v>0</v>
      </c>
      <c r="H16" s="45">
        <v>2179609</v>
      </c>
      <c r="I16" s="25">
        <f t="shared" si="0"/>
        <v>304068179</v>
      </c>
    </row>
    <row r="17" spans="1:9">
      <c r="A17" s="17">
        <v>1014</v>
      </c>
      <c r="B17" s="18" t="s">
        <v>23</v>
      </c>
      <c r="C17" s="46">
        <v>0</v>
      </c>
      <c r="D17" s="46">
        <v>0</v>
      </c>
      <c r="E17" s="46">
        <v>0</v>
      </c>
      <c r="F17" s="46">
        <v>0</v>
      </c>
      <c r="G17" s="46">
        <v>5000</v>
      </c>
      <c r="H17" s="46">
        <v>135001</v>
      </c>
      <c r="I17" s="27">
        <f t="shared" si="0"/>
        <v>140001</v>
      </c>
    </row>
    <row r="18" spans="1:9">
      <c r="A18" s="17">
        <v>1016</v>
      </c>
      <c r="B18" s="18" t="s">
        <v>24</v>
      </c>
      <c r="C18" s="45">
        <v>328103726</v>
      </c>
      <c r="D18" s="45">
        <v>76410440</v>
      </c>
      <c r="E18" s="45">
        <v>15766930</v>
      </c>
      <c r="F18" s="45">
        <v>610792</v>
      </c>
      <c r="G18" s="45">
        <v>0</v>
      </c>
      <c r="H18" s="45">
        <v>2221384</v>
      </c>
      <c r="I18" s="25">
        <f t="shared" si="0"/>
        <v>423113272</v>
      </c>
    </row>
    <row r="19" spans="1:9">
      <c r="A19" s="17">
        <v>1017</v>
      </c>
      <c r="B19" s="18" t="s">
        <v>25</v>
      </c>
      <c r="C19" s="46">
        <v>60100827</v>
      </c>
      <c r="D19" s="46">
        <v>1998924</v>
      </c>
      <c r="E19" s="46">
        <v>1919276</v>
      </c>
      <c r="F19" s="46">
        <v>4894227</v>
      </c>
      <c r="G19" s="46">
        <v>0</v>
      </c>
      <c r="H19" s="46">
        <v>1300636</v>
      </c>
      <c r="I19" s="27">
        <f t="shared" si="0"/>
        <v>70213890</v>
      </c>
    </row>
    <row r="20" spans="1:9">
      <c r="A20" s="17">
        <v>1018</v>
      </c>
      <c r="B20" s="18" t="s">
        <v>26</v>
      </c>
      <c r="C20" s="45">
        <v>22061177</v>
      </c>
      <c r="D20" s="45">
        <v>329435</v>
      </c>
      <c r="E20" s="45">
        <v>789221</v>
      </c>
      <c r="F20" s="45">
        <v>31485671</v>
      </c>
      <c r="G20" s="45">
        <v>0</v>
      </c>
      <c r="H20" s="45">
        <v>175958</v>
      </c>
      <c r="I20" s="25">
        <f t="shared" si="0"/>
        <v>54841462</v>
      </c>
    </row>
    <row r="21" spans="1:9">
      <c r="A21" s="17">
        <v>1019</v>
      </c>
      <c r="B21" s="18" t="s">
        <v>27</v>
      </c>
      <c r="C21" s="46">
        <v>57537119</v>
      </c>
      <c r="D21" s="46">
        <v>1622469</v>
      </c>
      <c r="E21" s="46">
        <v>513588</v>
      </c>
      <c r="F21" s="46">
        <v>15665594</v>
      </c>
      <c r="G21" s="46">
        <v>0</v>
      </c>
      <c r="H21" s="46">
        <v>899229</v>
      </c>
      <c r="I21" s="27">
        <f t="shared" si="0"/>
        <v>76237999</v>
      </c>
    </row>
    <row r="22" spans="1:9">
      <c r="A22" s="17">
        <v>1020</v>
      </c>
      <c r="B22" s="18" t="s">
        <v>28</v>
      </c>
      <c r="C22" s="45">
        <v>21853641</v>
      </c>
      <c r="D22" s="45">
        <v>7362523</v>
      </c>
      <c r="E22" s="45">
        <v>734400</v>
      </c>
      <c r="F22" s="45">
        <v>17027314</v>
      </c>
      <c r="G22" s="45">
        <v>0</v>
      </c>
      <c r="H22" s="45">
        <v>291817</v>
      </c>
      <c r="I22" s="25">
        <f t="shared" si="0"/>
        <v>47269695</v>
      </c>
    </row>
    <row r="23" spans="1:9">
      <c r="A23" s="17">
        <v>1022</v>
      </c>
      <c r="B23" s="18" t="s">
        <v>29</v>
      </c>
      <c r="C23" s="46">
        <v>6281176</v>
      </c>
      <c r="D23" s="46">
        <v>36935</v>
      </c>
      <c r="E23" s="46">
        <v>18722</v>
      </c>
      <c r="F23" s="46">
        <v>0</v>
      </c>
      <c r="G23" s="46">
        <v>0</v>
      </c>
      <c r="H23" s="46">
        <v>5410</v>
      </c>
      <c r="I23" s="27">
        <f t="shared" si="0"/>
        <v>6342243</v>
      </c>
    </row>
    <row r="24" spans="1:9">
      <c r="A24" s="17">
        <v>1023</v>
      </c>
      <c r="B24" s="18" t="s">
        <v>30</v>
      </c>
      <c r="C24" s="45">
        <v>24300560</v>
      </c>
      <c r="D24" s="45">
        <v>2555265</v>
      </c>
      <c r="E24" s="45">
        <v>665452</v>
      </c>
      <c r="F24" s="45">
        <v>8607008</v>
      </c>
      <c r="G24" s="45">
        <v>0</v>
      </c>
      <c r="H24" s="45">
        <v>518290</v>
      </c>
      <c r="I24" s="25">
        <f t="shared" si="0"/>
        <v>36646575</v>
      </c>
    </row>
    <row r="25" spans="1:9">
      <c r="A25" s="17">
        <v>1024</v>
      </c>
      <c r="B25" s="18" t="s">
        <v>31</v>
      </c>
      <c r="C25" s="46">
        <v>548789799</v>
      </c>
      <c r="D25" s="46">
        <v>40858476</v>
      </c>
      <c r="E25" s="46">
        <v>13488652</v>
      </c>
      <c r="F25" s="46">
        <v>28227793</v>
      </c>
      <c r="G25" s="46">
        <v>0</v>
      </c>
      <c r="H25" s="46">
        <v>3689356</v>
      </c>
      <c r="I25" s="27">
        <f t="shared" si="0"/>
        <v>635054076</v>
      </c>
    </row>
    <row r="26" spans="1:9">
      <c r="A26" s="17">
        <v>1025</v>
      </c>
      <c r="B26" s="18" t="s">
        <v>32</v>
      </c>
      <c r="C26" s="45">
        <v>419421</v>
      </c>
      <c r="D26" s="45">
        <v>12825</v>
      </c>
      <c r="E26" s="45">
        <v>20932</v>
      </c>
      <c r="F26" s="45">
        <v>0</v>
      </c>
      <c r="G26" s="45">
        <v>0</v>
      </c>
      <c r="H26" s="45">
        <v>61460</v>
      </c>
      <c r="I26" s="25">
        <f t="shared" si="0"/>
        <v>514638</v>
      </c>
    </row>
    <row r="27" spans="1:9">
      <c r="A27" s="17">
        <v>1026</v>
      </c>
      <c r="B27" s="18" t="s">
        <v>33</v>
      </c>
      <c r="C27" s="46">
        <v>633165</v>
      </c>
      <c r="D27" s="46">
        <v>3018</v>
      </c>
      <c r="E27" s="46">
        <v>2125</v>
      </c>
      <c r="F27" s="46">
        <v>0</v>
      </c>
      <c r="G27" s="46">
        <v>0</v>
      </c>
      <c r="H27" s="46">
        <v>33740</v>
      </c>
      <c r="I27" s="27">
        <f t="shared" si="0"/>
        <v>672048</v>
      </c>
    </row>
    <row r="28" spans="1:9">
      <c r="A28" s="17">
        <v>1027</v>
      </c>
      <c r="B28" s="18" t="s">
        <v>34</v>
      </c>
      <c r="C28" s="45">
        <v>22174888</v>
      </c>
      <c r="D28" s="45">
        <v>878206</v>
      </c>
      <c r="E28" s="45">
        <v>630553</v>
      </c>
      <c r="F28" s="45">
        <v>238736</v>
      </c>
      <c r="G28" s="45">
        <v>5000</v>
      </c>
      <c r="H28" s="45">
        <v>544356</v>
      </c>
      <c r="I28" s="25">
        <f t="shared" si="0"/>
        <v>24471739</v>
      </c>
    </row>
    <row r="29" spans="1:9">
      <c r="A29" s="17">
        <v>1028</v>
      </c>
      <c r="B29" s="18" t="s">
        <v>35</v>
      </c>
      <c r="C29" s="46">
        <v>36383102</v>
      </c>
      <c r="D29" s="46">
        <v>2032801</v>
      </c>
      <c r="E29" s="46">
        <v>1760738</v>
      </c>
      <c r="F29" s="46">
        <v>228522</v>
      </c>
      <c r="G29" s="46">
        <v>0</v>
      </c>
      <c r="H29" s="46">
        <v>350728</v>
      </c>
      <c r="I29" s="27">
        <f t="shared" si="0"/>
        <v>40755891</v>
      </c>
    </row>
    <row r="30" spans="1:9">
      <c r="A30" s="17">
        <v>1030</v>
      </c>
      <c r="B30" s="18" t="s">
        <v>36</v>
      </c>
      <c r="C30" s="45">
        <v>119960789</v>
      </c>
      <c r="D30" s="45">
        <v>3480067</v>
      </c>
      <c r="E30" s="45">
        <v>1251038</v>
      </c>
      <c r="F30" s="45">
        <v>2699181</v>
      </c>
      <c r="G30" s="45">
        <v>0</v>
      </c>
      <c r="H30" s="45">
        <v>1387122</v>
      </c>
      <c r="I30" s="25">
        <f t="shared" si="0"/>
        <v>128778197</v>
      </c>
    </row>
    <row r="31" spans="1:9">
      <c r="A31" s="17">
        <v>1031</v>
      </c>
      <c r="B31" s="18" t="s">
        <v>37</v>
      </c>
      <c r="C31" s="46">
        <v>94469</v>
      </c>
      <c r="D31" s="46">
        <v>0</v>
      </c>
      <c r="E31" s="46">
        <v>7185</v>
      </c>
      <c r="F31" s="46">
        <v>0</v>
      </c>
      <c r="G31" s="46">
        <v>0</v>
      </c>
      <c r="H31" s="46">
        <v>13790</v>
      </c>
      <c r="I31" s="27">
        <f t="shared" si="0"/>
        <v>115444</v>
      </c>
    </row>
    <row r="32" spans="1:9">
      <c r="A32" s="17">
        <v>1033</v>
      </c>
      <c r="B32" s="18" t="s">
        <v>38</v>
      </c>
      <c r="C32" s="45">
        <v>1180213</v>
      </c>
      <c r="D32" s="45">
        <v>29472</v>
      </c>
      <c r="E32" s="45">
        <v>61550</v>
      </c>
      <c r="F32" s="45">
        <v>55502</v>
      </c>
      <c r="G32" s="45">
        <v>0</v>
      </c>
      <c r="H32" s="45">
        <v>105948</v>
      </c>
      <c r="I32" s="25">
        <f t="shared" si="0"/>
        <v>1432685</v>
      </c>
    </row>
    <row r="33" spans="1:9">
      <c r="A33" s="17">
        <v>1034</v>
      </c>
      <c r="B33" s="18" t="s">
        <v>39</v>
      </c>
      <c r="C33" s="46">
        <v>43604210</v>
      </c>
      <c r="D33" s="46">
        <v>8235</v>
      </c>
      <c r="E33" s="46">
        <v>9698</v>
      </c>
      <c r="F33" s="46">
        <v>0</v>
      </c>
      <c r="G33" s="46">
        <v>0</v>
      </c>
      <c r="H33" s="46">
        <v>36130</v>
      </c>
      <c r="I33" s="27">
        <f t="shared" si="0"/>
        <v>43658273</v>
      </c>
    </row>
    <row r="34" spans="1:9">
      <c r="A34" s="17">
        <v>1037</v>
      </c>
      <c r="B34" s="18" t="s">
        <v>40</v>
      </c>
      <c r="C34" s="45">
        <v>7486998</v>
      </c>
      <c r="D34" s="45">
        <v>1122402</v>
      </c>
      <c r="E34" s="45">
        <v>240480</v>
      </c>
      <c r="F34" s="45">
        <v>95374</v>
      </c>
      <c r="G34" s="45">
        <v>0</v>
      </c>
      <c r="H34" s="45">
        <v>227438</v>
      </c>
      <c r="I34" s="25">
        <f t="shared" si="0"/>
        <v>9172692</v>
      </c>
    </row>
    <row r="35" spans="1:9">
      <c r="A35" s="17">
        <v>1038</v>
      </c>
      <c r="B35" s="18" t="s">
        <v>41</v>
      </c>
      <c r="C35" s="46">
        <v>2233645</v>
      </c>
      <c r="D35" s="46">
        <v>0</v>
      </c>
      <c r="E35" s="46">
        <v>4147</v>
      </c>
      <c r="F35" s="46">
        <v>0</v>
      </c>
      <c r="G35" s="46">
        <v>0</v>
      </c>
      <c r="H35" s="46">
        <v>95081</v>
      </c>
      <c r="I35" s="27">
        <f t="shared" si="0"/>
        <v>2332873</v>
      </c>
    </row>
    <row r="36" spans="1:9">
      <c r="A36" s="17">
        <v>1039</v>
      </c>
      <c r="B36" s="18" t="s">
        <v>42</v>
      </c>
      <c r="C36" s="45">
        <v>3060834</v>
      </c>
      <c r="D36" s="45">
        <v>173854</v>
      </c>
      <c r="E36" s="45">
        <v>36775</v>
      </c>
      <c r="F36" s="45">
        <v>0</v>
      </c>
      <c r="G36" s="45">
        <v>0</v>
      </c>
      <c r="H36" s="45">
        <v>50895</v>
      </c>
      <c r="I36" s="25">
        <f t="shared" si="0"/>
        <v>3322358</v>
      </c>
    </row>
    <row r="37" spans="1:9">
      <c r="A37" s="17">
        <v>1040</v>
      </c>
      <c r="B37" s="18" t="s">
        <v>43</v>
      </c>
      <c r="C37" s="46">
        <v>52105165</v>
      </c>
      <c r="D37" s="46">
        <v>4807280</v>
      </c>
      <c r="E37" s="46">
        <v>1648895</v>
      </c>
      <c r="F37" s="46">
        <v>712204</v>
      </c>
      <c r="G37" s="46">
        <v>0</v>
      </c>
      <c r="H37" s="46">
        <v>1824765</v>
      </c>
      <c r="I37" s="27">
        <f t="shared" si="0"/>
        <v>61098309</v>
      </c>
    </row>
    <row r="38" spans="1:9">
      <c r="A38" s="17">
        <v>1042</v>
      </c>
      <c r="B38" s="18" t="s">
        <v>44</v>
      </c>
      <c r="C38" s="45">
        <v>195934</v>
      </c>
      <c r="D38" s="45">
        <v>0</v>
      </c>
      <c r="E38" s="45">
        <v>2558</v>
      </c>
      <c r="F38" s="45">
        <v>0</v>
      </c>
      <c r="G38" s="45">
        <v>0</v>
      </c>
      <c r="H38" s="45">
        <v>11795</v>
      </c>
      <c r="I38" s="25">
        <f t="shared" si="0"/>
        <v>210287</v>
      </c>
    </row>
    <row r="39" spans="1:9">
      <c r="A39" s="17">
        <v>1043</v>
      </c>
      <c r="B39" s="18" t="s">
        <v>45</v>
      </c>
      <c r="C39" s="46">
        <v>221413348</v>
      </c>
      <c r="D39" s="46">
        <v>45836526</v>
      </c>
      <c r="E39" s="46">
        <v>6518394</v>
      </c>
      <c r="F39" s="46">
        <v>6066911</v>
      </c>
      <c r="G39" s="46">
        <v>0</v>
      </c>
      <c r="H39" s="46">
        <v>2065817</v>
      </c>
      <c r="I39" s="27">
        <f t="shared" si="0"/>
        <v>281900996</v>
      </c>
    </row>
    <row r="40" spans="1:9">
      <c r="A40" s="17">
        <v>1044</v>
      </c>
      <c r="B40" s="18" t="s">
        <v>46</v>
      </c>
      <c r="C40" s="45">
        <v>2283296</v>
      </c>
      <c r="D40" s="45">
        <v>132775</v>
      </c>
      <c r="E40" s="45">
        <v>85869</v>
      </c>
      <c r="F40" s="45">
        <v>16786</v>
      </c>
      <c r="G40" s="45">
        <v>0</v>
      </c>
      <c r="H40" s="45">
        <v>209370</v>
      </c>
      <c r="I40" s="25">
        <f t="shared" si="0"/>
        <v>2728096</v>
      </c>
    </row>
    <row r="41" spans="1:9">
      <c r="A41" s="17">
        <v>1046</v>
      </c>
      <c r="B41" s="18" t="s">
        <v>47</v>
      </c>
      <c r="C41" s="46">
        <v>829407</v>
      </c>
      <c r="D41" s="46">
        <v>7592</v>
      </c>
      <c r="E41" s="46">
        <v>19049</v>
      </c>
      <c r="F41" s="46">
        <v>0</v>
      </c>
      <c r="G41" s="46">
        <v>0</v>
      </c>
      <c r="H41" s="46">
        <v>1148356</v>
      </c>
      <c r="I41" s="27">
        <f t="shared" si="0"/>
        <v>2004404</v>
      </c>
    </row>
    <row r="42" spans="1:9">
      <c r="A42" s="17">
        <v>1047</v>
      </c>
      <c r="B42" s="18" t="s">
        <v>48</v>
      </c>
      <c r="C42" s="45">
        <v>93171360</v>
      </c>
      <c r="D42" s="45">
        <v>22613548</v>
      </c>
      <c r="E42" s="45">
        <v>3876441</v>
      </c>
      <c r="F42" s="45">
        <v>5645171</v>
      </c>
      <c r="G42" s="45">
        <v>0</v>
      </c>
      <c r="H42" s="45">
        <v>927671</v>
      </c>
      <c r="I42" s="25">
        <f t="shared" si="0"/>
        <v>126234191</v>
      </c>
    </row>
    <row r="43" spans="1:9">
      <c r="A43" s="17">
        <v>1048</v>
      </c>
      <c r="B43" s="18" t="s">
        <v>49</v>
      </c>
      <c r="C43" s="46">
        <v>50395530</v>
      </c>
      <c r="D43" s="46">
        <v>4106307</v>
      </c>
      <c r="E43" s="46">
        <v>2226691</v>
      </c>
      <c r="F43" s="46">
        <v>3142932</v>
      </c>
      <c r="G43" s="46">
        <v>0</v>
      </c>
      <c r="H43" s="46">
        <v>1195900</v>
      </c>
      <c r="I43" s="27">
        <f t="shared" si="0"/>
        <v>61067360</v>
      </c>
    </row>
    <row r="44" spans="1:9">
      <c r="A44" s="17">
        <v>1050</v>
      </c>
      <c r="B44" s="18" t="s">
        <v>50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12500</v>
      </c>
      <c r="I44" s="25">
        <f t="shared" si="0"/>
        <v>12500</v>
      </c>
    </row>
    <row r="45" spans="1:9">
      <c r="A45" s="17">
        <v>1052</v>
      </c>
      <c r="B45" s="18" t="s">
        <v>51</v>
      </c>
      <c r="C45" s="46">
        <v>18934124</v>
      </c>
      <c r="D45" s="46">
        <v>6305190</v>
      </c>
      <c r="E45" s="46">
        <v>1965448</v>
      </c>
      <c r="F45" s="46">
        <v>599370</v>
      </c>
      <c r="G45" s="46">
        <v>0</v>
      </c>
      <c r="H45" s="46">
        <v>520583</v>
      </c>
      <c r="I45" s="27">
        <f t="shared" si="0"/>
        <v>28324715</v>
      </c>
    </row>
    <row r="46" spans="1:9">
      <c r="A46" s="17">
        <v>1054</v>
      </c>
      <c r="B46" s="18" t="s">
        <v>52</v>
      </c>
      <c r="C46" s="45">
        <v>32626637</v>
      </c>
      <c r="D46" s="45">
        <v>2095153</v>
      </c>
      <c r="E46" s="45">
        <v>1542960</v>
      </c>
      <c r="F46" s="45">
        <v>811415</v>
      </c>
      <c r="G46" s="45">
        <v>17506</v>
      </c>
      <c r="H46" s="45">
        <v>725556</v>
      </c>
      <c r="I46" s="25">
        <f t="shared" si="0"/>
        <v>37819227</v>
      </c>
    </row>
    <row r="47" spans="1:9">
      <c r="A47" s="17">
        <v>1055</v>
      </c>
      <c r="B47" s="18" t="s">
        <v>53</v>
      </c>
      <c r="C47" s="46">
        <v>314384900</v>
      </c>
      <c r="D47" s="46">
        <v>1369528</v>
      </c>
      <c r="E47" s="46">
        <v>9532062</v>
      </c>
      <c r="F47" s="46">
        <v>1244548</v>
      </c>
      <c r="G47" s="46">
        <v>0</v>
      </c>
      <c r="H47" s="46">
        <v>357329</v>
      </c>
      <c r="I47" s="27">
        <f t="shared" si="0"/>
        <v>326888367</v>
      </c>
    </row>
    <row r="48" spans="1:9">
      <c r="A48" s="17">
        <v>1057</v>
      </c>
      <c r="B48" s="18" t="s">
        <v>54</v>
      </c>
      <c r="C48" s="45">
        <v>2151149</v>
      </c>
      <c r="D48" s="45">
        <v>18398</v>
      </c>
      <c r="E48" s="45">
        <v>134915</v>
      </c>
      <c r="F48" s="45">
        <v>0</v>
      </c>
      <c r="G48" s="45">
        <v>0</v>
      </c>
      <c r="H48" s="45">
        <v>1418458</v>
      </c>
      <c r="I48" s="25">
        <f t="shared" si="0"/>
        <v>3722920</v>
      </c>
    </row>
    <row r="49" spans="1:9">
      <c r="A49" s="17">
        <v>1058</v>
      </c>
      <c r="B49" s="18" t="s">
        <v>55</v>
      </c>
      <c r="C49" s="46">
        <v>24676194</v>
      </c>
      <c r="D49" s="46">
        <v>2383203</v>
      </c>
      <c r="E49" s="46">
        <v>344855</v>
      </c>
      <c r="F49" s="46">
        <v>0</v>
      </c>
      <c r="G49" s="46">
        <v>5000</v>
      </c>
      <c r="H49" s="46">
        <v>2397560</v>
      </c>
      <c r="I49" s="27">
        <f t="shared" si="0"/>
        <v>29806812</v>
      </c>
    </row>
    <row r="50" spans="1:9">
      <c r="A50" s="17">
        <v>1062</v>
      </c>
      <c r="B50" s="18" t="s">
        <v>56</v>
      </c>
      <c r="C50" s="45">
        <v>27832507</v>
      </c>
      <c r="D50" s="45">
        <v>659732</v>
      </c>
      <c r="E50" s="45">
        <v>749444</v>
      </c>
      <c r="F50" s="45">
        <v>5870</v>
      </c>
      <c r="G50" s="45">
        <v>0</v>
      </c>
      <c r="H50" s="45">
        <v>3098293</v>
      </c>
      <c r="I50" s="25">
        <f t="shared" si="0"/>
        <v>32345846</v>
      </c>
    </row>
    <row r="51" spans="1:9">
      <c r="A51" s="17">
        <v>1065</v>
      </c>
      <c r="B51" s="18" t="s">
        <v>57</v>
      </c>
      <c r="C51" s="46">
        <v>90060972</v>
      </c>
      <c r="D51" s="46">
        <v>9756872</v>
      </c>
      <c r="E51" s="46">
        <v>2795187</v>
      </c>
      <c r="F51" s="46">
        <v>2203738</v>
      </c>
      <c r="G51" s="46">
        <v>88459</v>
      </c>
      <c r="H51" s="46">
        <v>613120</v>
      </c>
      <c r="I51" s="27">
        <f t="shared" si="0"/>
        <v>105518348</v>
      </c>
    </row>
    <row r="52" spans="1:9">
      <c r="A52" s="17">
        <v>1066</v>
      </c>
      <c r="B52" s="18" t="s">
        <v>58</v>
      </c>
      <c r="C52" s="45">
        <v>112966621</v>
      </c>
      <c r="D52" s="45">
        <v>7584442</v>
      </c>
      <c r="E52" s="45">
        <v>1983276</v>
      </c>
      <c r="F52" s="45">
        <v>16808</v>
      </c>
      <c r="G52" s="45">
        <v>0</v>
      </c>
      <c r="H52" s="45">
        <v>3618464</v>
      </c>
      <c r="I52" s="25">
        <f t="shared" si="0"/>
        <v>126169611</v>
      </c>
    </row>
    <row r="53" spans="1:9">
      <c r="A53" s="17">
        <v>1067</v>
      </c>
      <c r="B53" s="18" t="s">
        <v>59</v>
      </c>
      <c r="C53" s="46">
        <v>168339014</v>
      </c>
      <c r="D53" s="46">
        <v>0</v>
      </c>
      <c r="E53" s="46">
        <v>410</v>
      </c>
      <c r="F53" s="46">
        <v>0</v>
      </c>
      <c r="G53" s="46">
        <v>0</v>
      </c>
      <c r="H53" s="46">
        <v>36120</v>
      </c>
      <c r="I53" s="27">
        <f t="shared" si="0"/>
        <v>168375544</v>
      </c>
    </row>
    <row r="54" spans="1:9">
      <c r="A54" s="17">
        <v>1068</v>
      </c>
      <c r="B54" s="18" t="s">
        <v>60</v>
      </c>
      <c r="C54" s="45">
        <v>92</v>
      </c>
      <c r="D54" s="45">
        <v>0</v>
      </c>
      <c r="E54" s="45">
        <v>0</v>
      </c>
      <c r="F54" s="45">
        <v>0</v>
      </c>
      <c r="G54" s="45">
        <v>0</v>
      </c>
      <c r="H54" s="45">
        <v>33108</v>
      </c>
      <c r="I54" s="25">
        <f t="shared" si="0"/>
        <v>33200</v>
      </c>
    </row>
    <row r="55" spans="1:9">
      <c r="A55" s="17">
        <v>1069</v>
      </c>
      <c r="B55" s="18" t="s">
        <v>61</v>
      </c>
      <c r="C55" s="46">
        <v>1146262</v>
      </c>
      <c r="D55" s="46">
        <v>79676</v>
      </c>
      <c r="E55" s="46">
        <v>43229</v>
      </c>
      <c r="F55" s="46">
        <v>0</v>
      </c>
      <c r="G55" s="46">
        <v>0</v>
      </c>
      <c r="H55" s="46">
        <v>83621</v>
      </c>
      <c r="I55" s="27">
        <f t="shared" si="0"/>
        <v>1352788</v>
      </c>
    </row>
    <row r="56" spans="1:9" ht="15" customHeight="1">
      <c r="A56" s="17">
        <v>1070</v>
      </c>
      <c r="B56" s="18" t="s">
        <v>62</v>
      </c>
      <c r="C56" s="45">
        <v>170640065</v>
      </c>
      <c r="D56" s="45">
        <v>23594094</v>
      </c>
      <c r="E56" s="45">
        <v>7678526</v>
      </c>
      <c r="F56" s="45">
        <v>17038</v>
      </c>
      <c r="G56" s="45">
        <v>0</v>
      </c>
      <c r="H56" s="45">
        <v>966351</v>
      </c>
      <c r="I56" s="25">
        <f t="shared" si="0"/>
        <v>202896074</v>
      </c>
    </row>
    <row r="57" spans="1:9">
      <c r="A57" s="13"/>
      <c r="B57" s="20" t="s">
        <v>63</v>
      </c>
      <c r="C57" s="16">
        <f t="shared" ref="C57:I57" si="1">SUM(C7:C56)</f>
        <v>3113347338</v>
      </c>
      <c r="D57" s="16">
        <f t="shared" si="1"/>
        <v>359960168</v>
      </c>
      <c r="E57" s="16">
        <f t="shared" si="1"/>
        <v>91297674</v>
      </c>
      <c r="F57" s="16">
        <f t="shared" si="1"/>
        <v>289415113</v>
      </c>
      <c r="G57" s="16">
        <f t="shared" si="1"/>
        <v>120965</v>
      </c>
      <c r="H57" s="16">
        <f t="shared" si="1"/>
        <v>39695372</v>
      </c>
      <c r="I57" s="16">
        <f t="shared" si="1"/>
        <v>3893836630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E14" sqref="E1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.140625" style="12" bestFit="1" customWidth="1"/>
    <col min="5" max="5" width="16.140625" style="12" bestFit="1" customWidth="1"/>
    <col min="6" max="6" width="17.710937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11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2980</v>
      </c>
      <c r="I7" s="23">
        <f t="shared" ref="I7:I38" si="0">SUM(C7:H7)</f>
        <v>2980</v>
      </c>
      <c r="K7" s="9"/>
    </row>
    <row r="8" spans="1:11">
      <c r="A8" s="17">
        <v>1002</v>
      </c>
      <c r="B8" s="18" t="s">
        <v>14</v>
      </c>
      <c r="C8" s="45">
        <v>1397832</v>
      </c>
      <c r="D8" s="45">
        <v>9068</v>
      </c>
      <c r="E8" s="45">
        <v>46083</v>
      </c>
      <c r="F8" s="45">
        <v>0</v>
      </c>
      <c r="G8" s="45">
        <v>0</v>
      </c>
      <c r="H8" s="45">
        <v>104610</v>
      </c>
      <c r="I8" s="25">
        <f t="shared" si="0"/>
        <v>1557593</v>
      </c>
      <c r="K8" s="9"/>
    </row>
    <row r="9" spans="1:11">
      <c r="A9" s="17">
        <v>1005</v>
      </c>
      <c r="B9" s="18" t="s">
        <v>15</v>
      </c>
      <c r="C9" s="46">
        <v>78575</v>
      </c>
      <c r="D9" s="46">
        <v>0</v>
      </c>
      <c r="E9" s="46">
        <v>68707</v>
      </c>
      <c r="F9" s="46">
        <v>0</v>
      </c>
      <c r="G9" s="46">
        <v>0</v>
      </c>
      <c r="H9" s="46">
        <v>7250</v>
      </c>
      <c r="I9" s="27">
        <f t="shared" si="0"/>
        <v>154532</v>
      </c>
      <c r="K9" s="9"/>
    </row>
    <row r="10" spans="1:11">
      <c r="A10" s="17">
        <v>1006</v>
      </c>
      <c r="B10" s="18" t="s">
        <v>16</v>
      </c>
      <c r="C10" s="45">
        <v>117054</v>
      </c>
      <c r="D10" s="45">
        <v>30271</v>
      </c>
      <c r="E10" s="45">
        <v>7542</v>
      </c>
      <c r="F10" s="45">
        <v>0</v>
      </c>
      <c r="G10" s="45">
        <v>0</v>
      </c>
      <c r="H10" s="45">
        <v>17736</v>
      </c>
      <c r="I10" s="25">
        <f t="shared" si="0"/>
        <v>172603</v>
      </c>
      <c r="K10" s="9"/>
    </row>
    <row r="11" spans="1:11">
      <c r="A11" s="17">
        <v>1007</v>
      </c>
      <c r="B11" s="18" t="s">
        <v>17</v>
      </c>
      <c r="C11" s="46">
        <v>249481695</v>
      </c>
      <c r="D11" s="46">
        <v>8303769</v>
      </c>
      <c r="E11" s="46">
        <v>9000706</v>
      </c>
      <c r="F11" s="46">
        <v>387988107</v>
      </c>
      <c r="G11" s="46">
        <v>0</v>
      </c>
      <c r="H11" s="46">
        <v>2095781</v>
      </c>
      <c r="I11" s="27">
        <f t="shared" si="0"/>
        <v>656870058</v>
      </c>
      <c r="K11" s="9"/>
    </row>
    <row r="12" spans="1:11">
      <c r="A12" s="17">
        <v>1008</v>
      </c>
      <c r="B12" s="18" t="s">
        <v>18</v>
      </c>
      <c r="C12" s="45">
        <v>94695897</v>
      </c>
      <c r="D12" s="45">
        <v>0</v>
      </c>
      <c r="E12" s="45">
        <v>4684057</v>
      </c>
      <c r="F12" s="45">
        <v>0</v>
      </c>
      <c r="G12" s="45">
        <v>0</v>
      </c>
      <c r="H12" s="45">
        <v>4127</v>
      </c>
      <c r="I12" s="25">
        <f t="shared" si="0"/>
        <v>99384081</v>
      </c>
      <c r="K12" s="9"/>
    </row>
    <row r="13" spans="1:11">
      <c r="A13" s="17">
        <v>1010</v>
      </c>
      <c r="B13" s="18" t="s">
        <v>19</v>
      </c>
      <c r="C13" s="46">
        <v>2442488</v>
      </c>
      <c r="D13" s="46">
        <v>244029</v>
      </c>
      <c r="E13" s="46">
        <v>207106</v>
      </c>
      <c r="F13" s="46">
        <v>120394</v>
      </c>
      <c r="G13" s="46">
        <v>0</v>
      </c>
      <c r="H13" s="46">
        <v>37185</v>
      </c>
      <c r="I13" s="27">
        <f t="shared" si="0"/>
        <v>3051202</v>
      </c>
      <c r="K13" s="9"/>
    </row>
    <row r="14" spans="1:11">
      <c r="A14" s="17">
        <v>1011</v>
      </c>
      <c r="B14" s="18" t="s">
        <v>20</v>
      </c>
      <c r="C14" s="45">
        <v>20578579</v>
      </c>
      <c r="D14" s="45">
        <v>2028317</v>
      </c>
      <c r="E14" s="45">
        <v>1209841</v>
      </c>
      <c r="F14" s="45">
        <v>30268705</v>
      </c>
      <c r="G14" s="45">
        <v>0</v>
      </c>
      <c r="H14" s="45">
        <v>297697</v>
      </c>
      <c r="I14" s="25">
        <f t="shared" si="0"/>
        <v>54383139</v>
      </c>
      <c r="K14" s="9"/>
    </row>
    <row r="15" spans="1:11">
      <c r="A15" s="17">
        <v>1012</v>
      </c>
      <c r="B15" s="18" t="s">
        <v>21</v>
      </c>
      <c r="C15" s="46">
        <v>52475500</v>
      </c>
      <c r="D15" s="46">
        <v>216577</v>
      </c>
      <c r="E15" s="46">
        <v>595247</v>
      </c>
      <c r="F15" s="46">
        <v>63359583</v>
      </c>
      <c r="G15" s="46">
        <v>5000</v>
      </c>
      <c r="H15" s="46">
        <v>182260</v>
      </c>
      <c r="I15" s="27">
        <f t="shared" si="0"/>
        <v>116834167</v>
      </c>
      <c r="K15" s="9"/>
    </row>
    <row r="16" spans="1:11">
      <c r="A16" s="17">
        <v>1013</v>
      </c>
      <c r="B16" s="18" t="s">
        <v>22</v>
      </c>
      <c r="C16" s="45">
        <v>187020629</v>
      </c>
      <c r="D16" s="45">
        <v>81647748</v>
      </c>
      <c r="E16" s="45">
        <v>7754567</v>
      </c>
      <c r="F16" s="45">
        <v>43024570</v>
      </c>
      <c r="G16" s="45">
        <v>0</v>
      </c>
      <c r="H16" s="45">
        <v>1268404</v>
      </c>
      <c r="I16" s="25">
        <f t="shared" si="0"/>
        <v>320715918</v>
      </c>
      <c r="K16" s="9"/>
    </row>
    <row r="17" spans="1:11">
      <c r="A17" s="17">
        <v>1014</v>
      </c>
      <c r="B17" s="18" t="s">
        <v>23</v>
      </c>
      <c r="C17" s="46">
        <v>46</v>
      </c>
      <c r="D17" s="46">
        <v>0</v>
      </c>
      <c r="E17" s="46">
        <v>427</v>
      </c>
      <c r="F17" s="46">
        <v>0</v>
      </c>
      <c r="G17" s="46">
        <v>2500</v>
      </c>
      <c r="H17" s="46">
        <v>123072</v>
      </c>
      <c r="I17" s="27">
        <f t="shared" si="0"/>
        <v>126045</v>
      </c>
      <c r="K17" s="9"/>
    </row>
    <row r="18" spans="1:11">
      <c r="A18" s="17">
        <v>1016</v>
      </c>
      <c r="B18" s="18" t="s">
        <v>24</v>
      </c>
      <c r="C18" s="45">
        <v>391973412</v>
      </c>
      <c r="D18" s="45">
        <v>113851999</v>
      </c>
      <c r="E18" s="45">
        <v>18695313</v>
      </c>
      <c r="F18" s="45">
        <v>3029635</v>
      </c>
      <c r="G18" s="45">
        <v>0</v>
      </c>
      <c r="H18" s="45">
        <v>3243282</v>
      </c>
      <c r="I18" s="25">
        <f t="shared" si="0"/>
        <v>530793641</v>
      </c>
      <c r="K18" s="9"/>
    </row>
    <row r="19" spans="1:11">
      <c r="A19" s="17">
        <v>1017</v>
      </c>
      <c r="B19" s="18" t="s">
        <v>25</v>
      </c>
      <c r="C19" s="46">
        <v>71026883</v>
      </c>
      <c r="D19" s="46">
        <v>3084685</v>
      </c>
      <c r="E19" s="46">
        <v>2326932</v>
      </c>
      <c r="F19" s="46">
        <v>14412016</v>
      </c>
      <c r="G19" s="46">
        <v>0</v>
      </c>
      <c r="H19" s="46">
        <v>1128494</v>
      </c>
      <c r="I19" s="27">
        <f t="shared" si="0"/>
        <v>91979010</v>
      </c>
      <c r="K19" s="9"/>
    </row>
    <row r="20" spans="1:11">
      <c r="A20" s="17">
        <v>1018</v>
      </c>
      <c r="B20" s="18" t="s">
        <v>26</v>
      </c>
      <c r="C20" s="45">
        <v>146366393</v>
      </c>
      <c r="D20" s="45">
        <v>250888</v>
      </c>
      <c r="E20" s="45">
        <v>6295483</v>
      </c>
      <c r="F20" s="45">
        <v>31829412</v>
      </c>
      <c r="G20" s="45">
        <v>0</v>
      </c>
      <c r="H20" s="45">
        <v>234462</v>
      </c>
      <c r="I20" s="25">
        <f t="shared" si="0"/>
        <v>184976638</v>
      </c>
      <c r="K20" s="9"/>
    </row>
    <row r="21" spans="1:11">
      <c r="A21" s="17">
        <v>1019</v>
      </c>
      <c r="B21" s="18" t="s">
        <v>27</v>
      </c>
      <c r="C21" s="46">
        <v>312941589</v>
      </c>
      <c r="D21" s="46">
        <v>11224614</v>
      </c>
      <c r="E21" s="46">
        <v>7023440</v>
      </c>
      <c r="F21" s="46">
        <v>148199</v>
      </c>
      <c r="G21" s="46">
        <v>2500</v>
      </c>
      <c r="H21" s="46">
        <v>1270721</v>
      </c>
      <c r="I21" s="27">
        <f t="shared" si="0"/>
        <v>332611063</v>
      </c>
      <c r="K21" s="9"/>
    </row>
    <row r="22" spans="1:11">
      <c r="A22" s="17">
        <v>1020</v>
      </c>
      <c r="B22" s="18" t="s">
        <v>28</v>
      </c>
      <c r="C22" s="45">
        <v>27665800</v>
      </c>
      <c r="D22" s="45">
        <v>5525119</v>
      </c>
      <c r="E22" s="45">
        <v>863816</v>
      </c>
      <c r="F22" s="45">
        <v>15198718</v>
      </c>
      <c r="G22" s="45">
        <v>0</v>
      </c>
      <c r="H22" s="45">
        <v>108947</v>
      </c>
      <c r="I22" s="25">
        <f t="shared" si="0"/>
        <v>49362400</v>
      </c>
      <c r="K22" s="9"/>
    </row>
    <row r="23" spans="1:11">
      <c r="A23" s="17">
        <v>1022</v>
      </c>
      <c r="B23" s="18" t="s">
        <v>29</v>
      </c>
      <c r="C23" s="46">
        <v>485926</v>
      </c>
      <c r="D23" s="46">
        <v>0</v>
      </c>
      <c r="E23" s="46">
        <v>1893</v>
      </c>
      <c r="F23" s="46">
        <v>0</v>
      </c>
      <c r="G23" s="46">
        <v>0</v>
      </c>
      <c r="H23" s="46">
        <v>4350</v>
      </c>
      <c r="I23" s="27">
        <f t="shared" si="0"/>
        <v>492169</v>
      </c>
      <c r="K23" s="9"/>
    </row>
    <row r="24" spans="1:11">
      <c r="A24" s="17">
        <v>1023</v>
      </c>
      <c r="B24" s="18" t="s">
        <v>30</v>
      </c>
      <c r="C24" s="45">
        <v>29430316</v>
      </c>
      <c r="D24" s="45">
        <v>2716014</v>
      </c>
      <c r="E24" s="45">
        <v>898880</v>
      </c>
      <c r="F24" s="45">
        <v>148306</v>
      </c>
      <c r="G24" s="45">
        <v>0</v>
      </c>
      <c r="H24" s="45">
        <v>468369</v>
      </c>
      <c r="I24" s="25">
        <f t="shared" si="0"/>
        <v>33661885</v>
      </c>
      <c r="K24" s="9"/>
    </row>
    <row r="25" spans="1:11">
      <c r="A25" s="17">
        <v>1024</v>
      </c>
      <c r="B25" s="18" t="s">
        <v>31</v>
      </c>
      <c r="C25" s="46">
        <v>610290515</v>
      </c>
      <c r="D25" s="46">
        <v>42573223</v>
      </c>
      <c r="E25" s="46">
        <v>14045985</v>
      </c>
      <c r="F25" s="46">
        <v>100681423</v>
      </c>
      <c r="G25" s="46">
        <v>0</v>
      </c>
      <c r="H25" s="46">
        <v>10292360</v>
      </c>
      <c r="I25" s="27">
        <f t="shared" si="0"/>
        <v>777883506</v>
      </c>
      <c r="K25" s="9"/>
    </row>
    <row r="26" spans="1:11">
      <c r="A26" s="17">
        <v>1025</v>
      </c>
      <c r="B26" s="18" t="s">
        <v>32</v>
      </c>
      <c r="C26" s="45">
        <v>241398</v>
      </c>
      <c r="D26" s="45">
        <v>1777</v>
      </c>
      <c r="E26" s="45">
        <v>18596</v>
      </c>
      <c r="F26" s="45">
        <v>0</v>
      </c>
      <c r="G26" s="45">
        <v>0</v>
      </c>
      <c r="H26" s="45">
        <v>40590</v>
      </c>
      <c r="I26" s="25">
        <f t="shared" si="0"/>
        <v>302361</v>
      </c>
      <c r="K26" s="9"/>
    </row>
    <row r="27" spans="1:11">
      <c r="A27" s="17">
        <v>1026</v>
      </c>
      <c r="B27" s="18" t="s">
        <v>33</v>
      </c>
      <c r="C27" s="46">
        <v>856121</v>
      </c>
      <c r="D27" s="46">
        <v>9241</v>
      </c>
      <c r="E27" s="46">
        <v>493</v>
      </c>
      <c r="F27" s="46">
        <v>0</v>
      </c>
      <c r="G27" s="46">
        <v>0</v>
      </c>
      <c r="H27" s="46">
        <v>81820</v>
      </c>
      <c r="I27" s="27">
        <f t="shared" si="0"/>
        <v>947675</v>
      </c>
      <c r="K27" s="9"/>
    </row>
    <row r="28" spans="1:11">
      <c r="A28" s="17">
        <v>1027</v>
      </c>
      <c r="B28" s="18" t="s">
        <v>34</v>
      </c>
      <c r="C28" s="45">
        <v>103754857</v>
      </c>
      <c r="D28" s="45">
        <v>963670</v>
      </c>
      <c r="E28" s="45">
        <v>1509205</v>
      </c>
      <c r="F28" s="45">
        <v>13444219</v>
      </c>
      <c r="G28" s="45">
        <v>10000</v>
      </c>
      <c r="H28" s="45">
        <v>858296</v>
      </c>
      <c r="I28" s="25">
        <f t="shared" si="0"/>
        <v>120540247</v>
      </c>
      <c r="K28" s="9"/>
    </row>
    <row r="29" spans="1:11">
      <c r="A29" s="17">
        <v>1028</v>
      </c>
      <c r="B29" s="18" t="s">
        <v>35</v>
      </c>
      <c r="C29" s="46">
        <v>86153150</v>
      </c>
      <c r="D29" s="46">
        <v>44020801</v>
      </c>
      <c r="E29" s="46">
        <v>2626325</v>
      </c>
      <c r="F29" s="46">
        <v>125338060</v>
      </c>
      <c r="G29" s="46">
        <v>0</v>
      </c>
      <c r="H29" s="46">
        <v>64024</v>
      </c>
      <c r="I29" s="27">
        <f t="shared" si="0"/>
        <v>258202360</v>
      </c>
      <c r="K29" s="9"/>
    </row>
    <row r="30" spans="1:11">
      <c r="A30" s="17">
        <v>1030</v>
      </c>
      <c r="B30" s="18" t="s">
        <v>36</v>
      </c>
      <c r="C30" s="45">
        <v>65693744</v>
      </c>
      <c r="D30" s="45">
        <v>4406306</v>
      </c>
      <c r="E30" s="45">
        <v>2433907</v>
      </c>
      <c r="F30" s="45">
        <v>19857086</v>
      </c>
      <c r="G30" s="45">
        <v>0</v>
      </c>
      <c r="H30" s="45">
        <v>1831371</v>
      </c>
      <c r="I30" s="25">
        <f t="shared" si="0"/>
        <v>94222414</v>
      </c>
      <c r="K30" s="9"/>
    </row>
    <row r="31" spans="1:11">
      <c r="A31" s="17">
        <v>1031</v>
      </c>
      <c r="B31" s="18" t="s">
        <v>37</v>
      </c>
      <c r="C31" s="46">
        <v>31324</v>
      </c>
      <c r="D31" s="46">
        <v>0</v>
      </c>
      <c r="E31" s="46">
        <v>4315</v>
      </c>
      <c r="F31" s="46">
        <v>0</v>
      </c>
      <c r="G31" s="46">
        <v>0</v>
      </c>
      <c r="H31" s="46">
        <v>3570</v>
      </c>
      <c r="I31" s="27">
        <f t="shared" si="0"/>
        <v>39209</v>
      </c>
      <c r="K31" s="9"/>
    </row>
    <row r="32" spans="1:11">
      <c r="A32" s="17">
        <v>1033</v>
      </c>
      <c r="B32" s="18" t="s">
        <v>38</v>
      </c>
      <c r="C32" s="45">
        <v>2421699</v>
      </c>
      <c r="D32" s="45">
        <v>43515</v>
      </c>
      <c r="E32" s="45">
        <v>123839</v>
      </c>
      <c r="F32" s="45">
        <v>0</v>
      </c>
      <c r="G32" s="45">
        <v>0</v>
      </c>
      <c r="H32" s="45">
        <v>92894</v>
      </c>
      <c r="I32" s="25">
        <f t="shared" si="0"/>
        <v>2681947</v>
      </c>
      <c r="K32" s="9"/>
    </row>
    <row r="33" spans="1:11">
      <c r="A33" s="17">
        <v>1034</v>
      </c>
      <c r="B33" s="18" t="s">
        <v>39</v>
      </c>
      <c r="C33" s="46">
        <v>1889438</v>
      </c>
      <c r="D33" s="46">
        <v>205214</v>
      </c>
      <c r="E33" s="46">
        <v>37796</v>
      </c>
      <c r="F33" s="46">
        <v>0</v>
      </c>
      <c r="G33" s="46">
        <v>0</v>
      </c>
      <c r="H33" s="46">
        <v>50395</v>
      </c>
      <c r="I33" s="27">
        <f t="shared" si="0"/>
        <v>2182843</v>
      </c>
      <c r="K33" s="9"/>
    </row>
    <row r="34" spans="1:11">
      <c r="A34" s="17">
        <v>1037</v>
      </c>
      <c r="B34" s="18" t="s">
        <v>40</v>
      </c>
      <c r="C34" s="45">
        <v>6134506</v>
      </c>
      <c r="D34" s="45">
        <v>2365848</v>
      </c>
      <c r="E34" s="45">
        <v>221063</v>
      </c>
      <c r="F34" s="45">
        <v>295440</v>
      </c>
      <c r="G34" s="45">
        <v>0</v>
      </c>
      <c r="H34" s="45">
        <v>202700</v>
      </c>
      <c r="I34" s="25">
        <f t="shared" si="0"/>
        <v>9219557</v>
      </c>
      <c r="K34" s="9"/>
    </row>
    <row r="35" spans="1:11">
      <c r="A35" s="17">
        <v>1038</v>
      </c>
      <c r="B35" s="18" t="s">
        <v>41</v>
      </c>
      <c r="C35" s="46">
        <v>23120712</v>
      </c>
      <c r="D35" s="46">
        <v>0</v>
      </c>
      <c r="E35" s="46">
        <v>879146</v>
      </c>
      <c r="F35" s="46">
        <v>0</v>
      </c>
      <c r="G35" s="46">
        <v>0</v>
      </c>
      <c r="H35" s="46">
        <v>64336</v>
      </c>
      <c r="I35" s="27">
        <f t="shared" si="0"/>
        <v>24064194</v>
      </c>
      <c r="K35" s="9"/>
    </row>
    <row r="36" spans="1:11">
      <c r="A36" s="17">
        <v>1039</v>
      </c>
      <c r="B36" s="18" t="s">
        <v>42</v>
      </c>
      <c r="C36" s="45">
        <v>1030730</v>
      </c>
      <c r="D36" s="45">
        <v>318366</v>
      </c>
      <c r="E36" s="45">
        <v>43419</v>
      </c>
      <c r="F36" s="45">
        <v>0</v>
      </c>
      <c r="G36" s="45">
        <v>0</v>
      </c>
      <c r="H36" s="45">
        <v>89169</v>
      </c>
      <c r="I36" s="25">
        <f t="shared" si="0"/>
        <v>1481684</v>
      </c>
      <c r="K36" s="9"/>
    </row>
    <row r="37" spans="1:11">
      <c r="A37" s="17">
        <v>1040</v>
      </c>
      <c r="B37" s="18" t="s">
        <v>43</v>
      </c>
      <c r="C37" s="46">
        <v>53794154</v>
      </c>
      <c r="D37" s="46">
        <v>6812146</v>
      </c>
      <c r="E37" s="46">
        <v>2292724</v>
      </c>
      <c r="F37" s="46">
        <v>1368866</v>
      </c>
      <c r="G37" s="46">
        <v>0</v>
      </c>
      <c r="H37" s="46">
        <v>1798134</v>
      </c>
      <c r="I37" s="27">
        <f t="shared" si="0"/>
        <v>66066024</v>
      </c>
      <c r="K37" s="9"/>
    </row>
    <row r="38" spans="1:11">
      <c r="A38" s="17">
        <v>1042</v>
      </c>
      <c r="B38" s="18" t="s">
        <v>44</v>
      </c>
      <c r="C38" s="45">
        <v>155396907</v>
      </c>
      <c r="D38" s="45">
        <v>0</v>
      </c>
      <c r="E38" s="45">
        <v>5518973</v>
      </c>
      <c r="F38" s="45">
        <v>73139145</v>
      </c>
      <c r="G38" s="45">
        <v>0</v>
      </c>
      <c r="H38" s="45">
        <v>37413</v>
      </c>
      <c r="I38" s="25">
        <f t="shared" si="0"/>
        <v>234092438</v>
      </c>
      <c r="K38" s="9"/>
    </row>
    <row r="39" spans="1:11">
      <c r="A39" s="17">
        <v>1043</v>
      </c>
      <c r="B39" s="18" t="s">
        <v>45</v>
      </c>
      <c r="C39" s="46">
        <v>341785561</v>
      </c>
      <c r="D39" s="46">
        <v>47682530</v>
      </c>
      <c r="E39" s="46">
        <v>6779310</v>
      </c>
      <c r="F39" s="46">
        <v>81679852</v>
      </c>
      <c r="G39" s="46">
        <v>0</v>
      </c>
      <c r="H39" s="46">
        <v>1212912</v>
      </c>
      <c r="I39" s="27">
        <f t="shared" ref="I39:I56" si="1">SUM(C39:H39)</f>
        <v>479140165</v>
      </c>
      <c r="K39" s="9"/>
    </row>
    <row r="40" spans="1:11">
      <c r="A40" s="17">
        <v>1044</v>
      </c>
      <c r="B40" s="18" t="s">
        <v>46</v>
      </c>
      <c r="C40" s="45">
        <v>4837529</v>
      </c>
      <c r="D40" s="45">
        <v>500052</v>
      </c>
      <c r="E40" s="45">
        <v>121668</v>
      </c>
      <c r="F40" s="45">
        <v>0</v>
      </c>
      <c r="G40" s="45">
        <v>0</v>
      </c>
      <c r="H40" s="45">
        <v>196501</v>
      </c>
      <c r="I40" s="25">
        <f t="shared" si="1"/>
        <v>5655750</v>
      </c>
      <c r="K40" s="9"/>
    </row>
    <row r="41" spans="1:11">
      <c r="A41" s="17">
        <v>1046</v>
      </c>
      <c r="B41" s="18" t="s">
        <v>47</v>
      </c>
      <c r="C41" s="46">
        <v>4790641</v>
      </c>
      <c r="D41" s="46">
        <v>0</v>
      </c>
      <c r="E41" s="46">
        <v>10060</v>
      </c>
      <c r="F41" s="46">
        <v>0</v>
      </c>
      <c r="G41" s="46">
        <v>2500</v>
      </c>
      <c r="H41" s="46">
        <v>897881</v>
      </c>
      <c r="I41" s="27">
        <f t="shared" si="1"/>
        <v>5701082</v>
      </c>
      <c r="K41" s="9"/>
    </row>
    <row r="42" spans="1:11">
      <c r="A42" s="17">
        <v>1047</v>
      </c>
      <c r="B42" s="18" t="s">
        <v>48</v>
      </c>
      <c r="C42" s="45">
        <v>146263628</v>
      </c>
      <c r="D42" s="45">
        <v>11796608</v>
      </c>
      <c r="E42" s="45">
        <v>5694002</v>
      </c>
      <c r="F42" s="45">
        <v>50308</v>
      </c>
      <c r="G42" s="45">
        <v>0</v>
      </c>
      <c r="H42" s="45">
        <v>949539</v>
      </c>
      <c r="I42" s="25">
        <f t="shared" si="1"/>
        <v>164754085</v>
      </c>
      <c r="K42" s="9"/>
    </row>
    <row r="43" spans="1:11">
      <c r="A43" s="17">
        <v>1048</v>
      </c>
      <c r="B43" s="18" t="s">
        <v>49</v>
      </c>
      <c r="C43" s="46">
        <v>32025089</v>
      </c>
      <c r="D43" s="46">
        <v>3633074</v>
      </c>
      <c r="E43" s="46">
        <v>1552538</v>
      </c>
      <c r="F43" s="46">
        <v>882622</v>
      </c>
      <c r="G43" s="46">
        <v>0</v>
      </c>
      <c r="H43" s="46">
        <v>1143970</v>
      </c>
      <c r="I43" s="27">
        <f t="shared" si="1"/>
        <v>39237293</v>
      </c>
      <c r="K43" s="9"/>
    </row>
    <row r="44" spans="1:11">
      <c r="A44" s="17">
        <v>1050</v>
      </c>
      <c r="B44" s="18" t="s">
        <v>50</v>
      </c>
      <c r="C44" s="45">
        <v>18640</v>
      </c>
      <c r="D44" s="45">
        <v>5389</v>
      </c>
      <c r="E44" s="45">
        <v>850</v>
      </c>
      <c r="F44" s="45">
        <v>0</v>
      </c>
      <c r="G44" s="45">
        <v>0</v>
      </c>
      <c r="H44" s="45">
        <v>10590</v>
      </c>
      <c r="I44" s="25">
        <f t="shared" si="1"/>
        <v>35469</v>
      </c>
      <c r="K44" s="9"/>
    </row>
    <row r="45" spans="1:11">
      <c r="A45" s="17">
        <v>1052</v>
      </c>
      <c r="B45" s="18" t="s">
        <v>51</v>
      </c>
      <c r="C45" s="46">
        <v>28105818</v>
      </c>
      <c r="D45" s="46">
        <v>3851401</v>
      </c>
      <c r="E45" s="46">
        <v>1317151</v>
      </c>
      <c r="F45" s="46">
        <v>20999</v>
      </c>
      <c r="G45" s="46">
        <v>0</v>
      </c>
      <c r="H45" s="46">
        <v>1565615</v>
      </c>
      <c r="I45" s="27">
        <f t="shared" si="1"/>
        <v>34860984</v>
      </c>
      <c r="K45" s="9"/>
    </row>
    <row r="46" spans="1:11">
      <c r="A46" s="17">
        <v>1054</v>
      </c>
      <c r="B46" s="18" t="s">
        <v>52</v>
      </c>
      <c r="C46" s="45">
        <v>156376442</v>
      </c>
      <c r="D46" s="45">
        <v>3817584</v>
      </c>
      <c r="E46" s="45">
        <v>3330108</v>
      </c>
      <c r="F46" s="45">
        <v>1052266</v>
      </c>
      <c r="G46" s="45">
        <v>7501</v>
      </c>
      <c r="H46" s="45">
        <v>876914</v>
      </c>
      <c r="I46" s="25">
        <f t="shared" si="1"/>
        <v>165460815</v>
      </c>
      <c r="K46" s="9"/>
    </row>
    <row r="47" spans="1:11">
      <c r="A47" s="17">
        <v>1055</v>
      </c>
      <c r="B47" s="18" t="s">
        <v>53</v>
      </c>
      <c r="C47" s="46">
        <v>954430769</v>
      </c>
      <c r="D47" s="46">
        <v>13247700</v>
      </c>
      <c r="E47" s="46">
        <v>24614022</v>
      </c>
      <c r="F47" s="46">
        <v>1034148</v>
      </c>
      <c r="G47" s="46">
        <v>0</v>
      </c>
      <c r="H47" s="46">
        <v>827859</v>
      </c>
      <c r="I47" s="27">
        <f t="shared" si="1"/>
        <v>994154498</v>
      </c>
      <c r="K47" s="9"/>
    </row>
    <row r="48" spans="1:11">
      <c r="A48" s="17">
        <v>1057</v>
      </c>
      <c r="B48" s="18" t="s">
        <v>54</v>
      </c>
      <c r="C48" s="45">
        <v>1544900</v>
      </c>
      <c r="D48" s="45">
        <v>59138</v>
      </c>
      <c r="E48" s="45">
        <v>61297</v>
      </c>
      <c r="F48" s="45">
        <v>0</v>
      </c>
      <c r="G48" s="45">
        <v>0</v>
      </c>
      <c r="H48" s="45">
        <v>950550</v>
      </c>
      <c r="I48" s="25">
        <f t="shared" si="1"/>
        <v>2615885</v>
      </c>
      <c r="K48" s="9"/>
    </row>
    <row r="49" spans="1:11">
      <c r="A49" s="17">
        <v>1058</v>
      </c>
      <c r="B49" s="18" t="s">
        <v>55</v>
      </c>
      <c r="C49" s="46">
        <v>413875963</v>
      </c>
      <c r="D49" s="46">
        <v>10067954</v>
      </c>
      <c r="E49" s="46">
        <v>10009459</v>
      </c>
      <c r="F49" s="46">
        <v>15387</v>
      </c>
      <c r="G49" s="46">
        <v>105000</v>
      </c>
      <c r="H49" s="46">
        <v>5431423</v>
      </c>
      <c r="I49" s="27">
        <f t="shared" si="1"/>
        <v>439505186</v>
      </c>
      <c r="K49" s="9"/>
    </row>
    <row r="50" spans="1:11">
      <c r="A50" s="17">
        <v>1062</v>
      </c>
      <c r="B50" s="18" t="s">
        <v>56</v>
      </c>
      <c r="C50" s="45">
        <v>760066805</v>
      </c>
      <c r="D50" s="45">
        <v>11857735</v>
      </c>
      <c r="E50" s="45">
        <v>17879204</v>
      </c>
      <c r="F50" s="45">
        <v>149140</v>
      </c>
      <c r="G50" s="45">
        <v>0</v>
      </c>
      <c r="H50" s="45">
        <v>2184187</v>
      </c>
      <c r="I50" s="25">
        <f t="shared" si="1"/>
        <v>792137071</v>
      </c>
      <c r="K50" s="9"/>
    </row>
    <row r="51" spans="1:11">
      <c r="A51" s="17">
        <v>1065</v>
      </c>
      <c r="B51" s="18" t="s">
        <v>57</v>
      </c>
      <c r="C51" s="46">
        <v>97564826</v>
      </c>
      <c r="D51" s="46">
        <v>8387528</v>
      </c>
      <c r="E51" s="46">
        <v>2025373</v>
      </c>
      <c r="F51" s="46">
        <v>880095</v>
      </c>
      <c r="G51" s="46">
        <v>84647</v>
      </c>
      <c r="H51" s="46">
        <v>564560</v>
      </c>
      <c r="I51" s="27">
        <f t="shared" si="1"/>
        <v>109507029</v>
      </c>
      <c r="K51" s="9"/>
    </row>
    <row r="52" spans="1:11">
      <c r="A52" s="17">
        <v>1066</v>
      </c>
      <c r="B52" s="18" t="s">
        <v>58</v>
      </c>
      <c r="C52" s="45">
        <v>142901690</v>
      </c>
      <c r="D52" s="45">
        <v>20416077</v>
      </c>
      <c r="E52" s="45">
        <v>4175972</v>
      </c>
      <c r="F52" s="45">
        <v>14449866</v>
      </c>
      <c r="G52" s="45">
        <v>0</v>
      </c>
      <c r="H52" s="45">
        <v>441521</v>
      </c>
      <c r="I52" s="25">
        <f t="shared" si="1"/>
        <v>182385126</v>
      </c>
      <c r="K52" s="9"/>
    </row>
    <row r="53" spans="1:11">
      <c r="A53" s="17">
        <v>1067</v>
      </c>
      <c r="B53" s="18" t="s">
        <v>59</v>
      </c>
      <c r="C53" s="46">
        <v>666135</v>
      </c>
      <c r="D53" s="46">
        <v>3385</v>
      </c>
      <c r="E53" s="46">
        <v>850</v>
      </c>
      <c r="F53" s="46">
        <v>0</v>
      </c>
      <c r="G53" s="46">
        <v>0</v>
      </c>
      <c r="H53" s="46">
        <v>37350</v>
      </c>
      <c r="I53" s="27">
        <f t="shared" si="1"/>
        <v>707720</v>
      </c>
      <c r="K53" s="9"/>
    </row>
    <row r="54" spans="1:11">
      <c r="A54" s="17">
        <v>1068</v>
      </c>
      <c r="B54" s="18" t="s">
        <v>60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15904</v>
      </c>
      <c r="I54" s="25">
        <f t="shared" si="1"/>
        <v>15904</v>
      </c>
      <c r="K54" s="9"/>
    </row>
    <row r="55" spans="1:11">
      <c r="A55" s="17">
        <v>1069</v>
      </c>
      <c r="B55" s="18" t="s">
        <v>61</v>
      </c>
      <c r="C55" s="46">
        <v>1376628</v>
      </c>
      <c r="D55" s="46">
        <v>87420</v>
      </c>
      <c r="E55" s="46">
        <v>40881</v>
      </c>
      <c r="F55" s="46">
        <v>11127</v>
      </c>
      <c r="G55" s="46">
        <v>0</v>
      </c>
      <c r="H55" s="46">
        <v>46157</v>
      </c>
      <c r="I55" s="27">
        <f t="shared" si="1"/>
        <v>1562213</v>
      </c>
      <c r="K55" s="9"/>
    </row>
    <row r="56" spans="1:11" ht="15" customHeight="1">
      <c r="A56" s="17">
        <v>1070</v>
      </c>
      <c r="B56" s="18" t="s">
        <v>62</v>
      </c>
      <c r="C56" s="45">
        <v>131892919</v>
      </c>
      <c r="D56" s="45">
        <v>3913102</v>
      </c>
      <c r="E56" s="45">
        <v>6100381</v>
      </c>
      <c r="F56" s="45">
        <v>0</v>
      </c>
      <c r="G56" s="45">
        <v>0</v>
      </c>
      <c r="H56" s="45">
        <v>7007902</v>
      </c>
      <c r="I56" s="25">
        <f t="shared" si="1"/>
        <v>148914304</v>
      </c>
      <c r="K56" s="9"/>
    </row>
    <row r="57" spans="1:11">
      <c r="A57" s="13" t="s">
        <v>64</v>
      </c>
      <c r="B57" s="19" t="s">
        <v>63</v>
      </c>
      <c r="C57" s="16">
        <f t="shared" ref="C57:I57" si="2">SUM(C7:C56)</f>
        <v>5917511852</v>
      </c>
      <c r="D57" s="16">
        <f t="shared" si="2"/>
        <v>470179882</v>
      </c>
      <c r="E57" s="16">
        <f t="shared" si="2"/>
        <v>173148952</v>
      </c>
      <c r="F57" s="16">
        <f t="shared" si="2"/>
        <v>1023877694</v>
      </c>
      <c r="G57" s="16">
        <f t="shared" si="2"/>
        <v>219648</v>
      </c>
      <c r="H57" s="16">
        <f t="shared" si="2"/>
        <v>50468134</v>
      </c>
      <c r="I57" s="16">
        <f t="shared" si="2"/>
        <v>7635406162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E15" sqref="E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 ht="15" customHeight="1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23">
        <f>SUM(C7:H7)</f>
        <v>0</v>
      </c>
    </row>
    <row r="8" spans="1:9">
      <c r="A8" s="17">
        <v>1002</v>
      </c>
      <c r="B8" s="18" t="s">
        <v>14</v>
      </c>
      <c r="C8" s="45">
        <v>2757150</v>
      </c>
      <c r="D8" s="45">
        <v>148632</v>
      </c>
      <c r="E8" s="45">
        <v>106468</v>
      </c>
      <c r="F8" s="45">
        <v>0</v>
      </c>
      <c r="G8" s="45">
        <v>0</v>
      </c>
      <c r="H8" s="45">
        <v>50520</v>
      </c>
      <c r="I8" s="25">
        <f t="shared" ref="I8:I56" si="0">SUM(C8:H8)</f>
        <v>3062770</v>
      </c>
    </row>
    <row r="9" spans="1:9">
      <c r="A9" s="17">
        <v>1005</v>
      </c>
      <c r="B9" s="18" t="s">
        <v>15</v>
      </c>
      <c r="C9" s="46">
        <v>19388</v>
      </c>
      <c r="D9" s="46">
        <v>42171</v>
      </c>
      <c r="E9" s="46">
        <v>22034</v>
      </c>
      <c r="F9" s="46">
        <v>0</v>
      </c>
      <c r="G9" s="46">
        <v>0</v>
      </c>
      <c r="H9" s="46">
        <v>7830</v>
      </c>
      <c r="I9" s="27">
        <f t="shared" si="0"/>
        <v>91423</v>
      </c>
    </row>
    <row r="10" spans="1:9">
      <c r="A10" s="17">
        <v>1006</v>
      </c>
      <c r="B10" s="18" t="s">
        <v>16</v>
      </c>
      <c r="C10" s="45">
        <v>138</v>
      </c>
      <c r="D10" s="45">
        <v>0</v>
      </c>
      <c r="E10" s="45">
        <v>1275</v>
      </c>
      <c r="F10" s="45">
        <v>0</v>
      </c>
      <c r="G10" s="45">
        <v>0</v>
      </c>
      <c r="H10" s="45">
        <v>2562</v>
      </c>
      <c r="I10" s="25">
        <f t="shared" si="0"/>
        <v>3975</v>
      </c>
    </row>
    <row r="11" spans="1:9">
      <c r="A11" s="17">
        <v>1007</v>
      </c>
      <c r="B11" s="18" t="s">
        <v>17</v>
      </c>
      <c r="C11" s="46">
        <v>64382020</v>
      </c>
      <c r="D11" s="46">
        <v>11021185</v>
      </c>
      <c r="E11" s="46">
        <v>2698401</v>
      </c>
      <c r="F11" s="46">
        <v>18812552</v>
      </c>
      <c r="G11" s="46">
        <v>0</v>
      </c>
      <c r="H11" s="46">
        <v>1648068</v>
      </c>
      <c r="I11" s="27">
        <f t="shared" si="0"/>
        <v>98562226</v>
      </c>
    </row>
    <row r="12" spans="1:9">
      <c r="A12" s="17">
        <v>1008</v>
      </c>
      <c r="B12" s="18" t="s">
        <v>18</v>
      </c>
      <c r="C12" s="45">
        <v>10724524</v>
      </c>
      <c r="D12" s="45">
        <v>0</v>
      </c>
      <c r="E12" s="45">
        <v>446487</v>
      </c>
      <c r="F12" s="45">
        <v>0</v>
      </c>
      <c r="G12" s="45">
        <v>0</v>
      </c>
      <c r="H12" s="45">
        <v>34136</v>
      </c>
      <c r="I12" s="25">
        <f t="shared" si="0"/>
        <v>11205147</v>
      </c>
    </row>
    <row r="13" spans="1:9">
      <c r="A13" s="17">
        <v>1010</v>
      </c>
      <c r="B13" s="18" t="s">
        <v>19</v>
      </c>
      <c r="C13" s="46">
        <v>7453003</v>
      </c>
      <c r="D13" s="46">
        <v>1094976</v>
      </c>
      <c r="E13" s="46">
        <v>394187</v>
      </c>
      <c r="F13" s="46">
        <v>305065</v>
      </c>
      <c r="G13" s="46">
        <v>0</v>
      </c>
      <c r="H13" s="46">
        <v>48991</v>
      </c>
      <c r="I13" s="27">
        <f t="shared" si="0"/>
        <v>9296222</v>
      </c>
    </row>
    <row r="14" spans="1:9">
      <c r="A14" s="17">
        <v>1011</v>
      </c>
      <c r="B14" s="18" t="s">
        <v>20</v>
      </c>
      <c r="C14" s="45">
        <v>13606544</v>
      </c>
      <c r="D14" s="45">
        <v>3425064</v>
      </c>
      <c r="E14" s="45">
        <v>932705</v>
      </c>
      <c r="F14" s="45">
        <v>0</v>
      </c>
      <c r="G14" s="45">
        <v>0</v>
      </c>
      <c r="H14" s="45">
        <v>294157</v>
      </c>
      <c r="I14" s="25">
        <f t="shared" si="0"/>
        <v>18258470</v>
      </c>
    </row>
    <row r="15" spans="1:9">
      <c r="A15" s="17">
        <v>1012</v>
      </c>
      <c r="B15" s="18" t="s">
        <v>21</v>
      </c>
      <c r="C15" s="46">
        <v>10865544</v>
      </c>
      <c r="D15" s="46">
        <v>2500</v>
      </c>
      <c r="E15" s="46">
        <v>550387</v>
      </c>
      <c r="F15" s="46">
        <v>0</v>
      </c>
      <c r="G15" s="46">
        <v>2500</v>
      </c>
      <c r="H15" s="46">
        <v>115809</v>
      </c>
      <c r="I15" s="27">
        <f t="shared" si="0"/>
        <v>11536740</v>
      </c>
    </row>
    <row r="16" spans="1:9">
      <c r="A16" s="17">
        <v>1013</v>
      </c>
      <c r="B16" s="18" t="s">
        <v>22</v>
      </c>
      <c r="C16" s="45">
        <v>202419915</v>
      </c>
      <c r="D16" s="45">
        <v>67188367</v>
      </c>
      <c r="E16" s="45">
        <v>7714184</v>
      </c>
      <c r="F16" s="45">
        <v>7354</v>
      </c>
      <c r="G16" s="45">
        <v>0</v>
      </c>
      <c r="H16" s="45">
        <v>1032815</v>
      </c>
      <c r="I16" s="25">
        <f t="shared" si="0"/>
        <v>278362635</v>
      </c>
    </row>
    <row r="17" spans="1:9">
      <c r="A17" s="17">
        <v>1014</v>
      </c>
      <c r="B17" s="18" t="s">
        <v>23</v>
      </c>
      <c r="C17" s="46">
        <v>510</v>
      </c>
      <c r="D17" s="46">
        <v>0</v>
      </c>
      <c r="E17" s="46">
        <v>427</v>
      </c>
      <c r="F17" s="46">
        <v>607</v>
      </c>
      <c r="G17" s="46">
        <v>0</v>
      </c>
      <c r="H17" s="46">
        <v>110572</v>
      </c>
      <c r="I17" s="27">
        <f t="shared" si="0"/>
        <v>112116</v>
      </c>
    </row>
    <row r="18" spans="1:9">
      <c r="A18" s="17">
        <v>1016</v>
      </c>
      <c r="B18" s="18" t="s">
        <v>24</v>
      </c>
      <c r="C18" s="45">
        <v>484404413</v>
      </c>
      <c r="D18" s="45">
        <v>120273346</v>
      </c>
      <c r="E18" s="45">
        <v>21537800</v>
      </c>
      <c r="F18" s="45">
        <v>1897727</v>
      </c>
      <c r="G18" s="45">
        <v>0</v>
      </c>
      <c r="H18" s="45">
        <v>9534070</v>
      </c>
      <c r="I18" s="25">
        <f t="shared" si="0"/>
        <v>637647356</v>
      </c>
    </row>
    <row r="19" spans="1:9">
      <c r="A19" s="17">
        <v>1017</v>
      </c>
      <c r="B19" s="18" t="s">
        <v>25</v>
      </c>
      <c r="C19" s="46">
        <v>74375137</v>
      </c>
      <c r="D19" s="46">
        <v>3419352</v>
      </c>
      <c r="E19" s="46">
        <v>2902577</v>
      </c>
      <c r="F19" s="46">
        <v>5053428</v>
      </c>
      <c r="G19" s="46">
        <v>0</v>
      </c>
      <c r="H19" s="46">
        <v>645771</v>
      </c>
      <c r="I19" s="27">
        <f t="shared" si="0"/>
        <v>86396265</v>
      </c>
    </row>
    <row r="20" spans="1:9">
      <c r="A20" s="17">
        <v>1018</v>
      </c>
      <c r="B20" s="18" t="s">
        <v>26</v>
      </c>
      <c r="C20" s="45">
        <v>39307288</v>
      </c>
      <c r="D20" s="45">
        <v>12218229</v>
      </c>
      <c r="E20" s="45">
        <v>542174</v>
      </c>
      <c r="F20" s="45">
        <v>0</v>
      </c>
      <c r="G20" s="45">
        <v>0</v>
      </c>
      <c r="H20" s="45">
        <v>177035</v>
      </c>
      <c r="I20" s="25">
        <f t="shared" si="0"/>
        <v>52244726</v>
      </c>
    </row>
    <row r="21" spans="1:9">
      <c r="A21" s="17">
        <v>1019</v>
      </c>
      <c r="B21" s="18" t="s">
        <v>27</v>
      </c>
      <c r="C21" s="46">
        <v>32640717</v>
      </c>
      <c r="D21" s="46">
        <v>2071737</v>
      </c>
      <c r="E21" s="46">
        <v>654175</v>
      </c>
      <c r="F21" s="46">
        <v>7507195</v>
      </c>
      <c r="G21" s="46">
        <v>0</v>
      </c>
      <c r="H21" s="46">
        <v>557873</v>
      </c>
      <c r="I21" s="27">
        <f t="shared" si="0"/>
        <v>43431697</v>
      </c>
    </row>
    <row r="22" spans="1:9">
      <c r="A22" s="17">
        <v>1020</v>
      </c>
      <c r="B22" s="18" t="s">
        <v>28</v>
      </c>
      <c r="C22" s="45">
        <v>23495400</v>
      </c>
      <c r="D22" s="45">
        <v>5318910</v>
      </c>
      <c r="E22" s="45">
        <v>711574</v>
      </c>
      <c r="F22" s="45">
        <v>11984714</v>
      </c>
      <c r="G22" s="45">
        <v>0</v>
      </c>
      <c r="H22" s="45">
        <v>93557</v>
      </c>
      <c r="I22" s="25">
        <f t="shared" si="0"/>
        <v>41604155</v>
      </c>
    </row>
    <row r="23" spans="1:9">
      <c r="A23" s="17">
        <v>1022</v>
      </c>
      <c r="B23" s="18" t="s">
        <v>29</v>
      </c>
      <c r="C23" s="46">
        <v>600778</v>
      </c>
      <c r="D23" s="46">
        <v>9661</v>
      </c>
      <c r="E23" s="46">
        <v>9912</v>
      </c>
      <c r="F23" s="46">
        <v>0</v>
      </c>
      <c r="G23" s="46">
        <v>0</v>
      </c>
      <c r="H23" s="46">
        <v>3190</v>
      </c>
      <c r="I23" s="27">
        <f t="shared" si="0"/>
        <v>623541</v>
      </c>
    </row>
    <row r="24" spans="1:9">
      <c r="A24" s="17">
        <v>1023</v>
      </c>
      <c r="B24" s="18" t="s">
        <v>30</v>
      </c>
      <c r="C24" s="45">
        <v>28020732</v>
      </c>
      <c r="D24" s="45">
        <v>3318983</v>
      </c>
      <c r="E24" s="45">
        <v>781547</v>
      </c>
      <c r="F24" s="45">
        <v>272350</v>
      </c>
      <c r="G24" s="45">
        <v>0</v>
      </c>
      <c r="H24" s="45">
        <v>440777</v>
      </c>
      <c r="I24" s="25">
        <f t="shared" si="0"/>
        <v>32834389</v>
      </c>
    </row>
    <row r="25" spans="1:9">
      <c r="A25" s="17">
        <v>1024</v>
      </c>
      <c r="B25" s="18" t="s">
        <v>31</v>
      </c>
      <c r="C25" s="46">
        <v>647598183</v>
      </c>
      <c r="D25" s="46">
        <v>48920127</v>
      </c>
      <c r="E25" s="46">
        <v>13958167</v>
      </c>
      <c r="F25" s="46">
        <v>80168172</v>
      </c>
      <c r="G25" s="46">
        <v>0</v>
      </c>
      <c r="H25" s="46">
        <v>3496631</v>
      </c>
      <c r="I25" s="27">
        <f t="shared" si="0"/>
        <v>794141280</v>
      </c>
    </row>
    <row r="26" spans="1:9">
      <c r="A26" s="17">
        <v>1025</v>
      </c>
      <c r="B26" s="18" t="s">
        <v>32</v>
      </c>
      <c r="C26" s="45">
        <v>822188</v>
      </c>
      <c r="D26" s="45">
        <v>31833</v>
      </c>
      <c r="E26" s="45">
        <v>33416</v>
      </c>
      <c r="F26" s="45">
        <v>0</v>
      </c>
      <c r="G26" s="45">
        <v>0</v>
      </c>
      <c r="H26" s="45">
        <v>53380</v>
      </c>
      <c r="I26" s="25">
        <f t="shared" si="0"/>
        <v>940817</v>
      </c>
    </row>
    <row r="27" spans="1:9">
      <c r="A27" s="17">
        <v>1026</v>
      </c>
      <c r="B27" s="18" t="s">
        <v>33</v>
      </c>
      <c r="C27" s="46">
        <v>1299133</v>
      </c>
      <c r="D27" s="46">
        <v>2392</v>
      </c>
      <c r="E27" s="46">
        <v>2780</v>
      </c>
      <c r="F27" s="46">
        <v>0</v>
      </c>
      <c r="G27" s="46">
        <v>0</v>
      </c>
      <c r="H27" s="46">
        <v>65305</v>
      </c>
      <c r="I27" s="27">
        <f t="shared" si="0"/>
        <v>1369610</v>
      </c>
    </row>
    <row r="28" spans="1:9">
      <c r="A28" s="17">
        <v>1027</v>
      </c>
      <c r="B28" s="18" t="s">
        <v>34</v>
      </c>
      <c r="C28" s="45">
        <v>39815741</v>
      </c>
      <c r="D28" s="45">
        <v>1414306</v>
      </c>
      <c r="E28" s="45">
        <v>668483</v>
      </c>
      <c r="F28" s="45">
        <v>397982</v>
      </c>
      <c r="G28" s="45">
        <v>5000</v>
      </c>
      <c r="H28" s="45">
        <v>593427</v>
      </c>
      <c r="I28" s="25">
        <f t="shared" si="0"/>
        <v>42894939</v>
      </c>
    </row>
    <row r="29" spans="1:9">
      <c r="A29" s="17">
        <v>1028</v>
      </c>
      <c r="B29" s="18" t="s">
        <v>35</v>
      </c>
      <c r="C29" s="46">
        <v>31120420</v>
      </c>
      <c r="D29" s="46">
        <v>1262743</v>
      </c>
      <c r="E29" s="46">
        <v>1343934</v>
      </c>
      <c r="F29" s="46">
        <v>19507805</v>
      </c>
      <c r="G29" s="46">
        <v>0</v>
      </c>
      <c r="H29" s="46">
        <v>77954</v>
      </c>
      <c r="I29" s="27">
        <f t="shared" si="0"/>
        <v>53312856</v>
      </c>
    </row>
    <row r="30" spans="1:9">
      <c r="A30" s="17">
        <v>1030</v>
      </c>
      <c r="B30" s="18" t="s">
        <v>36</v>
      </c>
      <c r="C30" s="45">
        <v>81095370</v>
      </c>
      <c r="D30" s="45">
        <v>5113618</v>
      </c>
      <c r="E30" s="45">
        <v>2946730</v>
      </c>
      <c r="F30" s="45">
        <v>67900032</v>
      </c>
      <c r="G30" s="45">
        <v>0</v>
      </c>
      <c r="H30" s="45">
        <v>1544934</v>
      </c>
      <c r="I30" s="25">
        <f t="shared" si="0"/>
        <v>158600684</v>
      </c>
    </row>
    <row r="31" spans="1:9">
      <c r="A31" s="17">
        <v>1031</v>
      </c>
      <c r="B31" s="18" t="s">
        <v>37</v>
      </c>
      <c r="C31" s="46">
        <v>34495490</v>
      </c>
      <c r="D31" s="46">
        <v>0</v>
      </c>
      <c r="E31" s="46">
        <v>1824083</v>
      </c>
      <c r="F31" s="46">
        <v>0</v>
      </c>
      <c r="G31" s="46">
        <v>0</v>
      </c>
      <c r="H31" s="46">
        <v>10085</v>
      </c>
      <c r="I31" s="27">
        <f t="shared" si="0"/>
        <v>36329658</v>
      </c>
    </row>
    <row r="32" spans="1:9">
      <c r="A32" s="17">
        <v>1033</v>
      </c>
      <c r="B32" s="18" t="s">
        <v>38</v>
      </c>
      <c r="C32" s="45">
        <v>2045556</v>
      </c>
      <c r="D32" s="45">
        <v>41028</v>
      </c>
      <c r="E32" s="45">
        <v>83089</v>
      </c>
      <c r="F32" s="45">
        <v>0</v>
      </c>
      <c r="G32" s="45">
        <v>0</v>
      </c>
      <c r="H32" s="45">
        <v>61030</v>
      </c>
      <c r="I32" s="25">
        <f t="shared" si="0"/>
        <v>2230703</v>
      </c>
    </row>
    <row r="33" spans="1:9">
      <c r="A33" s="17">
        <v>1034</v>
      </c>
      <c r="B33" s="18" t="s">
        <v>39</v>
      </c>
      <c r="C33" s="46">
        <v>928374</v>
      </c>
      <c r="D33" s="46">
        <v>139394</v>
      </c>
      <c r="E33" s="46">
        <v>31387</v>
      </c>
      <c r="F33" s="46">
        <v>0</v>
      </c>
      <c r="G33" s="46">
        <v>0</v>
      </c>
      <c r="H33" s="46">
        <v>38974</v>
      </c>
      <c r="I33" s="27">
        <f t="shared" si="0"/>
        <v>1138129</v>
      </c>
    </row>
    <row r="34" spans="1:9">
      <c r="A34" s="17">
        <v>1037</v>
      </c>
      <c r="B34" s="18" t="s">
        <v>40</v>
      </c>
      <c r="C34" s="45">
        <v>6140549</v>
      </c>
      <c r="D34" s="45">
        <v>3779988</v>
      </c>
      <c r="E34" s="45">
        <v>308677</v>
      </c>
      <c r="F34" s="45">
        <v>245179</v>
      </c>
      <c r="G34" s="45">
        <v>0</v>
      </c>
      <c r="H34" s="45">
        <v>300987</v>
      </c>
      <c r="I34" s="25">
        <f t="shared" si="0"/>
        <v>10775380</v>
      </c>
    </row>
    <row r="35" spans="1:9">
      <c r="A35" s="17">
        <v>1038</v>
      </c>
      <c r="B35" s="18" t="s">
        <v>41</v>
      </c>
      <c r="C35" s="46">
        <v>3044047</v>
      </c>
      <c r="D35" s="46">
        <v>0</v>
      </c>
      <c r="E35" s="46">
        <v>19468</v>
      </c>
      <c r="F35" s="46">
        <v>0</v>
      </c>
      <c r="G35" s="46">
        <v>0</v>
      </c>
      <c r="H35" s="46">
        <v>38763</v>
      </c>
      <c r="I35" s="27">
        <f t="shared" si="0"/>
        <v>3102278</v>
      </c>
    </row>
    <row r="36" spans="1:9">
      <c r="A36" s="17">
        <v>1039</v>
      </c>
      <c r="B36" s="18" t="s">
        <v>42</v>
      </c>
      <c r="C36" s="45">
        <v>2166926</v>
      </c>
      <c r="D36" s="45">
        <v>6313</v>
      </c>
      <c r="E36" s="45">
        <v>32348</v>
      </c>
      <c r="F36" s="45">
        <v>0</v>
      </c>
      <c r="G36" s="45">
        <v>0</v>
      </c>
      <c r="H36" s="45">
        <v>71330</v>
      </c>
      <c r="I36" s="25">
        <f t="shared" si="0"/>
        <v>2276917</v>
      </c>
    </row>
    <row r="37" spans="1:9">
      <c r="A37" s="17">
        <v>1040</v>
      </c>
      <c r="B37" s="18" t="s">
        <v>43</v>
      </c>
      <c r="C37" s="46">
        <v>137306342</v>
      </c>
      <c r="D37" s="46">
        <v>13262835</v>
      </c>
      <c r="E37" s="46">
        <v>4657314</v>
      </c>
      <c r="F37" s="46">
        <v>1867435</v>
      </c>
      <c r="G37" s="46">
        <v>0</v>
      </c>
      <c r="H37" s="46">
        <v>3468127</v>
      </c>
      <c r="I37" s="27">
        <f t="shared" si="0"/>
        <v>160562053</v>
      </c>
    </row>
    <row r="38" spans="1:9">
      <c r="A38" s="17">
        <v>1042</v>
      </c>
      <c r="B38" s="18" t="s">
        <v>44</v>
      </c>
      <c r="C38" s="45">
        <v>53032072</v>
      </c>
      <c r="D38" s="45">
        <v>0</v>
      </c>
      <c r="E38" s="45">
        <v>444397</v>
      </c>
      <c r="F38" s="45">
        <v>30783531</v>
      </c>
      <c r="G38" s="45">
        <v>0</v>
      </c>
      <c r="H38" s="45">
        <v>2011814</v>
      </c>
      <c r="I38" s="25">
        <f t="shared" si="0"/>
        <v>86271814</v>
      </c>
    </row>
    <row r="39" spans="1:9">
      <c r="A39" s="17">
        <v>1043</v>
      </c>
      <c r="B39" s="18" t="s">
        <v>45</v>
      </c>
      <c r="C39" s="46">
        <v>293031499</v>
      </c>
      <c r="D39" s="46">
        <v>35485665</v>
      </c>
      <c r="E39" s="46">
        <v>9739569</v>
      </c>
      <c r="F39" s="46">
        <v>71291965</v>
      </c>
      <c r="G39" s="46">
        <v>0</v>
      </c>
      <c r="H39" s="46">
        <v>1660855</v>
      </c>
      <c r="I39" s="27">
        <f t="shared" si="0"/>
        <v>411209553</v>
      </c>
    </row>
    <row r="40" spans="1:9">
      <c r="A40" s="17">
        <v>1044</v>
      </c>
      <c r="B40" s="18" t="s">
        <v>46</v>
      </c>
      <c r="C40" s="45">
        <v>5431796</v>
      </c>
      <c r="D40" s="45">
        <v>289128</v>
      </c>
      <c r="E40" s="45">
        <v>75028</v>
      </c>
      <c r="F40" s="45">
        <v>87</v>
      </c>
      <c r="G40" s="45">
        <v>0</v>
      </c>
      <c r="H40" s="45">
        <v>197475</v>
      </c>
      <c r="I40" s="25">
        <f t="shared" si="0"/>
        <v>5993514</v>
      </c>
    </row>
    <row r="41" spans="1:9">
      <c r="A41" s="17">
        <v>1046</v>
      </c>
      <c r="B41" s="18" t="s">
        <v>47</v>
      </c>
      <c r="C41" s="46">
        <v>766111</v>
      </c>
      <c r="D41" s="46">
        <v>60097</v>
      </c>
      <c r="E41" s="46">
        <v>33590</v>
      </c>
      <c r="F41" s="46">
        <v>0</v>
      </c>
      <c r="G41" s="46">
        <v>0</v>
      </c>
      <c r="H41" s="46">
        <v>573065</v>
      </c>
      <c r="I41" s="27">
        <f t="shared" si="0"/>
        <v>1432863</v>
      </c>
    </row>
    <row r="42" spans="1:9">
      <c r="A42" s="17">
        <v>1047</v>
      </c>
      <c r="B42" s="18" t="s">
        <v>48</v>
      </c>
      <c r="C42" s="45">
        <v>81482127</v>
      </c>
      <c r="D42" s="45">
        <v>22847180</v>
      </c>
      <c r="E42" s="45">
        <v>4371114</v>
      </c>
      <c r="F42" s="45">
        <v>107571</v>
      </c>
      <c r="G42" s="45">
        <v>0</v>
      </c>
      <c r="H42" s="45">
        <v>922555</v>
      </c>
      <c r="I42" s="25">
        <f t="shared" si="0"/>
        <v>109730547</v>
      </c>
    </row>
    <row r="43" spans="1:9">
      <c r="A43" s="17">
        <v>1048</v>
      </c>
      <c r="B43" s="18" t="s">
        <v>49</v>
      </c>
      <c r="C43" s="46">
        <v>53689015</v>
      </c>
      <c r="D43" s="46">
        <v>2771385</v>
      </c>
      <c r="E43" s="46">
        <v>1774334</v>
      </c>
      <c r="F43" s="46">
        <v>6061103</v>
      </c>
      <c r="G43" s="46">
        <v>0</v>
      </c>
      <c r="H43" s="46">
        <v>729016</v>
      </c>
      <c r="I43" s="27">
        <f t="shared" si="0"/>
        <v>65024853</v>
      </c>
    </row>
    <row r="44" spans="1:9">
      <c r="A44" s="17">
        <v>1050</v>
      </c>
      <c r="B44" s="18" t="s">
        <v>50</v>
      </c>
      <c r="C44" s="45">
        <v>7281</v>
      </c>
      <c r="D44" s="45">
        <v>0</v>
      </c>
      <c r="E44" s="45">
        <v>0</v>
      </c>
      <c r="F44" s="45">
        <v>0</v>
      </c>
      <c r="G44" s="45">
        <v>0</v>
      </c>
      <c r="H44" s="45">
        <v>290</v>
      </c>
      <c r="I44" s="25">
        <f t="shared" si="0"/>
        <v>7571</v>
      </c>
    </row>
    <row r="45" spans="1:9">
      <c r="A45" s="17">
        <v>1052</v>
      </c>
      <c r="B45" s="18" t="s">
        <v>51</v>
      </c>
      <c r="C45" s="46">
        <v>33102024</v>
      </c>
      <c r="D45" s="46">
        <v>1775658</v>
      </c>
      <c r="E45" s="46">
        <v>1913375</v>
      </c>
      <c r="F45" s="46">
        <v>411541</v>
      </c>
      <c r="G45" s="46">
        <v>0</v>
      </c>
      <c r="H45" s="46">
        <v>493283</v>
      </c>
      <c r="I45" s="27">
        <f t="shared" si="0"/>
        <v>37695881</v>
      </c>
    </row>
    <row r="46" spans="1:9">
      <c r="A46" s="17">
        <v>1054</v>
      </c>
      <c r="B46" s="18" t="s">
        <v>52</v>
      </c>
      <c r="C46" s="45">
        <v>20411295</v>
      </c>
      <c r="D46" s="45">
        <v>1708313</v>
      </c>
      <c r="E46" s="45">
        <v>967192</v>
      </c>
      <c r="F46" s="45">
        <v>113362</v>
      </c>
      <c r="G46" s="45">
        <v>25011</v>
      </c>
      <c r="H46" s="45">
        <v>904060</v>
      </c>
      <c r="I46" s="25">
        <f t="shared" si="0"/>
        <v>24129233</v>
      </c>
    </row>
    <row r="47" spans="1:9">
      <c r="A47" s="17">
        <v>1055</v>
      </c>
      <c r="B47" s="18" t="s">
        <v>53</v>
      </c>
      <c r="C47" s="46">
        <v>18198169</v>
      </c>
      <c r="D47" s="46">
        <v>1039334</v>
      </c>
      <c r="E47" s="46">
        <v>690877</v>
      </c>
      <c r="F47" s="46">
        <v>0</v>
      </c>
      <c r="G47" s="46">
        <v>0</v>
      </c>
      <c r="H47" s="46">
        <v>398942</v>
      </c>
      <c r="I47" s="27">
        <f t="shared" si="0"/>
        <v>20327322</v>
      </c>
    </row>
    <row r="48" spans="1:9">
      <c r="A48" s="17">
        <v>1057</v>
      </c>
      <c r="B48" s="18" t="s">
        <v>54</v>
      </c>
      <c r="C48" s="45">
        <v>335529</v>
      </c>
      <c r="D48" s="45">
        <v>11</v>
      </c>
      <c r="E48" s="45">
        <v>39805</v>
      </c>
      <c r="F48" s="45">
        <v>0</v>
      </c>
      <c r="G48" s="45">
        <v>0</v>
      </c>
      <c r="H48" s="45">
        <v>465059</v>
      </c>
      <c r="I48" s="25">
        <f t="shared" si="0"/>
        <v>840404</v>
      </c>
    </row>
    <row r="49" spans="1:9">
      <c r="A49" s="17">
        <v>1058</v>
      </c>
      <c r="B49" s="18" t="s">
        <v>55</v>
      </c>
      <c r="C49" s="46">
        <v>9241822</v>
      </c>
      <c r="D49" s="46">
        <v>924547</v>
      </c>
      <c r="E49" s="46">
        <v>192351</v>
      </c>
      <c r="F49" s="46">
        <v>0</v>
      </c>
      <c r="G49" s="46">
        <v>2500</v>
      </c>
      <c r="H49" s="46">
        <v>991301</v>
      </c>
      <c r="I49" s="27">
        <f t="shared" si="0"/>
        <v>11352521</v>
      </c>
    </row>
    <row r="50" spans="1:9">
      <c r="A50" s="17">
        <v>1062</v>
      </c>
      <c r="B50" s="18" t="s">
        <v>56</v>
      </c>
      <c r="C50" s="45">
        <v>108578409</v>
      </c>
      <c r="D50" s="45">
        <v>2134519</v>
      </c>
      <c r="E50" s="45">
        <v>1627406</v>
      </c>
      <c r="F50" s="45">
        <v>56179</v>
      </c>
      <c r="G50" s="45">
        <v>0</v>
      </c>
      <c r="H50" s="45">
        <v>42265669</v>
      </c>
      <c r="I50" s="25">
        <f t="shared" si="0"/>
        <v>154662182</v>
      </c>
    </row>
    <row r="51" spans="1:9">
      <c r="A51" s="17">
        <v>1065</v>
      </c>
      <c r="B51" s="18" t="s">
        <v>57</v>
      </c>
      <c r="C51" s="46">
        <v>87767743</v>
      </c>
      <c r="D51" s="46">
        <v>8911426</v>
      </c>
      <c r="E51" s="46">
        <v>1852308</v>
      </c>
      <c r="F51" s="46">
        <v>1938385</v>
      </c>
      <c r="G51" s="46">
        <v>95937</v>
      </c>
      <c r="H51" s="46">
        <v>633593</v>
      </c>
      <c r="I51" s="27">
        <f t="shared" si="0"/>
        <v>101199392</v>
      </c>
    </row>
    <row r="52" spans="1:9">
      <c r="A52" s="17">
        <v>1066</v>
      </c>
      <c r="B52" s="18" t="s">
        <v>58</v>
      </c>
      <c r="C52" s="45">
        <v>145588278</v>
      </c>
      <c r="D52" s="45">
        <v>10473156</v>
      </c>
      <c r="E52" s="45">
        <v>6056285</v>
      </c>
      <c r="F52" s="45">
        <v>108224</v>
      </c>
      <c r="G52" s="45">
        <v>0</v>
      </c>
      <c r="H52" s="45">
        <v>1481643</v>
      </c>
      <c r="I52" s="25">
        <f t="shared" si="0"/>
        <v>163707586</v>
      </c>
    </row>
    <row r="53" spans="1:9">
      <c r="A53" s="17">
        <v>1067</v>
      </c>
      <c r="B53" s="18" t="s">
        <v>59</v>
      </c>
      <c r="C53" s="46">
        <v>784725</v>
      </c>
      <c r="D53" s="46">
        <v>16286</v>
      </c>
      <c r="E53" s="46">
        <v>1132</v>
      </c>
      <c r="F53" s="46">
        <v>0</v>
      </c>
      <c r="G53" s="46">
        <v>0</v>
      </c>
      <c r="H53" s="46">
        <v>26750</v>
      </c>
      <c r="I53" s="27">
        <f t="shared" si="0"/>
        <v>828893</v>
      </c>
    </row>
    <row r="54" spans="1:9">
      <c r="A54" s="17">
        <v>1068</v>
      </c>
      <c r="B54" s="18" t="s">
        <v>60</v>
      </c>
      <c r="C54" s="45">
        <v>138</v>
      </c>
      <c r="D54" s="45">
        <v>0</v>
      </c>
      <c r="E54" s="45">
        <v>1275</v>
      </c>
      <c r="F54" s="45">
        <v>0</v>
      </c>
      <c r="G54" s="45">
        <v>0</v>
      </c>
      <c r="H54" s="45">
        <v>16774</v>
      </c>
      <c r="I54" s="25">
        <f t="shared" si="0"/>
        <v>18187</v>
      </c>
    </row>
    <row r="55" spans="1:9">
      <c r="A55" s="17">
        <v>1069</v>
      </c>
      <c r="B55" s="18" t="s">
        <v>61</v>
      </c>
      <c r="C55" s="46">
        <v>833692</v>
      </c>
      <c r="D55" s="46">
        <v>15615</v>
      </c>
      <c r="E55" s="46">
        <v>37456</v>
      </c>
      <c r="F55" s="46">
        <v>227805</v>
      </c>
      <c r="G55" s="46">
        <v>0</v>
      </c>
      <c r="H55" s="46">
        <v>38447</v>
      </c>
      <c r="I55" s="27">
        <f t="shared" si="0"/>
        <v>1153015</v>
      </c>
    </row>
    <row r="56" spans="1:9" ht="15" customHeight="1">
      <c r="A56" s="17">
        <v>1070</v>
      </c>
      <c r="B56" s="18" t="s">
        <v>62</v>
      </c>
      <c r="C56" s="45">
        <v>73527329</v>
      </c>
      <c r="D56" s="45">
        <v>5128759</v>
      </c>
      <c r="E56" s="45">
        <v>3800636</v>
      </c>
      <c r="F56" s="45">
        <v>34938</v>
      </c>
      <c r="G56" s="45">
        <v>0</v>
      </c>
      <c r="H56" s="45">
        <v>2911172</v>
      </c>
      <c r="I56" s="25">
        <f t="shared" si="0"/>
        <v>85402834</v>
      </c>
    </row>
    <row r="57" spans="1:9">
      <c r="A57" s="13" t="s">
        <v>64</v>
      </c>
      <c r="B57" s="20" t="s">
        <v>63</v>
      </c>
      <c r="C57" s="16">
        <f t="shared" ref="C57:I57" si="1">SUM(C7:C56)</f>
        <v>2968760574</v>
      </c>
      <c r="D57" s="16">
        <f t="shared" si="1"/>
        <v>397108769</v>
      </c>
      <c r="E57" s="16">
        <f t="shared" si="1"/>
        <v>99534320</v>
      </c>
      <c r="F57" s="16">
        <f t="shared" si="1"/>
        <v>327062288</v>
      </c>
      <c r="G57" s="16">
        <f t="shared" si="1"/>
        <v>130948</v>
      </c>
      <c r="H57" s="16">
        <f t="shared" si="1"/>
        <v>81340423</v>
      </c>
      <c r="I57" s="16">
        <f t="shared" si="1"/>
        <v>3873937322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2" workbookViewId="0">
      <selection activeCell="C9" sqref="C9"/>
    </sheetView>
  </sheetViews>
  <sheetFormatPr defaultColWidth="9.140625" defaultRowHeight="15.7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 ht="16.5">
      <c r="A4" s="49" t="s">
        <v>3</v>
      </c>
      <c r="B4" s="49"/>
      <c r="C4" s="49"/>
      <c r="D4" s="49"/>
      <c r="E4" s="49"/>
      <c r="F4" s="49"/>
      <c r="G4" s="49"/>
      <c r="H4" s="49"/>
      <c r="I4" s="49"/>
    </row>
    <row r="5" spans="1:9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0">
        <f>SUM(C7:H7)</f>
        <v>0</v>
      </c>
    </row>
    <row r="8" spans="1:9">
      <c r="A8" s="17">
        <v>1002</v>
      </c>
      <c r="B8" s="18" t="s">
        <v>14</v>
      </c>
      <c r="C8" s="41">
        <v>46</v>
      </c>
      <c r="D8" s="41">
        <v>0</v>
      </c>
      <c r="E8" s="41">
        <v>0</v>
      </c>
      <c r="F8" s="41">
        <v>0</v>
      </c>
      <c r="G8" s="41">
        <v>0</v>
      </c>
      <c r="H8" s="41">
        <v>290</v>
      </c>
      <c r="I8" s="32">
        <f t="shared" ref="I8:I56" si="0">SUM(C8:H8)</f>
        <v>336</v>
      </c>
    </row>
    <row r="9" spans="1:9">
      <c r="A9" s="17">
        <v>1005</v>
      </c>
      <c r="B9" s="18" t="s">
        <v>15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34">
        <f t="shared" si="0"/>
        <v>0</v>
      </c>
    </row>
    <row r="10" spans="1:9">
      <c r="A10" s="17">
        <v>1006</v>
      </c>
      <c r="B10" s="18" t="s">
        <v>16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32">
        <f t="shared" si="0"/>
        <v>0</v>
      </c>
    </row>
    <row r="11" spans="1:9">
      <c r="A11" s="17">
        <v>1007</v>
      </c>
      <c r="B11" s="18" t="s">
        <v>17</v>
      </c>
      <c r="C11" s="43">
        <v>735164</v>
      </c>
      <c r="D11" s="43">
        <v>361839</v>
      </c>
      <c r="E11" s="43">
        <v>104324</v>
      </c>
      <c r="F11" s="43">
        <v>0</v>
      </c>
      <c r="G11" s="43">
        <v>0</v>
      </c>
      <c r="H11" s="43">
        <v>94454</v>
      </c>
      <c r="I11" s="34">
        <f t="shared" si="0"/>
        <v>1295781</v>
      </c>
    </row>
    <row r="12" spans="1:9">
      <c r="A12" s="17">
        <v>1008</v>
      </c>
      <c r="B12" s="18" t="s">
        <v>18</v>
      </c>
      <c r="C12" s="41">
        <v>46</v>
      </c>
      <c r="D12" s="41">
        <v>0</v>
      </c>
      <c r="E12" s="41">
        <v>0</v>
      </c>
      <c r="F12" s="41">
        <v>0</v>
      </c>
      <c r="G12" s="41">
        <v>0</v>
      </c>
      <c r="H12" s="41">
        <v>290</v>
      </c>
      <c r="I12" s="32">
        <f t="shared" si="0"/>
        <v>336</v>
      </c>
    </row>
    <row r="13" spans="1:9">
      <c r="A13" s="17">
        <v>1010</v>
      </c>
      <c r="B13" s="18" t="s">
        <v>19</v>
      </c>
      <c r="C13" s="43">
        <v>158129</v>
      </c>
      <c r="D13" s="43">
        <v>192607</v>
      </c>
      <c r="E13" s="43">
        <v>6735</v>
      </c>
      <c r="F13" s="43">
        <v>0</v>
      </c>
      <c r="G13" s="43">
        <v>0</v>
      </c>
      <c r="H13" s="43">
        <v>2500</v>
      </c>
      <c r="I13" s="34">
        <f t="shared" si="0"/>
        <v>359971</v>
      </c>
    </row>
    <row r="14" spans="1:9">
      <c r="A14" s="17">
        <v>1011</v>
      </c>
      <c r="B14" s="18" t="s">
        <v>20</v>
      </c>
      <c r="C14" s="41">
        <v>2111826</v>
      </c>
      <c r="D14" s="41">
        <v>1209612</v>
      </c>
      <c r="E14" s="41">
        <v>185877</v>
      </c>
      <c r="F14" s="41">
        <v>0</v>
      </c>
      <c r="G14" s="41">
        <v>0</v>
      </c>
      <c r="H14" s="41">
        <v>150080</v>
      </c>
      <c r="I14" s="32">
        <f t="shared" si="0"/>
        <v>3657395</v>
      </c>
    </row>
    <row r="15" spans="1:9">
      <c r="A15" s="17">
        <v>1012</v>
      </c>
      <c r="B15" s="18" t="s">
        <v>21</v>
      </c>
      <c r="C15" s="43">
        <v>70072</v>
      </c>
      <c r="D15" s="43">
        <v>0</v>
      </c>
      <c r="E15" s="43">
        <v>3471</v>
      </c>
      <c r="F15" s="43">
        <v>0</v>
      </c>
      <c r="G15" s="43">
        <v>0</v>
      </c>
      <c r="H15" s="43">
        <v>8080</v>
      </c>
      <c r="I15" s="34">
        <f t="shared" si="0"/>
        <v>81623</v>
      </c>
    </row>
    <row r="16" spans="1:9">
      <c r="A16" s="17">
        <v>1013</v>
      </c>
      <c r="B16" s="18" t="s">
        <v>22</v>
      </c>
      <c r="C16" s="41">
        <v>39939565</v>
      </c>
      <c r="D16" s="41">
        <v>15507425</v>
      </c>
      <c r="E16" s="41">
        <v>1863965</v>
      </c>
      <c r="F16" s="41">
        <v>0</v>
      </c>
      <c r="G16" s="41">
        <v>0</v>
      </c>
      <c r="H16" s="41">
        <v>108893</v>
      </c>
      <c r="I16" s="32">
        <f t="shared" si="0"/>
        <v>57419848</v>
      </c>
    </row>
    <row r="17" spans="1:9">
      <c r="A17" s="17">
        <v>1014</v>
      </c>
      <c r="B17" s="18" t="s">
        <v>23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2500</v>
      </c>
      <c r="I17" s="34">
        <f t="shared" si="0"/>
        <v>2500</v>
      </c>
    </row>
    <row r="18" spans="1:9">
      <c r="A18" s="17">
        <v>1016</v>
      </c>
      <c r="B18" s="18" t="s">
        <v>24</v>
      </c>
      <c r="C18" s="41">
        <v>188565158</v>
      </c>
      <c r="D18" s="41">
        <v>51659158</v>
      </c>
      <c r="E18" s="41">
        <v>8733721</v>
      </c>
      <c r="F18" s="41">
        <v>622018</v>
      </c>
      <c r="G18" s="41">
        <v>0</v>
      </c>
      <c r="H18" s="41">
        <v>2283323</v>
      </c>
      <c r="I18" s="32">
        <f t="shared" si="0"/>
        <v>251863378</v>
      </c>
    </row>
    <row r="19" spans="1:9">
      <c r="A19" s="17">
        <v>1017</v>
      </c>
      <c r="B19" s="18" t="s">
        <v>25</v>
      </c>
      <c r="C19" s="43">
        <v>23144231</v>
      </c>
      <c r="D19" s="43">
        <v>397453</v>
      </c>
      <c r="E19" s="43">
        <v>1151193</v>
      </c>
      <c r="F19" s="43">
        <v>139753</v>
      </c>
      <c r="G19" s="43">
        <v>0</v>
      </c>
      <c r="H19" s="43">
        <v>54740</v>
      </c>
      <c r="I19" s="34">
        <f t="shared" si="0"/>
        <v>24887370</v>
      </c>
    </row>
    <row r="20" spans="1:9">
      <c r="A20" s="17">
        <v>1018</v>
      </c>
      <c r="B20" s="18" t="s">
        <v>26</v>
      </c>
      <c r="C20" s="41">
        <v>14423</v>
      </c>
      <c r="D20" s="41">
        <v>11429</v>
      </c>
      <c r="E20" s="41">
        <v>2131</v>
      </c>
      <c r="F20" s="41">
        <v>0</v>
      </c>
      <c r="G20" s="41">
        <v>0</v>
      </c>
      <c r="H20" s="41">
        <v>1938</v>
      </c>
      <c r="I20" s="32">
        <f t="shared" si="0"/>
        <v>29921</v>
      </c>
    </row>
    <row r="21" spans="1:9">
      <c r="A21" s="17">
        <v>1019</v>
      </c>
      <c r="B21" s="18" t="s">
        <v>27</v>
      </c>
      <c r="C21" s="43">
        <v>7428066</v>
      </c>
      <c r="D21" s="43">
        <v>67039</v>
      </c>
      <c r="E21" s="43">
        <v>38719</v>
      </c>
      <c r="F21" s="43">
        <v>0</v>
      </c>
      <c r="G21" s="43">
        <v>0</v>
      </c>
      <c r="H21" s="43">
        <v>28590</v>
      </c>
      <c r="I21" s="34">
        <f t="shared" si="0"/>
        <v>7562414</v>
      </c>
    </row>
    <row r="22" spans="1:9">
      <c r="A22" s="17">
        <v>1020</v>
      </c>
      <c r="B22" s="18" t="s">
        <v>28</v>
      </c>
      <c r="C22" s="41">
        <v>87454</v>
      </c>
      <c r="D22" s="41">
        <v>62081</v>
      </c>
      <c r="E22" s="41">
        <v>4691</v>
      </c>
      <c r="F22" s="41">
        <v>0</v>
      </c>
      <c r="G22" s="41">
        <v>0</v>
      </c>
      <c r="H22" s="41">
        <v>870</v>
      </c>
      <c r="I22" s="32">
        <f t="shared" si="0"/>
        <v>155096</v>
      </c>
    </row>
    <row r="23" spans="1:9">
      <c r="A23" s="17">
        <v>1022</v>
      </c>
      <c r="B23" s="18" t="s">
        <v>29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34">
        <f t="shared" si="0"/>
        <v>0</v>
      </c>
    </row>
    <row r="24" spans="1:9">
      <c r="A24" s="17">
        <v>1023</v>
      </c>
      <c r="B24" s="18" t="s">
        <v>30</v>
      </c>
      <c r="C24" s="41">
        <v>3066339</v>
      </c>
      <c r="D24" s="41">
        <v>324011</v>
      </c>
      <c r="E24" s="41">
        <v>84907</v>
      </c>
      <c r="F24" s="41">
        <v>85994</v>
      </c>
      <c r="G24" s="41">
        <v>0</v>
      </c>
      <c r="H24" s="41">
        <v>49955</v>
      </c>
      <c r="I24" s="32">
        <f t="shared" si="0"/>
        <v>3611206</v>
      </c>
    </row>
    <row r="25" spans="1:9">
      <c r="A25" s="17">
        <v>1024</v>
      </c>
      <c r="B25" s="18" t="s">
        <v>31</v>
      </c>
      <c r="C25" s="43">
        <v>47139090</v>
      </c>
      <c r="D25" s="43">
        <v>3462238</v>
      </c>
      <c r="E25" s="43">
        <v>818024</v>
      </c>
      <c r="F25" s="43">
        <v>487619</v>
      </c>
      <c r="G25" s="43">
        <v>0</v>
      </c>
      <c r="H25" s="43">
        <v>507205</v>
      </c>
      <c r="I25" s="34">
        <f t="shared" si="0"/>
        <v>52414176</v>
      </c>
    </row>
    <row r="26" spans="1:9">
      <c r="A26" s="17">
        <v>1025</v>
      </c>
      <c r="B26" s="18" t="s">
        <v>32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32">
        <f t="shared" si="0"/>
        <v>0</v>
      </c>
    </row>
    <row r="27" spans="1:9">
      <c r="A27" s="17">
        <v>1026</v>
      </c>
      <c r="B27" s="18" t="s">
        <v>33</v>
      </c>
      <c r="C27" s="43">
        <v>92</v>
      </c>
      <c r="D27" s="43">
        <v>0</v>
      </c>
      <c r="E27" s="43">
        <v>0</v>
      </c>
      <c r="F27" s="43">
        <v>0</v>
      </c>
      <c r="G27" s="43">
        <v>0</v>
      </c>
      <c r="H27" s="43">
        <v>580</v>
      </c>
      <c r="I27" s="34">
        <f t="shared" si="0"/>
        <v>672</v>
      </c>
    </row>
    <row r="28" spans="1:9">
      <c r="A28" s="17">
        <v>1027</v>
      </c>
      <c r="B28" s="18" t="s">
        <v>34</v>
      </c>
      <c r="C28" s="41">
        <v>8094082</v>
      </c>
      <c r="D28" s="41">
        <v>241926</v>
      </c>
      <c r="E28" s="41">
        <v>37432</v>
      </c>
      <c r="F28" s="41">
        <v>255742</v>
      </c>
      <c r="G28" s="41">
        <v>0</v>
      </c>
      <c r="H28" s="41">
        <v>79442</v>
      </c>
      <c r="I28" s="32">
        <f t="shared" si="0"/>
        <v>8708624</v>
      </c>
    </row>
    <row r="29" spans="1:9">
      <c r="A29" s="17">
        <v>1028</v>
      </c>
      <c r="B29" s="18" t="s">
        <v>35</v>
      </c>
      <c r="C29" s="43">
        <v>633937</v>
      </c>
      <c r="D29" s="43">
        <v>5417</v>
      </c>
      <c r="E29" s="43">
        <v>24805</v>
      </c>
      <c r="F29" s="43">
        <v>6244</v>
      </c>
      <c r="G29" s="43">
        <v>0</v>
      </c>
      <c r="H29" s="43">
        <v>5120</v>
      </c>
      <c r="I29" s="34">
        <f t="shared" si="0"/>
        <v>675523</v>
      </c>
    </row>
    <row r="30" spans="1:9">
      <c r="A30" s="17">
        <v>1030</v>
      </c>
      <c r="B30" s="18" t="s">
        <v>36</v>
      </c>
      <c r="C30" s="41">
        <v>7365804</v>
      </c>
      <c r="D30" s="41">
        <v>601205</v>
      </c>
      <c r="E30" s="41">
        <v>119622</v>
      </c>
      <c r="F30" s="41">
        <v>0</v>
      </c>
      <c r="G30" s="41">
        <v>0</v>
      </c>
      <c r="H30" s="41">
        <v>63926</v>
      </c>
      <c r="I30" s="32">
        <f t="shared" si="0"/>
        <v>8150557</v>
      </c>
    </row>
    <row r="31" spans="1:9">
      <c r="A31" s="17">
        <v>1031</v>
      </c>
      <c r="B31" s="18" t="s">
        <v>37</v>
      </c>
      <c r="C31" s="43">
        <v>46</v>
      </c>
      <c r="D31" s="43">
        <v>0</v>
      </c>
      <c r="E31" s="43">
        <v>425</v>
      </c>
      <c r="F31" s="43">
        <v>0</v>
      </c>
      <c r="G31" s="43">
        <v>0</v>
      </c>
      <c r="H31" s="43">
        <v>290</v>
      </c>
      <c r="I31" s="34">
        <f t="shared" si="0"/>
        <v>761</v>
      </c>
    </row>
    <row r="32" spans="1:9">
      <c r="A32" s="17">
        <v>1033</v>
      </c>
      <c r="B32" s="18" t="s">
        <v>38</v>
      </c>
      <c r="C32" s="41">
        <v>236608</v>
      </c>
      <c r="D32" s="41">
        <v>1341</v>
      </c>
      <c r="E32" s="41">
        <v>10015</v>
      </c>
      <c r="F32" s="41">
        <v>0</v>
      </c>
      <c r="G32" s="41">
        <v>0</v>
      </c>
      <c r="H32" s="41">
        <v>6090</v>
      </c>
      <c r="I32" s="32">
        <f t="shared" si="0"/>
        <v>254054</v>
      </c>
    </row>
    <row r="33" spans="1:9">
      <c r="A33" s="17">
        <v>1034</v>
      </c>
      <c r="B33" s="18" t="s">
        <v>39</v>
      </c>
      <c r="C33" s="43">
        <v>734084</v>
      </c>
      <c r="D33" s="43">
        <v>0</v>
      </c>
      <c r="E33" s="43">
        <v>14654</v>
      </c>
      <c r="F33" s="43">
        <v>0</v>
      </c>
      <c r="G33" s="43">
        <v>0</v>
      </c>
      <c r="H33" s="43">
        <v>6670</v>
      </c>
      <c r="I33" s="34">
        <f t="shared" si="0"/>
        <v>755408</v>
      </c>
    </row>
    <row r="34" spans="1:9">
      <c r="A34" s="17">
        <v>1037</v>
      </c>
      <c r="B34" s="18" t="s">
        <v>40</v>
      </c>
      <c r="C34" s="41">
        <v>5934915</v>
      </c>
      <c r="D34" s="41">
        <v>755875</v>
      </c>
      <c r="E34" s="41">
        <v>174240</v>
      </c>
      <c r="F34" s="41">
        <v>289409</v>
      </c>
      <c r="G34" s="41">
        <v>0</v>
      </c>
      <c r="H34" s="41">
        <v>85760</v>
      </c>
      <c r="I34" s="32">
        <f t="shared" si="0"/>
        <v>7240199</v>
      </c>
    </row>
    <row r="35" spans="1:9">
      <c r="A35" s="17">
        <v>1038</v>
      </c>
      <c r="B35" s="18" t="s">
        <v>41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2500</v>
      </c>
      <c r="I35" s="34">
        <f t="shared" si="0"/>
        <v>2500</v>
      </c>
    </row>
    <row r="36" spans="1:9">
      <c r="A36" s="17">
        <v>1039</v>
      </c>
      <c r="B36" s="18" t="s">
        <v>42</v>
      </c>
      <c r="C36" s="41">
        <v>46</v>
      </c>
      <c r="D36" s="41">
        <v>0</v>
      </c>
      <c r="E36" s="41">
        <v>0</v>
      </c>
      <c r="F36" s="41">
        <v>0</v>
      </c>
      <c r="G36" s="41">
        <v>0</v>
      </c>
      <c r="H36" s="41">
        <v>290</v>
      </c>
      <c r="I36" s="32">
        <f t="shared" si="0"/>
        <v>336</v>
      </c>
    </row>
    <row r="37" spans="1:9">
      <c r="A37" s="17">
        <v>1040</v>
      </c>
      <c r="B37" s="18" t="s">
        <v>43</v>
      </c>
      <c r="C37" s="43">
        <v>3632624</v>
      </c>
      <c r="D37" s="43">
        <v>281724</v>
      </c>
      <c r="E37" s="43">
        <v>157260</v>
      </c>
      <c r="F37" s="43">
        <v>0</v>
      </c>
      <c r="G37" s="43">
        <v>0</v>
      </c>
      <c r="H37" s="43">
        <v>162352</v>
      </c>
      <c r="I37" s="34">
        <f t="shared" si="0"/>
        <v>4233960</v>
      </c>
    </row>
    <row r="38" spans="1:9">
      <c r="A38" s="17">
        <v>1042</v>
      </c>
      <c r="B38" s="18" t="s">
        <v>44</v>
      </c>
      <c r="C38" s="41">
        <v>29028385</v>
      </c>
      <c r="D38" s="41">
        <v>0</v>
      </c>
      <c r="E38" s="41">
        <v>815028</v>
      </c>
      <c r="F38" s="41">
        <v>0</v>
      </c>
      <c r="G38" s="41">
        <v>0</v>
      </c>
      <c r="H38" s="41">
        <v>1980</v>
      </c>
      <c r="I38" s="32">
        <f t="shared" si="0"/>
        <v>29845393</v>
      </c>
    </row>
    <row r="39" spans="1:9">
      <c r="A39" s="17">
        <v>1043</v>
      </c>
      <c r="B39" s="18" t="s">
        <v>45</v>
      </c>
      <c r="C39" s="43">
        <v>43460222</v>
      </c>
      <c r="D39" s="43">
        <v>2825944</v>
      </c>
      <c r="E39" s="43">
        <v>4266010</v>
      </c>
      <c r="F39" s="43">
        <v>458037</v>
      </c>
      <c r="G39" s="43">
        <v>0</v>
      </c>
      <c r="H39" s="43">
        <v>380693</v>
      </c>
      <c r="I39" s="34">
        <f t="shared" si="0"/>
        <v>51390906</v>
      </c>
    </row>
    <row r="40" spans="1:9">
      <c r="A40" s="17">
        <v>1044</v>
      </c>
      <c r="B40" s="18" t="s">
        <v>46</v>
      </c>
      <c r="C40" s="41">
        <v>63400</v>
      </c>
      <c r="D40" s="41">
        <v>467318</v>
      </c>
      <c r="E40" s="41">
        <v>22956</v>
      </c>
      <c r="F40" s="41">
        <v>0</v>
      </c>
      <c r="G40" s="41">
        <v>0</v>
      </c>
      <c r="H40" s="41">
        <v>15040</v>
      </c>
      <c r="I40" s="32">
        <f t="shared" si="0"/>
        <v>568714</v>
      </c>
    </row>
    <row r="41" spans="1:9">
      <c r="A41" s="17">
        <v>1046</v>
      </c>
      <c r="B41" s="18" t="s">
        <v>47</v>
      </c>
      <c r="C41" s="43">
        <v>46</v>
      </c>
      <c r="D41" s="43">
        <v>0</v>
      </c>
      <c r="E41" s="43">
        <v>0</v>
      </c>
      <c r="F41" s="43">
        <v>0</v>
      </c>
      <c r="G41" s="43">
        <v>0</v>
      </c>
      <c r="H41" s="43">
        <v>90291</v>
      </c>
      <c r="I41" s="34">
        <f t="shared" si="0"/>
        <v>90337</v>
      </c>
    </row>
    <row r="42" spans="1:9">
      <c r="A42" s="17">
        <v>1047</v>
      </c>
      <c r="B42" s="18" t="s">
        <v>48</v>
      </c>
      <c r="C42" s="41">
        <v>8121172</v>
      </c>
      <c r="D42" s="41">
        <v>3686769</v>
      </c>
      <c r="E42" s="41">
        <v>351836</v>
      </c>
      <c r="F42" s="41">
        <v>0</v>
      </c>
      <c r="G42" s="41">
        <v>0</v>
      </c>
      <c r="H42" s="41">
        <v>41940</v>
      </c>
      <c r="I42" s="32">
        <f t="shared" si="0"/>
        <v>12201717</v>
      </c>
    </row>
    <row r="43" spans="1:9">
      <c r="A43" s="17">
        <v>1048</v>
      </c>
      <c r="B43" s="18" t="s">
        <v>49</v>
      </c>
      <c r="C43" s="43">
        <v>7750518</v>
      </c>
      <c r="D43" s="43">
        <v>75025</v>
      </c>
      <c r="E43" s="43">
        <v>382700</v>
      </c>
      <c r="F43" s="43">
        <v>0</v>
      </c>
      <c r="G43" s="43">
        <v>0</v>
      </c>
      <c r="H43" s="43">
        <v>79119</v>
      </c>
      <c r="I43" s="34">
        <f t="shared" si="0"/>
        <v>8287362</v>
      </c>
    </row>
    <row r="44" spans="1:9">
      <c r="A44" s="17">
        <v>1050</v>
      </c>
      <c r="B44" s="18" t="s">
        <v>50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32">
        <f t="shared" si="0"/>
        <v>0</v>
      </c>
    </row>
    <row r="45" spans="1:9">
      <c r="A45" s="17">
        <v>1052</v>
      </c>
      <c r="B45" s="18" t="s">
        <v>51</v>
      </c>
      <c r="C45" s="43">
        <v>550982</v>
      </c>
      <c r="D45" s="43">
        <v>4589</v>
      </c>
      <c r="E45" s="43">
        <v>10210</v>
      </c>
      <c r="F45" s="43">
        <v>0</v>
      </c>
      <c r="G45" s="43">
        <v>0</v>
      </c>
      <c r="H45" s="43">
        <v>44730</v>
      </c>
      <c r="I45" s="34">
        <f t="shared" si="0"/>
        <v>610511</v>
      </c>
    </row>
    <row r="46" spans="1:9">
      <c r="A46" s="17">
        <v>1054</v>
      </c>
      <c r="B46" s="18" t="s">
        <v>52</v>
      </c>
      <c r="C46" s="41">
        <v>1974399</v>
      </c>
      <c r="D46" s="41">
        <v>651281</v>
      </c>
      <c r="E46" s="41">
        <v>48968</v>
      </c>
      <c r="F46" s="41">
        <v>0</v>
      </c>
      <c r="G46" s="41">
        <v>0</v>
      </c>
      <c r="H46" s="41">
        <v>62400</v>
      </c>
      <c r="I46" s="32">
        <f t="shared" si="0"/>
        <v>2737048</v>
      </c>
    </row>
    <row r="47" spans="1:9">
      <c r="A47" s="17">
        <v>1055</v>
      </c>
      <c r="B47" s="18" t="s">
        <v>53</v>
      </c>
      <c r="C47" s="43">
        <v>1791589</v>
      </c>
      <c r="D47" s="43">
        <v>33575</v>
      </c>
      <c r="E47" s="43">
        <v>68244</v>
      </c>
      <c r="F47" s="43">
        <v>0</v>
      </c>
      <c r="G47" s="43">
        <v>0</v>
      </c>
      <c r="H47" s="43">
        <v>69310</v>
      </c>
      <c r="I47" s="34">
        <f t="shared" si="0"/>
        <v>1962718</v>
      </c>
    </row>
    <row r="48" spans="1:9">
      <c r="A48" s="17">
        <v>1057</v>
      </c>
      <c r="B48" s="18" t="s">
        <v>54</v>
      </c>
      <c r="C48" s="41">
        <v>230</v>
      </c>
      <c r="D48" s="41">
        <v>0</v>
      </c>
      <c r="E48" s="41">
        <v>1275</v>
      </c>
      <c r="F48" s="41">
        <v>0</v>
      </c>
      <c r="G48" s="41">
        <v>0</v>
      </c>
      <c r="H48" s="41">
        <v>33951</v>
      </c>
      <c r="I48" s="32">
        <f t="shared" si="0"/>
        <v>35456</v>
      </c>
    </row>
    <row r="49" spans="1:9">
      <c r="A49" s="17">
        <v>1058</v>
      </c>
      <c r="B49" s="18" t="s">
        <v>55</v>
      </c>
      <c r="C49" s="43">
        <v>460</v>
      </c>
      <c r="D49" s="43">
        <v>0</v>
      </c>
      <c r="E49" s="43">
        <v>0</v>
      </c>
      <c r="F49" s="43">
        <v>0</v>
      </c>
      <c r="G49" s="43">
        <v>0</v>
      </c>
      <c r="H49" s="43">
        <v>17900</v>
      </c>
      <c r="I49" s="34">
        <f t="shared" si="0"/>
        <v>18360</v>
      </c>
    </row>
    <row r="50" spans="1:9">
      <c r="A50" s="17">
        <v>1062</v>
      </c>
      <c r="B50" s="18" t="s">
        <v>56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32">
        <f t="shared" si="0"/>
        <v>0</v>
      </c>
    </row>
    <row r="51" spans="1:9">
      <c r="A51" s="17">
        <v>1065</v>
      </c>
      <c r="B51" s="18" t="s">
        <v>57</v>
      </c>
      <c r="C51" s="43">
        <v>1554169</v>
      </c>
      <c r="D51" s="43">
        <v>248861</v>
      </c>
      <c r="E51" s="43">
        <v>64863</v>
      </c>
      <c r="F51" s="43">
        <v>0</v>
      </c>
      <c r="G51" s="43">
        <v>0</v>
      </c>
      <c r="H51" s="43">
        <v>63140</v>
      </c>
      <c r="I51" s="34">
        <f t="shared" si="0"/>
        <v>1931033</v>
      </c>
    </row>
    <row r="52" spans="1:9">
      <c r="A52" s="17">
        <v>1066</v>
      </c>
      <c r="B52" s="18" t="s">
        <v>58</v>
      </c>
      <c r="C52" s="41">
        <v>14179884</v>
      </c>
      <c r="D52" s="41">
        <v>1301447</v>
      </c>
      <c r="E52" s="41">
        <v>510524</v>
      </c>
      <c r="F52" s="41">
        <v>392708</v>
      </c>
      <c r="G52" s="41">
        <v>0</v>
      </c>
      <c r="H52" s="41">
        <v>145275</v>
      </c>
      <c r="I52" s="32">
        <f t="shared" si="0"/>
        <v>16529838</v>
      </c>
    </row>
    <row r="53" spans="1:9">
      <c r="A53" s="17">
        <v>1067</v>
      </c>
      <c r="B53" s="18" t="s">
        <v>59</v>
      </c>
      <c r="C53" s="43">
        <v>27435</v>
      </c>
      <c r="D53" s="43">
        <v>0</v>
      </c>
      <c r="E53" s="43">
        <v>0</v>
      </c>
      <c r="F53" s="43">
        <v>0</v>
      </c>
      <c r="G53" s="43">
        <v>0</v>
      </c>
      <c r="H53" s="43">
        <v>6090</v>
      </c>
      <c r="I53" s="34">
        <f t="shared" si="0"/>
        <v>33525</v>
      </c>
    </row>
    <row r="54" spans="1:9">
      <c r="A54" s="17">
        <v>1068</v>
      </c>
      <c r="B54" s="18" t="s">
        <v>60</v>
      </c>
      <c r="C54" s="41">
        <v>46</v>
      </c>
      <c r="D54" s="41">
        <v>0</v>
      </c>
      <c r="E54" s="41">
        <v>425</v>
      </c>
      <c r="F54" s="41">
        <v>0</v>
      </c>
      <c r="G54" s="41">
        <v>0</v>
      </c>
      <c r="H54" s="41">
        <v>290</v>
      </c>
      <c r="I54" s="32">
        <f t="shared" si="0"/>
        <v>761</v>
      </c>
    </row>
    <row r="55" spans="1:9">
      <c r="A55" s="17">
        <v>1069</v>
      </c>
      <c r="B55" s="18" t="s">
        <v>61</v>
      </c>
      <c r="C55" s="43">
        <v>138</v>
      </c>
      <c r="D55" s="43">
        <v>0</v>
      </c>
      <c r="E55" s="43">
        <v>854</v>
      </c>
      <c r="F55" s="43">
        <v>100372</v>
      </c>
      <c r="G55" s="43">
        <v>0</v>
      </c>
      <c r="H55" s="43">
        <v>870</v>
      </c>
      <c r="I55" s="34">
        <f t="shared" si="0"/>
        <v>102234</v>
      </c>
    </row>
    <row r="56" spans="1:9">
      <c r="A56" s="17">
        <v>1070</v>
      </c>
      <c r="B56" s="18" t="s">
        <v>62</v>
      </c>
      <c r="C56" s="41">
        <v>31127845</v>
      </c>
      <c r="D56" s="41">
        <v>15797633</v>
      </c>
      <c r="E56" s="41">
        <v>996909</v>
      </c>
      <c r="F56" s="41">
        <v>5689</v>
      </c>
      <c r="G56" s="41">
        <v>0</v>
      </c>
      <c r="H56" s="41">
        <v>133110</v>
      </c>
      <c r="I56" s="32">
        <f t="shared" si="0"/>
        <v>48061186</v>
      </c>
    </row>
    <row r="57" spans="1:9">
      <c r="A57" s="13" t="s">
        <v>64</v>
      </c>
      <c r="B57" s="20" t="s">
        <v>63</v>
      </c>
      <c r="C57" s="16">
        <f t="shared" ref="C57:I57" si="1">SUM(C7:C56)</f>
        <v>478722767</v>
      </c>
      <c r="D57" s="16">
        <f t="shared" si="1"/>
        <v>100234822</v>
      </c>
      <c r="E57" s="16">
        <f t="shared" si="1"/>
        <v>21077013</v>
      </c>
      <c r="F57" s="16">
        <f t="shared" si="1"/>
        <v>2843585</v>
      </c>
      <c r="G57" s="16">
        <f t="shared" si="1"/>
        <v>0</v>
      </c>
      <c r="H57" s="16">
        <f t="shared" si="1"/>
        <v>4892857</v>
      </c>
      <c r="I57" s="16">
        <f t="shared" si="1"/>
        <v>607771044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/>
</file>

<file path=customXml/itemProps2.xml><?xml version="1.0" encoding="utf-8"?>
<ds:datastoreItem xmlns:ds="http://schemas.openxmlformats.org/officeDocument/2006/customXml" ds:itemID="{16D371D9-48CA-497A-A9CB-DD0DF4D09BC7}"/>
</file>

<file path=customXml/itemProps3.xml><?xml version="1.0" encoding="utf-8"?>
<ds:datastoreItem xmlns:ds="http://schemas.openxmlformats.org/officeDocument/2006/customXml" ds:itemID="{04867E5D-6EA1-4AFF-BF52-5A689EC6D1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Servicio de Administración Tributaria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Miguel Angel Vazquez Ramirez</cp:lastModifiedBy>
  <cp:revision/>
  <dcterms:created xsi:type="dcterms:W3CDTF">2022-11-04T18:08:27Z</dcterms:created>
  <dcterms:modified xsi:type="dcterms:W3CDTF">2025-01-31T23:35:55Z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