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ismael_maturinof_anam_gob_mx/Documents/Escritorio/"/>
    </mc:Choice>
  </mc:AlternateContent>
  <xr:revisionPtr revIDLastSave="219" documentId="8_{B5293605-8950-4AD7-865C-ED6A9BE7E8D7}" xr6:coauthVersionLast="47" xr6:coauthVersionMax="47" xr10:uidLastSave="{5A39F592-8016-441F-84BF-CEE38F1F65B8}"/>
  <bookViews>
    <workbookView xWindow="-120" yWindow="-120" windowWidth="29040" windowHeight="15840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4" r:id="rId15"/>
    <sheet name="16" sheetId="27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31" sheetId="28" r:id="rId31"/>
    <sheet name="Acumulado" sheetId="3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19" l="1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C57" i="9"/>
  <c r="D57" i="9"/>
  <c r="E57" i="9"/>
  <c r="F57" i="9"/>
  <c r="G57" i="9"/>
  <c r="H57" i="9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D57" i="1"/>
  <c r="E57" i="1"/>
  <c r="F57" i="1"/>
  <c r="G57" i="1"/>
  <c r="H57" i="1"/>
  <c r="C57" i="1"/>
  <c r="I7" i="1"/>
  <c r="I57" i="1" s="1"/>
  <c r="H57" i="22"/>
  <c r="H57" i="20"/>
  <c r="I25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7" i="12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7" i="8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C37" i="3"/>
  <c r="D37" i="3"/>
  <c r="E37" i="3"/>
  <c r="F37" i="3"/>
  <c r="G37" i="3"/>
  <c r="H37" i="3"/>
  <c r="C38" i="3"/>
  <c r="D38" i="3"/>
  <c r="E38" i="3"/>
  <c r="F38" i="3"/>
  <c r="G38" i="3"/>
  <c r="H38" i="3"/>
  <c r="C39" i="3"/>
  <c r="D39" i="3"/>
  <c r="E39" i="3"/>
  <c r="F39" i="3"/>
  <c r="G39" i="3"/>
  <c r="H39" i="3"/>
  <c r="C40" i="3"/>
  <c r="D40" i="3"/>
  <c r="E40" i="3"/>
  <c r="F40" i="3"/>
  <c r="G40" i="3"/>
  <c r="H40" i="3"/>
  <c r="C41" i="3"/>
  <c r="D41" i="3"/>
  <c r="E41" i="3"/>
  <c r="F41" i="3"/>
  <c r="G41" i="3"/>
  <c r="H41" i="3"/>
  <c r="C42" i="3"/>
  <c r="D42" i="3"/>
  <c r="E42" i="3"/>
  <c r="F42" i="3"/>
  <c r="G42" i="3"/>
  <c r="H42" i="3"/>
  <c r="C43" i="3"/>
  <c r="D43" i="3"/>
  <c r="E43" i="3"/>
  <c r="F43" i="3"/>
  <c r="G43" i="3"/>
  <c r="H43" i="3"/>
  <c r="C44" i="3"/>
  <c r="D44" i="3"/>
  <c r="E44" i="3"/>
  <c r="F44" i="3"/>
  <c r="G44" i="3"/>
  <c r="H44" i="3"/>
  <c r="C45" i="3"/>
  <c r="D45" i="3"/>
  <c r="E45" i="3"/>
  <c r="F45" i="3"/>
  <c r="G45" i="3"/>
  <c r="H45" i="3"/>
  <c r="C46" i="3"/>
  <c r="D46" i="3"/>
  <c r="E46" i="3"/>
  <c r="F46" i="3"/>
  <c r="G46" i="3"/>
  <c r="H46" i="3"/>
  <c r="C47" i="3"/>
  <c r="D47" i="3"/>
  <c r="E47" i="3"/>
  <c r="F47" i="3"/>
  <c r="G47" i="3"/>
  <c r="H47" i="3"/>
  <c r="C48" i="3"/>
  <c r="D48" i="3"/>
  <c r="E48" i="3"/>
  <c r="F48" i="3"/>
  <c r="G48" i="3"/>
  <c r="H48" i="3"/>
  <c r="C49" i="3"/>
  <c r="D49" i="3"/>
  <c r="E49" i="3"/>
  <c r="F49" i="3"/>
  <c r="G49" i="3"/>
  <c r="H49" i="3"/>
  <c r="C50" i="3"/>
  <c r="D50" i="3"/>
  <c r="E50" i="3"/>
  <c r="F50" i="3"/>
  <c r="G50" i="3"/>
  <c r="H50" i="3"/>
  <c r="C51" i="3"/>
  <c r="D51" i="3"/>
  <c r="E51" i="3"/>
  <c r="F51" i="3"/>
  <c r="G51" i="3"/>
  <c r="H51" i="3"/>
  <c r="C52" i="3"/>
  <c r="D52" i="3"/>
  <c r="E52" i="3"/>
  <c r="F52" i="3"/>
  <c r="G52" i="3"/>
  <c r="H52" i="3"/>
  <c r="C53" i="3"/>
  <c r="D53" i="3"/>
  <c r="E53" i="3"/>
  <c r="F53" i="3"/>
  <c r="G53" i="3"/>
  <c r="H53" i="3"/>
  <c r="C54" i="3"/>
  <c r="D54" i="3"/>
  <c r="E54" i="3"/>
  <c r="F54" i="3"/>
  <c r="G54" i="3"/>
  <c r="H54" i="3"/>
  <c r="C55" i="3"/>
  <c r="D55" i="3"/>
  <c r="E55" i="3"/>
  <c r="F55" i="3"/>
  <c r="G55" i="3"/>
  <c r="H55" i="3"/>
  <c r="C56" i="3"/>
  <c r="D56" i="3"/>
  <c r="E56" i="3"/>
  <c r="F56" i="3"/>
  <c r="G56" i="3"/>
  <c r="H56" i="3"/>
  <c r="D7" i="3"/>
  <c r="E7" i="3"/>
  <c r="F7" i="3"/>
  <c r="G7" i="3"/>
  <c r="H7" i="3"/>
  <c r="C7" i="3"/>
  <c r="I7" i="3" s="1"/>
  <c r="D57" i="2"/>
  <c r="E57" i="2"/>
  <c r="F57" i="2"/>
  <c r="G57" i="2"/>
  <c r="H57" i="2"/>
  <c r="D57" i="4"/>
  <c r="E57" i="4"/>
  <c r="F57" i="4"/>
  <c r="G57" i="4"/>
  <c r="H57" i="4"/>
  <c r="D57" i="5"/>
  <c r="E57" i="5"/>
  <c r="F57" i="5"/>
  <c r="G57" i="5"/>
  <c r="H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D57" i="10"/>
  <c r="E57" i="10"/>
  <c r="F57" i="10"/>
  <c r="G57" i="10"/>
  <c r="H57" i="10"/>
  <c r="D57" i="11"/>
  <c r="E57" i="11"/>
  <c r="F57" i="11"/>
  <c r="G57" i="11"/>
  <c r="H57" i="11"/>
  <c r="D57" i="12"/>
  <c r="E57" i="12"/>
  <c r="F57" i="12"/>
  <c r="G57" i="12"/>
  <c r="H57" i="12"/>
  <c r="D57" i="13"/>
  <c r="E57" i="13"/>
  <c r="F57" i="13"/>
  <c r="G57" i="13"/>
  <c r="H57" i="13"/>
  <c r="D57" i="20"/>
  <c r="E57" i="20"/>
  <c r="F57" i="20"/>
  <c r="G57" i="20"/>
  <c r="D57" i="22"/>
  <c r="E57" i="22"/>
  <c r="F57" i="22"/>
  <c r="G57" i="22"/>
  <c r="D57" i="24"/>
  <c r="E57" i="24"/>
  <c r="F57" i="24"/>
  <c r="G57" i="24"/>
  <c r="H57" i="24"/>
  <c r="D57" i="27"/>
  <c r="E57" i="27"/>
  <c r="F57" i="27"/>
  <c r="G57" i="27"/>
  <c r="H57" i="27"/>
  <c r="D57" i="26"/>
  <c r="E57" i="26"/>
  <c r="F57" i="26"/>
  <c r="G57" i="26"/>
  <c r="H57" i="26"/>
  <c r="D57" i="25"/>
  <c r="E57" i="25"/>
  <c r="F57" i="25"/>
  <c r="G57" i="25"/>
  <c r="H57" i="25"/>
  <c r="D57" i="23"/>
  <c r="E57" i="23"/>
  <c r="F57" i="23"/>
  <c r="G57" i="23"/>
  <c r="H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G57" i="32"/>
  <c r="H57" i="32"/>
  <c r="D57" i="31"/>
  <c r="E57" i="31"/>
  <c r="F57" i="31"/>
  <c r="G57" i="31"/>
  <c r="H57" i="31"/>
  <c r="D57" i="30"/>
  <c r="E57" i="30"/>
  <c r="F57" i="30"/>
  <c r="G57" i="30"/>
  <c r="H57" i="30"/>
  <c r="D57" i="29"/>
  <c r="E57" i="29"/>
  <c r="F57" i="29"/>
  <c r="G57" i="29"/>
  <c r="H57" i="29"/>
  <c r="D57" i="28"/>
  <c r="E57" i="28"/>
  <c r="F57" i="28"/>
  <c r="G57" i="28"/>
  <c r="H57" i="28"/>
  <c r="C57" i="2"/>
  <c r="C57" i="4"/>
  <c r="C57" i="5"/>
  <c r="C57" i="6"/>
  <c r="C57" i="7"/>
  <c r="C57" i="8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28"/>
  <c r="I56" i="32"/>
  <c r="I55" i="32"/>
  <c r="I54" i="32"/>
  <c r="I53" i="32"/>
  <c r="I52" i="32"/>
  <c r="I51" i="3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I17" i="32"/>
  <c r="I16" i="32"/>
  <c r="I15" i="32"/>
  <c r="I14" i="32"/>
  <c r="I13" i="32"/>
  <c r="I12" i="32"/>
  <c r="I11" i="32"/>
  <c r="I10" i="32"/>
  <c r="I9" i="32"/>
  <c r="I8" i="32"/>
  <c r="I7" i="32"/>
  <c r="I56" i="31"/>
  <c r="I55" i="31"/>
  <c r="I54" i="31"/>
  <c r="I53" i="31"/>
  <c r="I52" i="31"/>
  <c r="I51" i="31"/>
  <c r="I50" i="31"/>
  <c r="I49" i="31"/>
  <c r="I48" i="31"/>
  <c r="I47" i="31"/>
  <c r="I46" i="31"/>
  <c r="I45" i="31"/>
  <c r="I44" i="31"/>
  <c r="I43" i="31"/>
  <c r="I42" i="31"/>
  <c r="I41" i="31"/>
  <c r="I40" i="31"/>
  <c r="I39" i="31"/>
  <c r="I38" i="31"/>
  <c r="I37" i="31"/>
  <c r="I36" i="31"/>
  <c r="I35" i="31"/>
  <c r="I34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56" i="30"/>
  <c r="I55" i="30"/>
  <c r="I54" i="30"/>
  <c r="I53" i="30"/>
  <c r="I52" i="30"/>
  <c r="I51" i="30"/>
  <c r="I50" i="30"/>
  <c r="I49" i="30"/>
  <c r="I48" i="30"/>
  <c r="I47" i="30"/>
  <c r="I46" i="30"/>
  <c r="I45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56" i="29"/>
  <c r="I55" i="29"/>
  <c r="I54" i="29"/>
  <c r="I53" i="29"/>
  <c r="I52" i="29"/>
  <c r="I51" i="29"/>
  <c r="I50" i="29"/>
  <c r="I49" i="29"/>
  <c r="I48" i="29"/>
  <c r="I47" i="29"/>
  <c r="I46" i="29"/>
  <c r="I45" i="29"/>
  <c r="I44" i="29"/>
  <c r="I43" i="29"/>
  <c r="I42" i="29"/>
  <c r="I41" i="29"/>
  <c r="I40" i="29"/>
  <c r="I39" i="29"/>
  <c r="I38" i="29"/>
  <c r="I37" i="29"/>
  <c r="I36" i="29"/>
  <c r="I35" i="29"/>
  <c r="I34" i="29"/>
  <c r="I33" i="29"/>
  <c r="I32" i="29"/>
  <c r="I31" i="29"/>
  <c r="I30" i="29"/>
  <c r="I29" i="29"/>
  <c r="I28" i="29"/>
  <c r="I27" i="29"/>
  <c r="I26" i="29"/>
  <c r="I25" i="29"/>
  <c r="I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57" i="29" s="1"/>
  <c r="I56" i="28"/>
  <c r="I55" i="28"/>
  <c r="I54" i="28"/>
  <c r="I53" i="28"/>
  <c r="I52" i="28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I57" i="28" s="1"/>
  <c r="I56" i="27"/>
  <c r="I55" i="27"/>
  <c r="I54" i="27"/>
  <c r="I53" i="27"/>
  <c r="I52" i="27"/>
  <c r="I51" i="27"/>
  <c r="I50" i="27"/>
  <c r="I49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5" i="27"/>
  <c r="I34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56" i="26"/>
  <c r="I55" i="26"/>
  <c r="I54" i="26"/>
  <c r="I53" i="26"/>
  <c r="I52" i="26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56" i="25"/>
  <c r="I55" i="25"/>
  <c r="I54" i="25"/>
  <c r="I53" i="25"/>
  <c r="I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56" i="24"/>
  <c r="I55" i="24"/>
  <c r="I54" i="24"/>
  <c r="I53" i="24"/>
  <c r="I52" i="24"/>
  <c r="I51" i="24"/>
  <c r="I50" i="24"/>
  <c r="I49" i="24"/>
  <c r="I48" i="24"/>
  <c r="I47" i="24"/>
  <c r="I46" i="24"/>
  <c r="I45" i="24"/>
  <c r="I44" i="24"/>
  <c r="I43" i="24"/>
  <c r="I42" i="24"/>
  <c r="I41" i="24"/>
  <c r="I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56" i="23"/>
  <c r="I55" i="23"/>
  <c r="I54" i="23"/>
  <c r="I53" i="23"/>
  <c r="I52" i="23"/>
  <c r="I51" i="23"/>
  <c r="I50" i="23"/>
  <c r="I49" i="23"/>
  <c r="I48" i="23"/>
  <c r="I47" i="23"/>
  <c r="I46" i="23"/>
  <c r="I45" i="23"/>
  <c r="I44" i="23"/>
  <c r="I43" i="23"/>
  <c r="I42" i="23"/>
  <c r="I41" i="23"/>
  <c r="I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57" i="21" s="1"/>
  <c r="I13" i="21"/>
  <c r="I12" i="21"/>
  <c r="I11" i="21"/>
  <c r="I10" i="21"/>
  <c r="I9" i="21"/>
  <c r="I8" i="21"/>
  <c r="I7" i="21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57" i="18" s="1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7" i="1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7" i="5"/>
  <c r="I57" i="5" s="1"/>
  <c r="I57" i="30" l="1"/>
  <c r="I57" i="31"/>
  <c r="I57" i="24"/>
  <c r="I57" i="27"/>
  <c r="I57" i="20"/>
  <c r="I57" i="12"/>
  <c r="I57" i="8"/>
  <c r="I57" i="17"/>
  <c r="I57" i="26"/>
  <c r="I57" i="32"/>
  <c r="I57" i="16"/>
  <c r="I57" i="14"/>
  <c r="I57" i="15"/>
  <c r="I57" i="19"/>
  <c r="I57" i="23"/>
  <c r="I57" i="25"/>
  <c r="I57" i="22"/>
  <c r="E57" i="3"/>
  <c r="H57" i="3"/>
  <c r="F57" i="3"/>
  <c r="D57" i="3"/>
  <c r="C57" i="3"/>
  <c r="G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13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57" i="3" l="1"/>
  <c r="I57" i="13"/>
  <c r="I57" i="11"/>
  <c r="I57" i="10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7" i="9"/>
  <c r="I7" i="7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7" i="6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7" i="4"/>
  <c r="I57" i="9" l="1"/>
  <c r="I57" i="7"/>
  <c r="I57" i="6"/>
  <c r="I57" i="4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 l="1"/>
</calcChain>
</file>

<file path=xl/sharedStrings.xml><?xml version="1.0" encoding="utf-8"?>
<sst xmlns="http://schemas.openxmlformats.org/spreadsheetml/2006/main" count="2222" uniqueCount="65">
  <si>
    <t>Agencia Nacional de Aduanas de México</t>
  </si>
  <si>
    <t>Dirección General de Investigación Aduanera</t>
  </si>
  <si>
    <t>Diección General de Investigación Aduanera 5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</si>
  <si>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</si>
  <si>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</si>
  <si>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</si>
  <si>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</si>
  <si>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</si>
  <si>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</si>
  <si>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</si>
  <si>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</si>
  <si>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</si>
  <si>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</si>
  <si>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</si>
  <si>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</si>
  <si>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</si>
  <si>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</si>
  <si>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</si>
  <si>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</si>
  <si>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</si>
  <si>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</si>
  <si>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</si>
  <si>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</si>
  <si>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</si>
  <si>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</si>
  <si>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</si>
  <si>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</si>
  <si>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</si>
  <si>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</si>
  <si>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</si>
  <si>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</si>
  <si>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</si>
  <si>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</si>
  <si>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</si>
  <si>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</si>
  <si>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</si>
  <si>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</si>
  <si>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</si>
  <si>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</si>
  <si>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</si>
  <si>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</si>
  <si>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</si>
  <si>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</si>
  <si>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</si>
  <si>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</si>
  <si>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</si>
  <si>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</si>
  <si>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</si>
  <si>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</si>
  <si>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</si>
  <si>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</si>
  <si>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</si>
  <si>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</si>
  <si>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</si>
  <si>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</si>
  <si>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</si>
  <si>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</si>
  <si>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</si>
  <si>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</si>
  <si>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</si>
  <si>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</si>
  <si>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</si>
  <si>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</si>
  <si>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 </t>
  </si>
  <si>
    <t>CONCEPTO ABRIL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</si>
</sst>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theme="0"/>
      <name val="Geomanist"/>
      <family val="3"/>
    </font>
    <font>
      <sz val="12"/>
      <color indexed="9"/>
      <name val="Geomanist"/>
      <family val="3"/>
    </font>
    <font>
      <b/>
      <sz val="12"/>
      <color indexed="9"/>
      <name val="Geomanist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43" fontId="4" fillId="0" borderId="0" xfId="0" applyNumberFormat="1" applyFont="1"/>
    <xf numFmtId="3" fontId="7" fillId="2" borderId="2" xfId="0" applyNumberFormat="1" applyFont="1" applyFill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right" vertical="center"/>
    </xf>
    <xf numFmtId="43" fontId="5" fillId="4" borderId="4" xfId="2" applyFont="1" applyFill="1" applyBorder="1" applyAlignment="1">
      <alignment horizontal="right"/>
    </xf>
    <xf numFmtId="43" fontId="3" fillId="4" borderId="4" xfId="2" applyFont="1" applyFill="1" applyBorder="1" applyAlignment="1">
      <alignment horizontal="right"/>
    </xf>
    <xf numFmtId="43" fontId="5" fillId="5" borderId="3" xfId="2" applyFont="1" applyFill="1" applyBorder="1" applyAlignment="1">
      <alignment horizontal="right"/>
    </xf>
    <xf numFmtId="43" fontId="3" fillId="5" borderId="3" xfId="2" applyFont="1" applyFill="1" applyBorder="1" applyAlignment="1">
      <alignment horizontal="right"/>
    </xf>
    <xf numFmtId="43" fontId="5" fillId="4" borderId="3" xfId="2" applyFont="1" applyFill="1" applyBorder="1" applyAlignment="1">
      <alignment horizontal="right"/>
    </xf>
    <xf numFmtId="43" fontId="3" fillId="4" borderId="3" xfId="2" applyFont="1" applyFill="1" applyBorder="1" applyAlignment="1">
      <alignment horizontal="right"/>
    </xf>
    <xf numFmtId="43" fontId="5" fillId="6" borderId="6" xfId="2" applyFont="1" applyFill="1" applyBorder="1"/>
    <xf numFmtId="43" fontId="3" fillId="6" borderId="6" xfId="2" applyFont="1" applyFill="1" applyBorder="1"/>
    <xf numFmtId="43" fontId="5" fillId="7" borderId="7" xfId="2" applyFont="1" applyFill="1" applyBorder="1"/>
    <xf numFmtId="43" fontId="3" fillId="7" borderId="7" xfId="2" applyFont="1" applyFill="1" applyBorder="1"/>
    <xf numFmtId="43" fontId="5" fillId="6" borderId="7" xfId="2" applyFont="1" applyFill="1" applyBorder="1"/>
    <xf numFmtId="43" fontId="3" fillId="6" borderId="7" xfId="2" applyFont="1" applyFill="1" applyBorder="1"/>
    <xf numFmtId="43" fontId="5" fillId="6" borderId="4" xfId="2" applyFont="1" applyFill="1" applyBorder="1"/>
    <xf numFmtId="43" fontId="5" fillId="7" borderId="3" xfId="2" applyFont="1" applyFill="1" applyBorder="1"/>
    <xf numFmtId="43" fontId="5" fillId="6" borderId="3" xfId="2" applyFont="1" applyFill="1" applyBorder="1"/>
    <xf numFmtId="0" fontId="3" fillId="0" borderId="0" xfId="0" applyFont="1" applyAlignment="1">
      <alignment horizontal="center" wrapText="1"/>
    </xf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962025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1047750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390525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E1A6E3B-795E-419B-B827-D97B9B0AEEC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866775</xdr:colOff>
      <xdr:row>4</xdr:row>
      <xdr:rowOff>28575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tabSelected="1"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" style="12" bestFit="1" customWidth="1"/>
    <col min="4" max="4" width="16.42578125" style="12" bestFit="1" customWidth="1"/>
    <col min="5" max="5" width="15.85546875" style="12" bestFit="1" customWidth="1"/>
    <col min="6" max="6" width="16.140625" style="12" bestFit="1" customWidth="1"/>
    <col min="7" max="7" width="12.140625" style="12" bestFit="1" customWidth="1"/>
    <col min="8" max="8" width="15" style="12" bestFit="1" customWidth="1"/>
    <col min="9" max="9" width="48.42578125" style="12" bestFit="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/>
      <c r="E7" s="22"/>
      <c r="F7" s="22"/>
      <c r="G7" s="22"/>
      <c r="H7" s="22"/>
      <c r="I7" s="22">
        <f>SUM(C7:H7)</f>
        <v>0</v>
      </c>
    </row>
    <row r="8" spans="1:9" x14ac:dyDescent="0.25">
      <c r="A8" s="17">
        <v>1002</v>
      </c>
      <c r="B8" s="18" t="s">
        <v>13</v>
      </c>
      <c r="C8" s="24">
        <v>122590</v>
      </c>
      <c r="D8" s="24">
        <v>8691</v>
      </c>
      <c r="E8" s="24">
        <v>9676</v>
      </c>
      <c r="F8" s="24">
        <v>0</v>
      </c>
      <c r="G8" s="24">
        <v>0</v>
      </c>
      <c r="H8" s="24">
        <v>22199</v>
      </c>
      <c r="I8" s="24">
        <f t="shared" ref="I8:I56" si="0">SUM(C8:H8)</f>
        <v>163156</v>
      </c>
    </row>
    <row r="9" spans="1:9" x14ac:dyDescent="0.25">
      <c r="A9" s="17">
        <v>1005</v>
      </c>
      <c r="B9" s="18" t="s">
        <v>14</v>
      </c>
      <c r="C9" s="26">
        <v>46</v>
      </c>
      <c r="D9" s="26">
        <v>0</v>
      </c>
      <c r="E9" s="26">
        <v>1657</v>
      </c>
      <c r="F9" s="26">
        <v>0</v>
      </c>
      <c r="G9" s="26">
        <v>0</v>
      </c>
      <c r="H9" s="26">
        <v>290</v>
      </c>
      <c r="I9" s="26">
        <f t="shared" si="0"/>
        <v>1993</v>
      </c>
    </row>
    <row r="10" spans="1:9" x14ac:dyDescent="0.25">
      <c r="A10" s="17">
        <v>1006</v>
      </c>
      <c r="B10" s="18" t="s">
        <v>15</v>
      </c>
      <c r="C10" s="24"/>
      <c r="D10" s="24"/>
      <c r="E10" s="24"/>
      <c r="F10" s="24"/>
      <c r="G10" s="24"/>
      <c r="H10" s="24"/>
      <c r="I10" s="24">
        <f t="shared" si="0"/>
        <v>0</v>
      </c>
    </row>
    <row r="11" spans="1:9" x14ac:dyDescent="0.25">
      <c r="A11" s="17">
        <v>1007</v>
      </c>
      <c r="B11" s="18" t="s">
        <v>16</v>
      </c>
      <c r="C11" s="26">
        <v>37197973</v>
      </c>
      <c r="D11" s="26">
        <v>4310506</v>
      </c>
      <c r="E11" s="26">
        <v>1208769</v>
      </c>
      <c r="F11" s="26">
        <v>151348</v>
      </c>
      <c r="G11" s="26">
        <v>0</v>
      </c>
      <c r="H11" s="26">
        <v>800464</v>
      </c>
      <c r="I11" s="26">
        <f t="shared" si="0"/>
        <v>43669060</v>
      </c>
    </row>
    <row r="12" spans="1:9" x14ac:dyDescent="0.25">
      <c r="A12" s="17">
        <v>1008</v>
      </c>
      <c r="B12" s="18" t="s">
        <v>17</v>
      </c>
      <c r="C12" s="24">
        <v>8018240</v>
      </c>
      <c r="D12" s="24">
        <v>0</v>
      </c>
      <c r="E12" s="24">
        <v>526286</v>
      </c>
      <c r="F12" s="24">
        <v>0</v>
      </c>
      <c r="G12" s="24">
        <v>0</v>
      </c>
      <c r="H12" s="24">
        <v>13340</v>
      </c>
      <c r="I12" s="24">
        <f t="shared" si="0"/>
        <v>8557866</v>
      </c>
    </row>
    <row r="13" spans="1:9" x14ac:dyDescent="0.25">
      <c r="A13" s="17">
        <v>1010</v>
      </c>
      <c r="B13" s="18" t="s">
        <v>18</v>
      </c>
      <c r="C13" s="26">
        <v>3368668</v>
      </c>
      <c r="D13" s="26">
        <v>1227715</v>
      </c>
      <c r="E13" s="26">
        <v>181423</v>
      </c>
      <c r="F13" s="26">
        <v>80365</v>
      </c>
      <c r="G13" s="26">
        <v>0</v>
      </c>
      <c r="H13" s="26">
        <v>68575</v>
      </c>
      <c r="I13" s="26">
        <f t="shared" si="0"/>
        <v>4926746</v>
      </c>
    </row>
    <row r="14" spans="1:9" x14ac:dyDescent="0.25">
      <c r="A14" s="17">
        <v>1011</v>
      </c>
      <c r="B14" s="18" t="s">
        <v>19</v>
      </c>
      <c r="C14" s="24">
        <v>21032686</v>
      </c>
      <c r="D14" s="24">
        <v>3564087</v>
      </c>
      <c r="E14" s="24">
        <v>1035409</v>
      </c>
      <c r="F14" s="24">
        <v>0</v>
      </c>
      <c r="G14" s="24">
        <v>54578</v>
      </c>
      <c r="H14" s="24">
        <v>182151</v>
      </c>
      <c r="I14" s="24">
        <f t="shared" si="0"/>
        <v>25868911</v>
      </c>
    </row>
    <row r="15" spans="1:9" x14ac:dyDescent="0.25">
      <c r="A15" s="17">
        <v>1012</v>
      </c>
      <c r="B15" s="18" t="s">
        <v>20</v>
      </c>
      <c r="C15" s="26">
        <v>992779</v>
      </c>
      <c r="D15" s="26">
        <v>721078</v>
      </c>
      <c r="E15" s="26">
        <v>44783</v>
      </c>
      <c r="F15" s="26">
        <v>0</v>
      </c>
      <c r="G15" s="26">
        <v>0</v>
      </c>
      <c r="H15" s="26">
        <v>37610</v>
      </c>
      <c r="I15" s="26">
        <f t="shared" si="0"/>
        <v>1796250</v>
      </c>
    </row>
    <row r="16" spans="1:9" x14ac:dyDescent="0.25">
      <c r="A16" s="17">
        <v>1013</v>
      </c>
      <c r="B16" s="18" t="s">
        <v>21</v>
      </c>
      <c r="C16" s="24">
        <v>291423608</v>
      </c>
      <c r="D16" s="24">
        <v>126195781</v>
      </c>
      <c r="E16" s="24">
        <v>9919151</v>
      </c>
      <c r="F16" s="24">
        <v>833</v>
      </c>
      <c r="G16" s="24">
        <v>0</v>
      </c>
      <c r="H16" s="24">
        <v>1158225</v>
      </c>
      <c r="I16" s="24">
        <f t="shared" si="0"/>
        <v>428697598</v>
      </c>
    </row>
    <row r="17" spans="1:9" x14ac:dyDescent="0.25">
      <c r="A17" s="17">
        <v>1014</v>
      </c>
      <c r="B17" s="18" t="s">
        <v>22</v>
      </c>
      <c r="C17" s="26">
        <v>108774</v>
      </c>
      <c r="D17" s="26">
        <v>2731</v>
      </c>
      <c r="E17" s="26">
        <v>4180</v>
      </c>
      <c r="F17" s="26">
        <v>0</v>
      </c>
      <c r="G17" s="26">
        <v>0</v>
      </c>
      <c r="H17" s="26">
        <v>31160</v>
      </c>
      <c r="I17" s="26">
        <f t="shared" si="0"/>
        <v>146845</v>
      </c>
    </row>
    <row r="18" spans="1:9" x14ac:dyDescent="0.25">
      <c r="A18" s="17">
        <v>1016</v>
      </c>
      <c r="B18" s="18" t="s">
        <v>23</v>
      </c>
      <c r="C18" s="24">
        <v>493027116</v>
      </c>
      <c r="D18" s="24">
        <v>121428353</v>
      </c>
      <c r="E18" s="24">
        <v>23782322</v>
      </c>
      <c r="F18" s="24">
        <v>1963841</v>
      </c>
      <c r="G18" s="24">
        <v>0</v>
      </c>
      <c r="H18" s="24">
        <v>2375593</v>
      </c>
      <c r="I18" s="24">
        <f t="shared" si="0"/>
        <v>642577225</v>
      </c>
    </row>
    <row r="19" spans="1:9" x14ac:dyDescent="0.25">
      <c r="A19" s="17">
        <v>1017</v>
      </c>
      <c r="B19" s="18" t="s">
        <v>24</v>
      </c>
      <c r="C19" s="26">
        <v>76441423</v>
      </c>
      <c r="D19" s="26">
        <v>1783742</v>
      </c>
      <c r="E19" s="26">
        <v>2722539</v>
      </c>
      <c r="F19" s="26">
        <v>3457193</v>
      </c>
      <c r="G19" s="26">
        <v>0</v>
      </c>
      <c r="H19" s="26">
        <v>706799</v>
      </c>
      <c r="I19" s="26">
        <f t="shared" si="0"/>
        <v>85111696</v>
      </c>
    </row>
    <row r="20" spans="1:9" x14ac:dyDescent="0.25">
      <c r="A20" s="17">
        <v>1018</v>
      </c>
      <c r="B20" s="18" t="s">
        <v>25</v>
      </c>
      <c r="C20" s="24">
        <v>76399057</v>
      </c>
      <c r="D20" s="24">
        <v>77814428</v>
      </c>
      <c r="E20" s="24">
        <v>3242207</v>
      </c>
      <c r="F20" s="24">
        <v>0</v>
      </c>
      <c r="G20" s="24">
        <v>0</v>
      </c>
      <c r="H20" s="24">
        <v>41897</v>
      </c>
      <c r="I20" s="24">
        <f t="shared" si="0"/>
        <v>157497589</v>
      </c>
    </row>
    <row r="21" spans="1:9" x14ac:dyDescent="0.25">
      <c r="A21" s="17">
        <v>1019</v>
      </c>
      <c r="B21" s="18" t="s">
        <v>26</v>
      </c>
      <c r="C21" s="26">
        <v>26814382</v>
      </c>
      <c r="D21" s="26">
        <v>824206</v>
      </c>
      <c r="E21" s="26">
        <v>392076</v>
      </c>
      <c r="F21" s="26">
        <v>28324</v>
      </c>
      <c r="G21" s="26">
        <v>0</v>
      </c>
      <c r="H21" s="26">
        <v>474441</v>
      </c>
      <c r="I21" s="26">
        <f t="shared" si="0"/>
        <v>28533429</v>
      </c>
    </row>
    <row r="22" spans="1:9" x14ac:dyDescent="0.25">
      <c r="A22" s="17">
        <v>1020</v>
      </c>
      <c r="B22" s="18" t="s">
        <v>27</v>
      </c>
      <c r="C22" s="24">
        <v>13642461</v>
      </c>
      <c r="D22" s="24">
        <v>3716957</v>
      </c>
      <c r="E22" s="24">
        <v>504681</v>
      </c>
      <c r="F22" s="24">
        <v>9313892</v>
      </c>
      <c r="G22" s="24">
        <v>0</v>
      </c>
      <c r="H22" s="24">
        <v>187324</v>
      </c>
      <c r="I22" s="24">
        <f t="shared" si="0"/>
        <v>27365315</v>
      </c>
    </row>
    <row r="23" spans="1:9" x14ac:dyDescent="0.25">
      <c r="A23" s="17">
        <v>1022</v>
      </c>
      <c r="B23" s="18" t="s">
        <v>28</v>
      </c>
      <c r="C23" s="26">
        <v>246213</v>
      </c>
      <c r="D23" s="26">
        <v>9941</v>
      </c>
      <c r="E23" s="26">
        <v>4714</v>
      </c>
      <c r="F23" s="26">
        <v>0</v>
      </c>
      <c r="G23" s="26">
        <v>0</v>
      </c>
      <c r="H23" s="26">
        <v>1160</v>
      </c>
      <c r="I23" s="26">
        <f t="shared" si="0"/>
        <v>262028</v>
      </c>
    </row>
    <row r="24" spans="1:9" x14ac:dyDescent="0.25">
      <c r="A24" s="17">
        <v>1023</v>
      </c>
      <c r="B24" s="18" t="s">
        <v>29</v>
      </c>
      <c r="C24" s="24">
        <v>19573984</v>
      </c>
      <c r="D24" s="24">
        <v>1877395</v>
      </c>
      <c r="E24" s="24">
        <v>401006</v>
      </c>
      <c r="F24" s="24">
        <v>2503148</v>
      </c>
      <c r="G24" s="24">
        <v>0</v>
      </c>
      <c r="H24" s="24">
        <v>378247</v>
      </c>
      <c r="I24" s="24">
        <f t="shared" si="0"/>
        <v>24733780</v>
      </c>
    </row>
    <row r="25" spans="1:9" x14ac:dyDescent="0.25">
      <c r="A25" s="17">
        <v>1024</v>
      </c>
      <c r="B25" s="18" t="s">
        <v>30</v>
      </c>
      <c r="C25" s="26">
        <v>476209462</v>
      </c>
      <c r="D25" s="26">
        <v>34612699</v>
      </c>
      <c r="E25" s="26">
        <v>9771755</v>
      </c>
      <c r="F25" s="26">
        <v>39014862</v>
      </c>
      <c r="G25" s="26">
        <v>0</v>
      </c>
      <c r="H25" s="26">
        <v>2894184</v>
      </c>
      <c r="I25" s="26">
        <f t="shared" si="0"/>
        <v>562502962</v>
      </c>
    </row>
    <row r="26" spans="1:9" x14ac:dyDescent="0.25">
      <c r="A26" s="17">
        <v>1025</v>
      </c>
      <c r="B26" s="18" t="s">
        <v>31</v>
      </c>
      <c r="C26" s="24">
        <v>71836</v>
      </c>
      <c r="D26" s="24">
        <v>535</v>
      </c>
      <c r="E26" s="24">
        <v>11842</v>
      </c>
      <c r="F26" s="24">
        <v>0</v>
      </c>
      <c r="G26" s="24">
        <v>0</v>
      </c>
      <c r="H26" s="24">
        <v>47895</v>
      </c>
      <c r="I26" s="24">
        <f t="shared" si="0"/>
        <v>132108</v>
      </c>
    </row>
    <row r="27" spans="1:9" x14ac:dyDescent="0.25">
      <c r="A27" s="17">
        <v>1026</v>
      </c>
      <c r="B27" s="18" t="s">
        <v>32</v>
      </c>
      <c r="C27" s="26">
        <v>315273</v>
      </c>
      <c r="D27" s="26">
        <v>0</v>
      </c>
      <c r="E27" s="26">
        <v>0</v>
      </c>
      <c r="F27" s="26">
        <v>0</v>
      </c>
      <c r="G27" s="26">
        <v>0</v>
      </c>
      <c r="H27" s="26">
        <v>21484</v>
      </c>
      <c r="I27" s="26">
        <f t="shared" si="0"/>
        <v>336757</v>
      </c>
    </row>
    <row r="28" spans="1:9" x14ac:dyDescent="0.25">
      <c r="A28" s="17">
        <v>1027</v>
      </c>
      <c r="B28" s="18" t="s">
        <v>33</v>
      </c>
      <c r="C28" s="24">
        <v>51290203</v>
      </c>
      <c r="D28" s="24">
        <v>674544</v>
      </c>
      <c r="E28" s="24">
        <v>359295</v>
      </c>
      <c r="F28" s="24">
        <v>351888</v>
      </c>
      <c r="G28" s="24">
        <v>0</v>
      </c>
      <c r="H28" s="24">
        <v>573256</v>
      </c>
      <c r="I28" s="24">
        <f t="shared" si="0"/>
        <v>53249186</v>
      </c>
    </row>
    <row r="29" spans="1:9" x14ac:dyDescent="0.25">
      <c r="A29" s="17">
        <v>1028</v>
      </c>
      <c r="B29" s="18" t="s">
        <v>34</v>
      </c>
      <c r="C29" s="26">
        <v>2543731</v>
      </c>
      <c r="D29" s="26">
        <v>571795</v>
      </c>
      <c r="E29" s="26">
        <v>144334</v>
      </c>
      <c r="F29" s="26">
        <v>0</v>
      </c>
      <c r="G29" s="26">
        <v>0</v>
      </c>
      <c r="H29" s="26">
        <v>70113</v>
      </c>
      <c r="I29" s="26">
        <f t="shared" si="0"/>
        <v>3329973</v>
      </c>
    </row>
    <row r="30" spans="1:9" x14ac:dyDescent="0.25">
      <c r="A30" s="17">
        <v>1030</v>
      </c>
      <c r="B30" s="18" t="s">
        <v>35</v>
      </c>
      <c r="C30" s="24">
        <v>40673482</v>
      </c>
      <c r="D30" s="24">
        <v>3390692</v>
      </c>
      <c r="E30" s="24">
        <v>1038263</v>
      </c>
      <c r="F30" s="24">
        <v>1848593</v>
      </c>
      <c r="G30" s="24">
        <v>0</v>
      </c>
      <c r="H30" s="24">
        <v>801014</v>
      </c>
      <c r="I30" s="24">
        <f t="shared" si="0"/>
        <v>47752044</v>
      </c>
    </row>
    <row r="31" spans="1:9" x14ac:dyDescent="0.25">
      <c r="A31" s="17">
        <v>1031</v>
      </c>
      <c r="B31" s="18" t="s">
        <v>36</v>
      </c>
      <c r="C31" s="26">
        <v>37175</v>
      </c>
      <c r="D31" s="26">
        <v>0</v>
      </c>
      <c r="E31" s="26">
        <v>2257</v>
      </c>
      <c r="F31" s="26">
        <v>0</v>
      </c>
      <c r="G31" s="26">
        <v>0</v>
      </c>
      <c r="H31" s="26">
        <v>2890</v>
      </c>
      <c r="I31" s="26">
        <f t="shared" si="0"/>
        <v>42322</v>
      </c>
    </row>
    <row r="32" spans="1:9" x14ac:dyDescent="0.25">
      <c r="A32" s="17">
        <v>1033</v>
      </c>
      <c r="B32" s="18" t="s">
        <v>37</v>
      </c>
      <c r="C32" s="24">
        <v>328108</v>
      </c>
      <c r="D32" s="24">
        <v>50879</v>
      </c>
      <c r="E32" s="24">
        <v>13161</v>
      </c>
      <c r="F32" s="24">
        <v>0</v>
      </c>
      <c r="G32" s="24">
        <v>0</v>
      </c>
      <c r="H32" s="24">
        <v>144753</v>
      </c>
      <c r="I32" s="24">
        <f t="shared" si="0"/>
        <v>536901</v>
      </c>
    </row>
    <row r="33" spans="1:9" x14ac:dyDescent="0.25">
      <c r="A33" s="17">
        <v>1034</v>
      </c>
      <c r="B33" s="18" t="s">
        <v>38</v>
      </c>
      <c r="C33" s="26">
        <v>353375</v>
      </c>
      <c r="D33" s="26">
        <v>11043</v>
      </c>
      <c r="E33" s="26">
        <v>3672</v>
      </c>
      <c r="F33" s="26">
        <v>0</v>
      </c>
      <c r="G33" s="26">
        <v>0</v>
      </c>
      <c r="H33" s="26">
        <v>26581</v>
      </c>
      <c r="I33" s="26">
        <f t="shared" si="0"/>
        <v>394671</v>
      </c>
    </row>
    <row r="34" spans="1:9" x14ac:dyDescent="0.25">
      <c r="A34" s="17">
        <v>1037</v>
      </c>
      <c r="B34" s="18" t="s">
        <v>39</v>
      </c>
      <c r="C34" s="24">
        <v>4206767</v>
      </c>
      <c r="D34" s="24">
        <v>652047</v>
      </c>
      <c r="E34" s="24">
        <v>168314</v>
      </c>
      <c r="F34" s="24">
        <v>0</v>
      </c>
      <c r="G34" s="24">
        <v>0</v>
      </c>
      <c r="H34" s="24">
        <v>169543</v>
      </c>
      <c r="I34" s="24">
        <f t="shared" si="0"/>
        <v>5196671</v>
      </c>
    </row>
    <row r="35" spans="1:9" x14ac:dyDescent="0.25">
      <c r="A35" s="17">
        <v>1038</v>
      </c>
      <c r="B35" s="18" t="s">
        <v>40</v>
      </c>
      <c r="C35" s="26">
        <v>4286697</v>
      </c>
      <c r="D35" s="26">
        <v>0</v>
      </c>
      <c r="E35" s="26">
        <v>2114</v>
      </c>
      <c r="F35" s="26">
        <v>0</v>
      </c>
      <c r="G35" s="26">
        <v>0</v>
      </c>
      <c r="H35" s="26">
        <v>29868</v>
      </c>
      <c r="I35" s="26">
        <f t="shared" si="0"/>
        <v>4318679</v>
      </c>
    </row>
    <row r="36" spans="1:9" x14ac:dyDescent="0.25">
      <c r="A36" s="17">
        <v>1039</v>
      </c>
      <c r="B36" s="18" t="s">
        <v>41</v>
      </c>
      <c r="C36" s="24">
        <v>523499</v>
      </c>
      <c r="D36" s="24">
        <v>47419</v>
      </c>
      <c r="E36" s="24">
        <v>11074</v>
      </c>
      <c r="F36" s="24">
        <v>0</v>
      </c>
      <c r="G36" s="24">
        <v>0</v>
      </c>
      <c r="H36" s="24">
        <v>35740</v>
      </c>
      <c r="I36" s="24">
        <f t="shared" si="0"/>
        <v>617732</v>
      </c>
    </row>
    <row r="37" spans="1:9" x14ac:dyDescent="0.25">
      <c r="A37" s="17">
        <v>1040</v>
      </c>
      <c r="B37" s="18" t="s">
        <v>42</v>
      </c>
      <c r="C37" s="26">
        <v>42152874</v>
      </c>
      <c r="D37" s="26">
        <v>5391491</v>
      </c>
      <c r="E37" s="26">
        <v>1331829</v>
      </c>
      <c r="F37" s="26">
        <v>364571</v>
      </c>
      <c r="G37" s="26">
        <v>0</v>
      </c>
      <c r="H37" s="26">
        <v>1250202</v>
      </c>
      <c r="I37" s="26">
        <f t="shared" si="0"/>
        <v>50490967</v>
      </c>
    </row>
    <row r="38" spans="1:9" x14ac:dyDescent="0.25">
      <c r="A38" s="17">
        <v>1042</v>
      </c>
      <c r="B38" s="18" t="s">
        <v>43</v>
      </c>
      <c r="C38" s="24">
        <v>137406583</v>
      </c>
      <c r="D38" s="24">
        <v>0</v>
      </c>
      <c r="E38" s="24">
        <v>205966</v>
      </c>
      <c r="F38" s="24">
        <v>287313401</v>
      </c>
      <c r="G38" s="24">
        <v>0</v>
      </c>
      <c r="H38" s="24">
        <v>21722</v>
      </c>
      <c r="I38" s="24">
        <f t="shared" si="0"/>
        <v>424947672</v>
      </c>
    </row>
    <row r="39" spans="1:9" x14ac:dyDescent="0.25">
      <c r="A39" s="17">
        <v>1043</v>
      </c>
      <c r="B39" s="18" t="s">
        <v>44</v>
      </c>
      <c r="C39" s="26">
        <v>493807494</v>
      </c>
      <c r="D39" s="26">
        <v>32472673</v>
      </c>
      <c r="E39" s="26">
        <v>6473498</v>
      </c>
      <c r="F39" s="26">
        <v>275121375</v>
      </c>
      <c r="G39" s="26">
        <v>0</v>
      </c>
      <c r="H39" s="26">
        <v>3783942</v>
      </c>
      <c r="I39" s="26">
        <f t="shared" si="0"/>
        <v>811658982</v>
      </c>
    </row>
    <row r="40" spans="1:9" x14ac:dyDescent="0.25">
      <c r="A40" s="17">
        <v>1044</v>
      </c>
      <c r="B40" s="18" t="s">
        <v>45</v>
      </c>
      <c r="C40" s="24">
        <v>1259418</v>
      </c>
      <c r="D40" s="24">
        <v>118446</v>
      </c>
      <c r="E40" s="24">
        <v>52063</v>
      </c>
      <c r="F40" s="24">
        <v>0</v>
      </c>
      <c r="G40" s="24">
        <v>0</v>
      </c>
      <c r="H40" s="24">
        <v>53400</v>
      </c>
      <c r="I40" s="24">
        <f t="shared" si="0"/>
        <v>1483327</v>
      </c>
    </row>
    <row r="41" spans="1:9" x14ac:dyDescent="0.25">
      <c r="A41" s="17">
        <v>1046</v>
      </c>
      <c r="B41" s="18" t="s">
        <v>46</v>
      </c>
      <c r="C41" s="26">
        <v>204473</v>
      </c>
      <c r="D41" s="26">
        <v>20526</v>
      </c>
      <c r="E41" s="26">
        <v>17703</v>
      </c>
      <c r="F41" s="26">
        <v>0</v>
      </c>
      <c r="G41" s="26">
        <v>0</v>
      </c>
      <c r="H41" s="26">
        <v>384523</v>
      </c>
      <c r="I41" s="26">
        <f t="shared" si="0"/>
        <v>627225</v>
      </c>
    </row>
    <row r="42" spans="1:9" x14ac:dyDescent="0.25">
      <c r="A42" s="17">
        <v>1047</v>
      </c>
      <c r="B42" s="18" t="s">
        <v>47</v>
      </c>
      <c r="C42" s="24">
        <v>129217509</v>
      </c>
      <c r="D42" s="24">
        <v>17802189</v>
      </c>
      <c r="E42" s="24">
        <v>6440999</v>
      </c>
      <c r="F42" s="24">
        <v>0</v>
      </c>
      <c r="G42" s="24">
        <v>0</v>
      </c>
      <c r="H42" s="24">
        <v>1003680</v>
      </c>
      <c r="I42" s="24">
        <f t="shared" si="0"/>
        <v>154464377</v>
      </c>
    </row>
    <row r="43" spans="1:9" x14ac:dyDescent="0.25">
      <c r="A43" s="17">
        <v>1048</v>
      </c>
      <c r="B43" s="18" t="s">
        <v>48</v>
      </c>
      <c r="C43" s="26">
        <v>34670423</v>
      </c>
      <c r="D43" s="26">
        <v>1903479</v>
      </c>
      <c r="E43" s="26">
        <v>1705188</v>
      </c>
      <c r="F43" s="26">
        <v>1758699</v>
      </c>
      <c r="G43" s="26">
        <v>0</v>
      </c>
      <c r="H43" s="26">
        <v>827756</v>
      </c>
      <c r="I43" s="26">
        <f t="shared" si="0"/>
        <v>40865545</v>
      </c>
    </row>
    <row r="44" spans="1:9" x14ac:dyDescent="0.25">
      <c r="A44" s="17">
        <v>1050</v>
      </c>
      <c r="B44" s="18" t="s">
        <v>49</v>
      </c>
      <c r="C44" s="24">
        <v>27603</v>
      </c>
      <c r="D44" s="24">
        <v>84863</v>
      </c>
      <c r="E44" s="24">
        <v>1358</v>
      </c>
      <c r="F44" s="24">
        <v>0</v>
      </c>
      <c r="G44" s="24">
        <v>0</v>
      </c>
      <c r="H44" s="24">
        <v>67351</v>
      </c>
      <c r="I44" s="24">
        <f t="shared" si="0"/>
        <v>181175</v>
      </c>
    </row>
    <row r="45" spans="1:9" x14ac:dyDescent="0.25">
      <c r="A45" s="17">
        <v>1052</v>
      </c>
      <c r="B45" s="18" t="s">
        <v>50</v>
      </c>
      <c r="C45" s="26">
        <v>15581668</v>
      </c>
      <c r="D45" s="26">
        <v>1152059</v>
      </c>
      <c r="E45" s="26">
        <v>862345</v>
      </c>
      <c r="F45" s="26">
        <v>0</v>
      </c>
      <c r="G45" s="26">
        <v>0</v>
      </c>
      <c r="H45" s="26">
        <v>640948</v>
      </c>
      <c r="I45" s="26">
        <f t="shared" si="0"/>
        <v>18237020</v>
      </c>
    </row>
    <row r="46" spans="1:9" x14ac:dyDescent="0.25">
      <c r="A46" s="17">
        <v>1054</v>
      </c>
      <c r="B46" s="18" t="s">
        <v>51</v>
      </c>
      <c r="C46" s="24">
        <v>41722798</v>
      </c>
      <c r="D46" s="24">
        <v>2575972</v>
      </c>
      <c r="E46" s="24">
        <v>1055346</v>
      </c>
      <c r="F46" s="24">
        <v>461</v>
      </c>
      <c r="G46" s="24">
        <v>0</v>
      </c>
      <c r="H46" s="24">
        <v>498919</v>
      </c>
      <c r="I46" s="24">
        <f t="shared" si="0"/>
        <v>45853496</v>
      </c>
    </row>
    <row r="47" spans="1:9" x14ac:dyDescent="0.25">
      <c r="A47" s="17">
        <v>1055</v>
      </c>
      <c r="B47" s="18" t="s">
        <v>52</v>
      </c>
      <c r="C47" s="26">
        <v>24075771</v>
      </c>
      <c r="D47" s="26">
        <v>820249</v>
      </c>
      <c r="E47" s="26">
        <v>1902709</v>
      </c>
      <c r="F47" s="26">
        <v>222096</v>
      </c>
      <c r="G47" s="26">
        <v>0</v>
      </c>
      <c r="H47" s="26">
        <v>336351</v>
      </c>
      <c r="I47" s="26">
        <f t="shared" si="0"/>
        <v>27357176</v>
      </c>
    </row>
    <row r="48" spans="1:9" x14ac:dyDescent="0.25">
      <c r="A48" s="17">
        <v>1057</v>
      </c>
      <c r="B48" s="18" t="s">
        <v>53</v>
      </c>
      <c r="C48" s="24">
        <v>719800</v>
      </c>
      <c r="D48" s="24">
        <v>493</v>
      </c>
      <c r="E48" s="24">
        <v>10772</v>
      </c>
      <c r="F48" s="24">
        <v>0</v>
      </c>
      <c r="G48" s="24">
        <v>0</v>
      </c>
      <c r="H48" s="24">
        <v>323797</v>
      </c>
      <c r="I48" s="24">
        <f t="shared" si="0"/>
        <v>1054862</v>
      </c>
    </row>
    <row r="49" spans="1:9" x14ac:dyDescent="0.25">
      <c r="A49" s="17">
        <v>1058</v>
      </c>
      <c r="B49" s="18" t="s">
        <v>54</v>
      </c>
      <c r="C49" s="26">
        <v>7020638</v>
      </c>
      <c r="D49" s="26">
        <v>588571</v>
      </c>
      <c r="E49" s="26">
        <v>145218</v>
      </c>
      <c r="F49" s="26">
        <v>111307</v>
      </c>
      <c r="G49" s="26">
        <v>37501</v>
      </c>
      <c r="H49" s="26">
        <v>614232</v>
      </c>
      <c r="I49" s="26">
        <f t="shared" si="0"/>
        <v>8517467</v>
      </c>
    </row>
    <row r="50" spans="1:9" x14ac:dyDescent="0.25">
      <c r="A50" s="17">
        <v>1062</v>
      </c>
      <c r="B50" s="18" t="s">
        <v>55</v>
      </c>
      <c r="C50" s="24">
        <v>15938907</v>
      </c>
      <c r="D50" s="24">
        <v>1603597</v>
      </c>
      <c r="E50" s="24">
        <v>818635</v>
      </c>
      <c r="F50" s="24">
        <v>10317</v>
      </c>
      <c r="G50" s="24">
        <v>0</v>
      </c>
      <c r="H50" s="24">
        <v>670624</v>
      </c>
      <c r="I50" s="24">
        <f t="shared" si="0"/>
        <v>19042080</v>
      </c>
    </row>
    <row r="51" spans="1:9" x14ac:dyDescent="0.25">
      <c r="A51" s="17">
        <v>1065</v>
      </c>
      <c r="B51" s="18" t="s">
        <v>56</v>
      </c>
      <c r="C51" s="26">
        <v>90148938</v>
      </c>
      <c r="D51" s="26">
        <v>9451818</v>
      </c>
      <c r="E51" s="26">
        <v>2726289</v>
      </c>
      <c r="F51" s="26">
        <v>1395597</v>
      </c>
      <c r="G51" s="26">
        <v>16646</v>
      </c>
      <c r="H51" s="26">
        <v>631578</v>
      </c>
      <c r="I51" s="26">
        <f t="shared" si="0"/>
        <v>104370866</v>
      </c>
    </row>
    <row r="52" spans="1:9" x14ac:dyDescent="0.25">
      <c r="A52" s="17">
        <v>1066</v>
      </c>
      <c r="B52" s="18" t="s">
        <v>57</v>
      </c>
      <c r="C52" s="24">
        <v>160113954</v>
      </c>
      <c r="D52" s="24">
        <v>5636448</v>
      </c>
      <c r="E52" s="24">
        <v>3556060</v>
      </c>
      <c r="F52" s="24">
        <v>221751</v>
      </c>
      <c r="G52" s="24">
        <v>0</v>
      </c>
      <c r="H52" s="24">
        <v>269788</v>
      </c>
      <c r="I52" s="24">
        <f t="shared" si="0"/>
        <v>169798001</v>
      </c>
    </row>
    <row r="53" spans="1:9" x14ac:dyDescent="0.25">
      <c r="A53" s="17">
        <v>1067</v>
      </c>
      <c r="B53" s="18" t="s">
        <v>58</v>
      </c>
      <c r="C53" s="26">
        <v>431326</v>
      </c>
      <c r="D53" s="26">
        <v>23641</v>
      </c>
      <c r="E53" s="26">
        <v>1723</v>
      </c>
      <c r="F53" s="26">
        <v>0</v>
      </c>
      <c r="G53" s="26">
        <v>0</v>
      </c>
      <c r="H53" s="26">
        <v>17780</v>
      </c>
      <c r="I53" s="26">
        <f t="shared" si="0"/>
        <v>474470</v>
      </c>
    </row>
    <row r="54" spans="1:9" x14ac:dyDescent="0.25">
      <c r="A54" s="17">
        <v>1068</v>
      </c>
      <c r="B54" s="18" t="s">
        <v>59</v>
      </c>
      <c r="C54" s="24">
        <v>27973583</v>
      </c>
      <c r="D54" s="24">
        <v>0</v>
      </c>
      <c r="E54" s="24">
        <v>0</v>
      </c>
      <c r="F54" s="24">
        <v>61844737</v>
      </c>
      <c r="G54" s="24">
        <v>0</v>
      </c>
      <c r="H54" s="24">
        <v>16484</v>
      </c>
      <c r="I54" s="24">
        <f t="shared" si="0"/>
        <v>89834804</v>
      </c>
    </row>
    <row r="55" spans="1:9" x14ac:dyDescent="0.25">
      <c r="A55" s="17">
        <v>1069</v>
      </c>
      <c r="B55" s="18" t="s">
        <v>60</v>
      </c>
      <c r="C55" s="26">
        <v>1707087</v>
      </c>
      <c r="D55" s="26">
        <v>4163</v>
      </c>
      <c r="E55" s="26">
        <v>65359</v>
      </c>
      <c r="F55" s="26">
        <v>0</v>
      </c>
      <c r="G55" s="26">
        <v>0</v>
      </c>
      <c r="H55" s="26">
        <v>15614</v>
      </c>
      <c r="I55" s="26">
        <f t="shared" si="0"/>
        <v>1792223</v>
      </c>
    </row>
    <row r="56" spans="1:9" ht="15" customHeight="1" x14ac:dyDescent="0.25">
      <c r="A56" s="17">
        <v>1070</v>
      </c>
      <c r="B56" s="18" t="s">
        <v>61</v>
      </c>
      <c r="C56" s="24">
        <v>124626433</v>
      </c>
      <c r="D56" s="24">
        <v>6811800</v>
      </c>
      <c r="E56" s="24">
        <v>6233675</v>
      </c>
      <c r="F56" s="24">
        <v>0</v>
      </c>
      <c r="G56" s="24">
        <v>0</v>
      </c>
      <c r="H56" s="24">
        <v>747535</v>
      </c>
      <c r="I56" s="24">
        <f t="shared" si="0"/>
        <v>138419443</v>
      </c>
    </row>
    <row r="57" spans="1:9" x14ac:dyDescent="0.25">
      <c r="A57" s="13"/>
      <c r="B57" s="20" t="s">
        <v>62</v>
      </c>
      <c r="C57" s="21">
        <f>SUM(C7:C56)</f>
        <v>2998056888</v>
      </c>
      <c r="D57" s="21">
        <f t="shared" ref="D57:H57" si="1">SUM(D7:D56)</f>
        <v>469959742</v>
      </c>
      <c r="E57" s="21">
        <f t="shared" si="1"/>
        <v>89113695</v>
      </c>
      <c r="F57" s="21">
        <f t="shared" si="1"/>
        <v>687078599</v>
      </c>
      <c r="G57" s="21">
        <f t="shared" si="1"/>
        <v>108725</v>
      </c>
      <c r="H57" s="21">
        <f t="shared" si="1"/>
        <v>23473022</v>
      </c>
      <c r="I57" s="21">
        <f>SUM(I7:I56)</f>
        <v>4267790671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topLeftCell="A35"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" style="12" bestFit="1" customWidth="1"/>
    <col min="5" max="5" width="16.5703125" style="12" bestFit="1" customWidth="1"/>
    <col min="6" max="6" width="16.85546875" style="12" bestFit="1" customWidth="1"/>
    <col min="7" max="7" width="12.140625" style="12" bestFit="1" customWidth="1"/>
    <col min="8" max="8" width="15.140625" style="12" bestFit="1" customWidth="1"/>
    <col min="9" max="9" width="21.1406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20000</v>
      </c>
      <c r="I7" s="22">
        <f>SUM(C7:H7)</f>
        <v>20000</v>
      </c>
    </row>
    <row r="8" spans="1:9" x14ac:dyDescent="0.25">
      <c r="A8" s="17">
        <v>1002</v>
      </c>
      <c r="B8" s="18" t="s">
        <v>13</v>
      </c>
      <c r="C8" s="24">
        <v>2188993</v>
      </c>
      <c r="D8" s="24">
        <v>121258</v>
      </c>
      <c r="E8" s="24">
        <v>49491</v>
      </c>
      <c r="F8" s="24">
        <v>0</v>
      </c>
      <c r="G8" s="24">
        <v>0</v>
      </c>
      <c r="H8" s="24">
        <v>59795</v>
      </c>
      <c r="I8" s="24">
        <f t="shared" ref="I8:I56" si="0">SUM(C8:H8)</f>
        <v>2419537</v>
      </c>
    </row>
    <row r="9" spans="1:9" x14ac:dyDescent="0.25">
      <c r="A9" s="17">
        <v>1005</v>
      </c>
      <c r="B9" s="18" t="s">
        <v>14</v>
      </c>
      <c r="C9" s="26">
        <v>151241</v>
      </c>
      <c r="D9" s="26">
        <v>0</v>
      </c>
      <c r="E9" s="26">
        <v>26535</v>
      </c>
      <c r="F9" s="26">
        <v>0</v>
      </c>
      <c r="G9" s="26">
        <v>0</v>
      </c>
      <c r="H9" s="26">
        <v>8120</v>
      </c>
      <c r="I9" s="26">
        <f t="shared" si="0"/>
        <v>185896</v>
      </c>
    </row>
    <row r="10" spans="1:9" x14ac:dyDescent="0.25">
      <c r="A10" s="17">
        <v>1006</v>
      </c>
      <c r="B10" s="18" t="s">
        <v>15</v>
      </c>
      <c r="C10" s="24">
        <v>46</v>
      </c>
      <c r="D10" s="24">
        <v>0</v>
      </c>
      <c r="E10" s="24">
        <v>425</v>
      </c>
      <c r="F10" s="24">
        <v>0</v>
      </c>
      <c r="G10" s="24">
        <v>0</v>
      </c>
      <c r="H10" s="24">
        <v>1250</v>
      </c>
      <c r="I10" s="24">
        <f t="shared" si="0"/>
        <v>1721</v>
      </c>
    </row>
    <row r="11" spans="1:9" x14ac:dyDescent="0.25">
      <c r="A11" s="17">
        <v>1007</v>
      </c>
      <c r="B11" s="18" t="s">
        <v>16</v>
      </c>
      <c r="C11" s="26">
        <v>71651713</v>
      </c>
      <c r="D11" s="26">
        <v>4894477</v>
      </c>
      <c r="E11" s="26">
        <v>2225351</v>
      </c>
      <c r="F11" s="26">
        <v>38388376</v>
      </c>
      <c r="G11" s="26">
        <v>2500</v>
      </c>
      <c r="H11" s="26">
        <v>1921155</v>
      </c>
      <c r="I11" s="26">
        <f t="shared" si="0"/>
        <v>119083572</v>
      </c>
    </row>
    <row r="12" spans="1:9" x14ac:dyDescent="0.25">
      <c r="A12" s="17">
        <v>1008</v>
      </c>
      <c r="B12" s="18" t="s">
        <v>17</v>
      </c>
      <c r="C12" s="24">
        <v>5281454</v>
      </c>
      <c r="D12" s="24">
        <v>0</v>
      </c>
      <c r="E12" s="24">
        <v>250989</v>
      </c>
      <c r="F12" s="24">
        <v>0</v>
      </c>
      <c r="G12" s="24">
        <v>0</v>
      </c>
      <c r="H12" s="24">
        <v>20170</v>
      </c>
      <c r="I12" s="24">
        <f t="shared" si="0"/>
        <v>5552613</v>
      </c>
    </row>
    <row r="13" spans="1:9" x14ac:dyDescent="0.25">
      <c r="A13" s="17">
        <v>1010</v>
      </c>
      <c r="B13" s="18" t="s">
        <v>18</v>
      </c>
      <c r="C13" s="26">
        <v>6224897</v>
      </c>
      <c r="D13" s="26">
        <v>2253904</v>
      </c>
      <c r="E13" s="26">
        <v>467122</v>
      </c>
      <c r="F13" s="26">
        <v>263027</v>
      </c>
      <c r="G13" s="26">
        <v>0</v>
      </c>
      <c r="H13" s="26">
        <v>473742</v>
      </c>
      <c r="I13" s="26">
        <f t="shared" si="0"/>
        <v>9682692</v>
      </c>
    </row>
    <row r="14" spans="1:9" x14ac:dyDescent="0.25">
      <c r="A14" s="17">
        <v>1011</v>
      </c>
      <c r="B14" s="18" t="s">
        <v>19</v>
      </c>
      <c r="C14" s="24">
        <v>21065509</v>
      </c>
      <c r="D14" s="24">
        <v>3296552</v>
      </c>
      <c r="E14" s="24">
        <v>1179710</v>
      </c>
      <c r="F14" s="24">
        <v>0</v>
      </c>
      <c r="G14" s="24">
        <v>0</v>
      </c>
      <c r="H14" s="24">
        <v>346511</v>
      </c>
      <c r="I14" s="24">
        <f t="shared" si="0"/>
        <v>25888282</v>
      </c>
    </row>
    <row r="15" spans="1:9" x14ac:dyDescent="0.25">
      <c r="A15" s="17">
        <v>1012</v>
      </c>
      <c r="B15" s="18" t="s">
        <v>20</v>
      </c>
      <c r="C15" s="26">
        <v>29001819</v>
      </c>
      <c r="D15" s="26">
        <v>526738</v>
      </c>
      <c r="E15" s="26">
        <v>48523</v>
      </c>
      <c r="F15" s="26">
        <v>30334741</v>
      </c>
      <c r="G15" s="26">
        <v>0</v>
      </c>
      <c r="H15" s="26">
        <v>80840</v>
      </c>
      <c r="I15" s="26">
        <f t="shared" si="0"/>
        <v>59992661</v>
      </c>
    </row>
    <row r="16" spans="1:9" x14ac:dyDescent="0.25">
      <c r="A16" s="17">
        <v>1013</v>
      </c>
      <c r="B16" s="18" t="s">
        <v>21</v>
      </c>
      <c r="C16" s="24">
        <v>259429063</v>
      </c>
      <c r="D16" s="24">
        <v>93219789</v>
      </c>
      <c r="E16" s="24">
        <v>11436996</v>
      </c>
      <c r="F16" s="24">
        <v>0</v>
      </c>
      <c r="G16" s="24">
        <v>0</v>
      </c>
      <c r="H16" s="24">
        <v>1477235</v>
      </c>
      <c r="I16" s="24">
        <f t="shared" si="0"/>
        <v>365563083</v>
      </c>
    </row>
    <row r="17" spans="1:9" x14ac:dyDescent="0.25">
      <c r="A17" s="17">
        <v>1014</v>
      </c>
      <c r="B17" s="18" t="s">
        <v>22</v>
      </c>
      <c r="C17" s="26">
        <v>6535</v>
      </c>
      <c r="D17" s="26">
        <v>0</v>
      </c>
      <c r="E17" s="26">
        <v>0</v>
      </c>
      <c r="F17" s="26">
        <v>9149</v>
      </c>
      <c r="G17" s="26">
        <v>0</v>
      </c>
      <c r="H17" s="26">
        <v>51802</v>
      </c>
      <c r="I17" s="26">
        <f t="shared" si="0"/>
        <v>67486</v>
      </c>
    </row>
    <row r="18" spans="1:9" x14ac:dyDescent="0.25">
      <c r="A18" s="17">
        <v>1016</v>
      </c>
      <c r="B18" s="18" t="s">
        <v>23</v>
      </c>
      <c r="C18" s="24">
        <v>462892869</v>
      </c>
      <c r="D18" s="24">
        <v>88385640</v>
      </c>
      <c r="E18" s="24">
        <v>21374390</v>
      </c>
      <c r="F18" s="24">
        <v>159849369</v>
      </c>
      <c r="G18" s="24">
        <v>0</v>
      </c>
      <c r="H18" s="24">
        <v>4307882</v>
      </c>
      <c r="I18" s="24">
        <f t="shared" si="0"/>
        <v>736810150</v>
      </c>
    </row>
    <row r="19" spans="1:9" x14ac:dyDescent="0.25">
      <c r="A19" s="17">
        <v>1017</v>
      </c>
      <c r="B19" s="18" t="s">
        <v>24</v>
      </c>
      <c r="C19" s="26">
        <v>66558504</v>
      </c>
      <c r="D19" s="26">
        <v>3216854</v>
      </c>
      <c r="E19" s="26">
        <v>1905063</v>
      </c>
      <c r="F19" s="26">
        <v>994882</v>
      </c>
      <c r="G19" s="26">
        <v>0</v>
      </c>
      <c r="H19" s="26">
        <v>1365083</v>
      </c>
      <c r="I19" s="26">
        <f t="shared" si="0"/>
        <v>74040386</v>
      </c>
    </row>
    <row r="20" spans="1:9" x14ac:dyDescent="0.25">
      <c r="A20" s="17">
        <v>1018</v>
      </c>
      <c r="B20" s="18" t="s">
        <v>25</v>
      </c>
      <c r="C20" s="24">
        <v>54557398</v>
      </c>
      <c r="D20" s="24">
        <v>187917</v>
      </c>
      <c r="E20" s="24">
        <v>397206</v>
      </c>
      <c r="F20" s="24">
        <v>103112839</v>
      </c>
      <c r="G20" s="24">
        <v>0</v>
      </c>
      <c r="H20" s="24">
        <v>74983</v>
      </c>
      <c r="I20" s="24">
        <f t="shared" si="0"/>
        <v>158330343</v>
      </c>
    </row>
    <row r="21" spans="1:9" x14ac:dyDescent="0.25">
      <c r="A21" s="17">
        <v>1019</v>
      </c>
      <c r="B21" s="18" t="s">
        <v>26</v>
      </c>
      <c r="C21" s="26">
        <v>32308419</v>
      </c>
      <c r="D21" s="26">
        <v>2735349</v>
      </c>
      <c r="E21" s="26">
        <v>795933</v>
      </c>
      <c r="F21" s="26">
        <v>8692691</v>
      </c>
      <c r="G21" s="26">
        <v>0</v>
      </c>
      <c r="H21" s="26">
        <v>721298</v>
      </c>
      <c r="I21" s="26">
        <f t="shared" si="0"/>
        <v>45253690</v>
      </c>
    </row>
    <row r="22" spans="1:9" x14ac:dyDescent="0.25">
      <c r="A22" s="17">
        <v>1020</v>
      </c>
      <c r="B22" s="18" t="s">
        <v>27</v>
      </c>
      <c r="C22" s="24">
        <v>20615684</v>
      </c>
      <c r="D22" s="24">
        <v>7539510</v>
      </c>
      <c r="E22" s="24">
        <v>931865</v>
      </c>
      <c r="F22" s="24">
        <v>9188920</v>
      </c>
      <c r="G22" s="24">
        <v>0</v>
      </c>
      <c r="H22" s="24">
        <v>202049</v>
      </c>
      <c r="I22" s="24">
        <f t="shared" si="0"/>
        <v>38478028</v>
      </c>
    </row>
    <row r="23" spans="1:9" x14ac:dyDescent="0.25">
      <c r="A23" s="17">
        <v>1022</v>
      </c>
      <c r="B23" s="18" t="s">
        <v>28</v>
      </c>
      <c r="C23" s="26">
        <v>723310</v>
      </c>
      <c r="D23" s="26">
        <v>68370</v>
      </c>
      <c r="E23" s="26">
        <v>18633</v>
      </c>
      <c r="F23" s="26">
        <v>0</v>
      </c>
      <c r="G23" s="26">
        <v>0</v>
      </c>
      <c r="H23" s="26">
        <v>3480</v>
      </c>
      <c r="I23" s="26">
        <f t="shared" si="0"/>
        <v>813793</v>
      </c>
    </row>
    <row r="24" spans="1:9" x14ac:dyDescent="0.25">
      <c r="A24" s="17">
        <v>1023</v>
      </c>
      <c r="B24" s="18" t="s">
        <v>29</v>
      </c>
      <c r="C24" s="24">
        <v>39009045</v>
      </c>
      <c r="D24" s="24">
        <v>1982257</v>
      </c>
      <c r="E24" s="24">
        <v>628234</v>
      </c>
      <c r="F24" s="24">
        <v>13952183</v>
      </c>
      <c r="G24" s="24">
        <v>0</v>
      </c>
      <c r="H24" s="24">
        <v>521228</v>
      </c>
      <c r="I24" s="24">
        <f t="shared" si="0"/>
        <v>56092947</v>
      </c>
    </row>
    <row r="25" spans="1:9" x14ac:dyDescent="0.25">
      <c r="A25" s="17">
        <v>1024</v>
      </c>
      <c r="B25" s="18" t="s">
        <v>30</v>
      </c>
      <c r="C25" s="26">
        <v>536770286</v>
      </c>
      <c r="D25" s="26">
        <v>40394142</v>
      </c>
      <c r="E25" s="26">
        <v>12821357</v>
      </c>
      <c r="F25" s="26">
        <v>11187560</v>
      </c>
      <c r="G25" s="26">
        <v>0</v>
      </c>
      <c r="H25" s="26">
        <v>4864902</v>
      </c>
      <c r="I25" s="26">
        <f t="shared" si="0"/>
        <v>606038247</v>
      </c>
    </row>
    <row r="26" spans="1:9" x14ac:dyDescent="0.25">
      <c r="A26" s="17">
        <v>1025</v>
      </c>
      <c r="B26" s="18" t="s">
        <v>31</v>
      </c>
      <c r="C26" s="24">
        <v>159130</v>
      </c>
      <c r="D26" s="24">
        <v>49943</v>
      </c>
      <c r="E26" s="24">
        <v>12207</v>
      </c>
      <c r="F26" s="24">
        <v>0</v>
      </c>
      <c r="G26" s="24">
        <v>0</v>
      </c>
      <c r="H26" s="24">
        <v>125699</v>
      </c>
      <c r="I26" s="24">
        <f t="shared" si="0"/>
        <v>346979</v>
      </c>
    </row>
    <row r="27" spans="1:9" x14ac:dyDescent="0.25">
      <c r="A27" s="17">
        <v>1026</v>
      </c>
      <c r="B27" s="18" t="s">
        <v>32</v>
      </c>
      <c r="C27" s="26">
        <v>648980</v>
      </c>
      <c r="D27" s="26">
        <v>1152</v>
      </c>
      <c r="E27" s="26">
        <v>425</v>
      </c>
      <c r="F27" s="26">
        <v>0</v>
      </c>
      <c r="G27" s="26">
        <v>0</v>
      </c>
      <c r="H27" s="26">
        <v>55330</v>
      </c>
      <c r="I27" s="26">
        <f t="shared" si="0"/>
        <v>705887</v>
      </c>
    </row>
    <row r="28" spans="1:9" x14ac:dyDescent="0.25">
      <c r="A28" s="17">
        <v>1027</v>
      </c>
      <c r="B28" s="18" t="s">
        <v>33</v>
      </c>
      <c r="C28" s="24">
        <v>30296086</v>
      </c>
      <c r="D28" s="24">
        <v>1194246</v>
      </c>
      <c r="E28" s="24">
        <v>465365</v>
      </c>
      <c r="F28" s="24">
        <v>276207</v>
      </c>
      <c r="G28" s="24">
        <v>5000</v>
      </c>
      <c r="H28" s="24">
        <v>461749</v>
      </c>
      <c r="I28" s="24">
        <f t="shared" si="0"/>
        <v>32698653</v>
      </c>
    </row>
    <row r="29" spans="1:9" x14ac:dyDescent="0.25">
      <c r="A29" s="17">
        <v>1028</v>
      </c>
      <c r="B29" s="18" t="s">
        <v>34</v>
      </c>
      <c r="C29" s="26">
        <v>84876462</v>
      </c>
      <c r="D29" s="26">
        <v>1892493</v>
      </c>
      <c r="E29" s="26">
        <v>1920393</v>
      </c>
      <c r="F29" s="26">
        <v>166954395</v>
      </c>
      <c r="G29" s="26">
        <v>0</v>
      </c>
      <c r="H29" s="26">
        <v>226990</v>
      </c>
      <c r="I29" s="26">
        <f t="shared" si="0"/>
        <v>255870733</v>
      </c>
    </row>
    <row r="30" spans="1:9" x14ac:dyDescent="0.25">
      <c r="A30" s="17">
        <v>1030</v>
      </c>
      <c r="B30" s="18" t="s">
        <v>35</v>
      </c>
      <c r="C30" s="24">
        <v>193799458</v>
      </c>
      <c r="D30" s="24">
        <v>3756594</v>
      </c>
      <c r="E30" s="24">
        <v>1567397</v>
      </c>
      <c r="F30" s="24">
        <v>28606735</v>
      </c>
      <c r="G30" s="24">
        <v>7500</v>
      </c>
      <c r="H30" s="24">
        <v>1530887</v>
      </c>
      <c r="I30" s="24">
        <f t="shared" si="0"/>
        <v>229268571</v>
      </c>
    </row>
    <row r="31" spans="1:9" x14ac:dyDescent="0.25">
      <c r="A31" s="17">
        <v>1031</v>
      </c>
      <c r="B31" s="18" t="s">
        <v>36</v>
      </c>
      <c r="C31" s="26">
        <v>48631</v>
      </c>
      <c r="D31" s="26">
        <v>0</v>
      </c>
      <c r="E31" s="26">
        <v>5626</v>
      </c>
      <c r="F31" s="26">
        <v>0</v>
      </c>
      <c r="G31" s="26">
        <v>0</v>
      </c>
      <c r="H31" s="26">
        <v>10672</v>
      </c>
      <c r="I31" s="26">
        <f t="shared" si="0"/>
        <v>64929</v>
      </c>
    </row>
    <row r="32" spans="1:9" x14ac:dyDescent="0.25">
      <c r="A32" s="17">
        <v>1033</v>
      </c>
      <c r="B32" s="18" t="s">
        <v>37</v>
      </c>
      <c r="C32" s="24">
        <v>1166964</v>
      </c>
      <c r="D32" s="24">
        <v>218128</v>
      </c>
      <c r="E32" s="24">
        <v>70603</v>
      </c>
      <c r="F32" s="24">
        <v>24673</v>
      </c>
      <c r="G32" s="24">
        <v>0</v>
      </c>
      <c r="H32" s="24">
        <v>66605</v>
      </c>
      <c r="I32" s="24">
        <f t="shared" si="0"/>
        <v>1546973</v>
      </c>
    </row>
    <row r="33" spans="1:9" x14ac:dyDescent="0.25">
      <c r="A33" s="17">
        <v>1034</v>
      </c>
      <c r="B33" s="18" t="s">
        <v>38</v>
      </c>
      <c r="C33" s="26">
        <v>745534</v>
      </c>
      <c r="D33" s="26">
        <v>2538</v>
      </c>
      <c r="E33" s="26">
        <v>4819</v>
      </c>
      <c r="F33" s="26">
        <v>0</v>
      </c>
      <c r="G33" s="26">
        <v>0</v>
      </c>
      <c r="H33" s="26">
        <v>44864</v>
      </c>
      <c r="I33" s="26">
        <f t="shared" si="0"/>
        <v>797755</v>
      </c>
    </row>
    <row r="34" spans="1:9" x14ac:dyDescent="0.25">
      <c r="A34" s="17">
        <v>1037</v>
      </c>
      <c r="B34" s="18" t="s">
        <v>39</v>
      </c>
      <c r="C34" s="24">
        <v>6203349</v>
      </c>
      <c r="D34" s="24">
        <v>1816395</v>
      </c>
      <c r="E34" s="24">
        <v>259957</v>
      </c>
      <c r="F34" s="24">
        <v>171317</v>
      </c>
      <c r="G34" s="24">
        <v>0</v>
      </c>
      <c r="H34" s="24">
        <v>231068</v>
      </c>
      <c r="I34" s="24">
        <f t="shared" si="0"/>
        <v>8682086</v>
      </c>
    </row>
    <row r="35" spans="1:9" x14ac:dyDescent="0.25">
      <c r="A35" s="17">
        <v>1038</v>
      </c>
      <c r="B35" s="18" t="s">
        <v>40</v>
      </c>
      <c r="C35" s="26">
        <v>9081117</v>
      </c>
      <c r="D35" s="26">
        <v>1115876</v>
      </c>
      <c r="E35" s="26">
        <v>37681</v>
      </c>
      <c r="F35" s="26">
        <v>0</v>
      </c>
      <c r="G35" s="26">
        <v>0</v>
      </c>
      <c r="H35" s="26">
        <v>23603</v>
      </c>
      <c r="I35" s="26">
        <f t="shared" si="0"/>
        <v>10258277</v>
      </c>
    </row>
    <row r="36" spans="1:9" x14ac:dyDescent="0.25">
      <c r="A36" s="17">
        <v>1039</v>
      </c>
      <c r="B36" s="18" t="s">
        <v>41</v>
      </c>
      <c r="C36" s="24">
        <v>1658042</v>
      </c>
      <c r="D36" s="24">
        <v>29728</v>
      </c>
      <c r="E36" s="24">
        <v>46480</v>
      </c>
      <c r="F36" s="24">
        <v>0</v>
      </c>
      <c r="G36" s="24">
        <v>0</v>
      </c>
      <c r="H36" s="24">
        <v>88315</v>
      </c>
      <c r="I36" s="24">
        <f t="shared" si="0"/>
        <v>1822565</v>
      </c>
    </row>
    <row r="37" spans="1:9" x14ac:dyDescent="0.25">
      <c r="A37" s="17">
        <v>1040</v>
      </c>
      <c r="B37" s="18" t="s">
        <v>42</v>
      </c>
      <c r="C37" s="26">
        <v>64914531</v>
      </c>
      <c r="D37" s="26">
        <v>28148689</v>
      </c>
      <c r="E37" s="26">
        <v>2295753</v>
      </c>
      <c r="F37" s="26">
        <v>1465335</v>
      </c>
      <c r="G37" s="26">
        <v>0</v>
      </c>
      <c r="H37" s="26">
        <v>2362174</v>
      </c>
      <c r="I37" s="26">
        <f t="shared" si="0"/>
        <v>99186482</v>
      </c>
    </row>
    <row r="38" spans="1:9" x14ac:dyDescent="0.25">
      <c r="A38" s="17">
        <v>1042</v>
      </c>
      <c r="B38" s="18" t="s">
        <v>43</v>
      </c>
      <c r="C38" s="24">
        <v>25975800</v>
      </c>
      <c r="D38" s="24">
        <v>0</v>
      </c>
      <c r="E38" s="24">
        <v>2526</v>
      </c>
      <c r="F38" s="24">
        <v>4080697</v>
      </c>
      <c r="G38" s="24">
        <v>0</v>
      </c>
      <c r="H38" s="24">
        <v>15420</v>
      </c>
      <c r="I38" s="24">
        <f t="shared" si="0"/>
        <v>30074443</v>
      </c>
    </row>
    <row r="39" spans="1:9" x14ac:dyDescent="0.25">
      <c r="A39" s="17">
        <v>1043</v>
      </c>
      <c r="B39" s="18" t="s">
        <v>44</v>
      </c>
      <c r="C39" s="26">
        <v>297626767</v>
      </c>
      <c r="D39" s="26">
        <v>33442621</v>
      </c>
      <c r="E39" s="26">
        <v>11038694</v>
      </c>
      <c r="F39" s="26">
        <v>17035533</v>
      </c>
      <c r="G39" s="26">
        <v>0</v>
      </c>
      <c r="H39" s="26">
        <v>667679</v>
      </c>
      <c r="I39" s="26">
        <f t="shared" si="0"/>
        <v>359811294</v>
      </c>
    </row>
    <row r="40" spans="1:9" x14ac:dyDescent="0.25">
      <c r="A40" s="17">
        <v>1044</v>
      </c>
      <c r="B40" s="18" t="s">
        <v>45</v>
      </c>
      <c r="C40" s="24">
        <v>2087729</v>
      </c>
      <c r="D40" s="24">
        <v>316604</v>
      </c>
      <c r="E40" s="24">
        <v>116559</v>
      </c>
      <c r="F40" s="24">
        <v>154931</v>
      </c>
      <c r="G40" s="24">
        <v>0</v>
      </c>
      <c r="H40" s="24">
        <v>170728</v>
      </c>
      <c r="I40" s="24">
        <f t="shared" si="0"/>
        <v>2846551</v>
      </c>
    </row>
    <row r="41" spans="1:9" x14ac:dyDescent="0.25">
      <c r="A41" s="17">
        <v>1046</v>
      </c>
      <c r="B41" s="18" t="s">
        <v>46</v>
      </c>
      <c r="C41" s="26">
        <v>1527390</v>
      </c>
      <c r="D41" s="26">
        <v>261512</v>
      </c>
      <c r="E41" s="26">
        <v>75772</v>
      </c>
      <c r="F41" s="26">
        <v>0</v>
      </c>
      <c r="G41" s="26">
        <v>0</v>
      </c>
      <c r="H41" s="26">
        <v>1093092</v>
      </c>
      <c r="I41" s="26">
        <f t="shared" si="0"/>
        <v>2957766</v>
      </c>
    </row>
    <row r="42" spans="1:9" x14ac:dyDescent="0.25">
      <c r="A42" s="17">
        <v>1047</v>
      </c>
      <c r="B42" s="18" t="s">
        <v>47</v>
      </c>
      <c r="C42" s="24">
        <v>95055756</v>
      </c>
      <c r="D42" s="24">
        <v>27427458</v>
      </c>
      <c r="E42" s="24">
        <v>4402909</v>
      </c>
      <c r="F42" s="24">
        <v>307395</v>
      </c>
      <c r="G42" s="24">
        <v>0</v>
      </c>
      <c r="H42" s="24">
        <v>861033</v>
      </c>
      <c r="I42" s="24">
        <f t="shared" si="0"/>
        <v>128054551</v>
      </c>
    </row>
    <row r="43" spans="1:9" x14ac:dyDescent="0.25">
      <c r="A43" s="17">
        <v>1048</v>
      </c>
      <c r="B43" s="18" t="s">
        <v>48</v>
      </c>
      <c r="C43" s="26">
        <v>43713003</v>
      </c>
      <c r="D43" s="26">
        <v>4318581</v>
      </c>
      <c r="E43" s="26">
        <v>2407496</v>
      </c>
      <c r="F43" s="26">
        <v>206079</v>
      </c>
      <c r="G43" s="26">
        <v>0</v>
      </c>
      <c r="H43" s="26">
        <v>898634</v>
      </c>
      <c r="I43" s="26">
        <f t="shared" si="0"/>
        <v>51543793</v>
      </c>
    </row>
    <row r="44" spans="1:9" x14ac:dyDescent="0.25">
      <c r="A44" s="17">
        <v>1050</v>
      </c>
      <c r="B44" s="18" t="s">
        <v>49</v>
      </c>
      <c r="C44" s="24">
        <v>55713</v>
      </c>
      <c r="D44" s="24">
        <v>116937</v>
      </c>
      <c r="E44" s="24">
        <v>2296</v>
      </c>
      <c r="F44" s="24">
        <v>0</v>
      </c>
      <c r="G44" s="24">
        <v>0</v>
      </c>
      <c r="H44" s="24">
        <v>81589</v>
      </c>
      <c r="I44" s="24">
        <f t="shared" si="0"/>
        <v>256535</v>
      </c>
    </row>
    <row r="45" spans="1:9" x14ac:dyDescent="0.25">
      <c r="A45" s="17">
        <v>1052</v>
      </c>
      <c r="B45" s="18" t="s">
        <v>50</v>
      </c>
      <c r="C45" s="26">
        <v>22693148</v>
      </c>
      <c r="D45" s="26">
        <v>1211109</v>
      </c>
      <c r="E45" s="26">
        <v>951700</v>
      </c>
      <c r="F45" s="26">
        <v>275895</v>
      </c>
      <c r="G45" s="26">
        <v>0</v>
      </c>
      <c r="H45" s="26">
        <v>740168</v>
      </c>
      <c r="I45" s="26">
        <f t="shared" si="0"/>
        <v>25872020</v>
      </c>
    </row>
    <row r="46" spans="1:9" x14ac:dyDescent="0.25">
      <c r="A46" s="17">
        <v>1054</v>
      </c>
      <c r="B46" s="18" t="s">
        <v>51</v>
      </c>
      <c r="C46" s="24">
        <v>26388576</v>
      </c>
      <c r="D46" s="24">
        <v>3378839</v>
      </c>
      <c r="E46" s="24">
        <v>1035961</v>
      </c>
      <c r="F46" s="24">
        <v>646095</v>
      </c>
      <c r="G46" s="24">
        <v>27504</v>
      </c>
      <c r="H46" s="24">
        <v>791790</v>
      </c>
      <c r="I46" s="24">
        <f t="shared" si="0"/>
        <v>32268765</v>
      </c>
    </row>
    <row r="47" spans="1:9" x14ac:dyDescent="0.25">
      <c r="A47" s="17">
        <v>1055</v>
      </c>
      <c r="B47" s="18" t="s">
        <v>52</v>
      </c>
      <c r="C47" s="26">
        <v>87470517</v>
      </c>
      <c r="D47" s="26">
        <v>1531877</v>
      </c>
      <c r="E47" s="26">
        <v>855940</v>
      </c>
      <c r="F47" s="26">
        <v>368</v>
      </c>
      <c r="G47" s="26">
        <v>0</v>
      </c>
      <c r="H47" s="26">
        <v>335885</v>
      </c>
      <c r="I47" s="26">
        <f t="shared" si="0"/>
        <v>90194587</v>
      </c>
    </row>
    <row r="48" spans="1:9" x14ac:dyDescent="0.25">
      <c r="A48" s="17">
        <v>1057</v>
      </c>
      <c r="B48" s="18" t="s">
        <v>53</v>
      </c>
      <c r="C48" s="24">
        <v>1263722</v>
      </c>
      <c r="D48" s="24">
        <v>108476</v>
      </c>
      <c r="E48" s="24">
        <v>100953</v>
      </c>
      <c r="F48" s="24">
        <v>0</v>
      </c>
      <c r="G48" s="24">
        <v>0</v>
      </c>
      <c r="H48" s="24">
        <v>1052727</v>
      </c>
      <c r="I48" s="24">
        <f t="shared" si="0"/>
        <v>2525878</v>
      </c>
    </row>
    <row r="49" spans="1:9" x14ac:dyDescent="0.25">
      <c r="A49" s="17">
        <v>1058</v>
      </c>
      <c r="B49" s="18" t="s">
        <v>54</v>
      </c>
      <c r="C49" s="26">
        <v>8505546</v>
      </c>
      <c r="D49" s="26">
        <v>507341</v>
      </c>
      <c r="E49" s="26">
        <v>178934</v>
      </c>
      <c r="F49" s="26">
        <v>0</v>
      </c>
      <c r="G49" s="26">
        <v>7500</v>
      </c>
      <c r="H49" s="26">
        <v>1402975</v>
      </c>
      <c r="I49" s="26">
        <f t="shared" si="0"/>
        <v>10602296</v>
      </c>
    </row>
    <row r="50" spans="1:9" x14ac:dyDescent="0.25">
      <c r="A50" s="17">
        <v>1062</v>
      </c>
      <c r="B50" s="18" t="s">
        <v>55</v>
      </c>
      <c r="C50" s="24">
        <v>48172749</v>
      </c>
      <c r="D50" s="24">
        <v>2087032</v>
      </c>
      <c r="E50" s="24">
        <v>1399766</v>
      </c>
      <c r="F50" s="24">
        <v>37044</v>
      </c>
      <c r="G50" s="24">
        <v>0</v>
      </c>
      <c r="H50" s="24">
        <v>1341997</v>
      </c>
      <c r="I50" s="24">
        <f t="shared" si="0"/>
        <v>53038588</v>
      </c>
    </row>
    <row r="51" spans="1:9" x14ac:dyDescent="0.25">
      <c r="A51" s="17">
        <v>1065</v>
      </c>
      <c r="B51" s="18" t="s">
        <v>56</v>
      </c>
      <c r="C51" s="26">
        <v>120746930</v>
      </c>
      <c r="D51" s="26">
        <v>5939877</v>
      </c>
      <c r="E51" s="26">
        <v>5332712</v>
      </c>
      <c r="F51" s="26">
        <v>352196</v>
      </c>
      <c r="G51" s="26">
        <v>308775</v>
      </c>
      <c r="H51" s="26">
        <v>629577</v>
      </c>
      <c r="I51" s="26">
        <f t="shared" si="0"/>
        <v>133310067</v>
      </c>
    </row>
    <row r="52" spans="1:9" x14ac:dyDescent="0.25">
      <c r="A52" s="17">
        <v>1066</v>
      </c>
      <c r="B52" s="18" t="s">
        <v>57</v>
      </c>
      <c r="C52" s="24">
        <v>98192914</v>
      </c>
      <c r="D52" s="24">
        <v>6324288</v>
      </c>
      <c r="E52" s="24">
        <v>2901588</v>
      </c>
      <c r="F52" s="24">
        <v>821842</v>
      </c>
      <c r="G52" s="24">
        <v>0</v>
      </c>
      <c r="H52" s="24">
        <v>1053924</v>
      </c>
      <c r="I52" s="24">
        <f t="shared" si="0"/>
        <v>109294556</v>
      </c>
    </row>
    <row r="53" spans="1:9" x14ac:dyDescent="0.25">
      <c r="A53" s="17">
        <v>1067</v>
      </c>
      <c r="B53" s="18" t="s">
        <v>58</v>
      </c>
      <c r="C53" s="26">
        <v>17066605</v>
      </c>
      <c r="D53" s="26">
        <v>0</v>
      </c>
      <c r="E53" s="26">
        <v>852</v>
      </c>
      <c r="F53" s="26">
        <v>0</v>
      </c>
      <c r="G53" s="26">
        <v>0</v>
      </c>
      <c r="H53" s="26">
        <v>23055</v>
      </c>
      <c r="I53" s="26">
        <f t="shared" si="0"/>
        <v>17090512</v>
      </c>
    </row>
    <row r="54" spans="1:9" x14ac:dyDescent="0.25">
      <c r="A54" s="17">
        <v>1068</v>
      </c>
      <c r="B54" s="18" t="s">
        <v>59</v>
      </c>
      <c r="C54" s="24">
        <v>874</v>
      </c>
      <c r="D54" s="24">
        <v>0</v>
      </c>
      <c r="E54" s="24">
        <v>8485</v>
      </c>
      <c r="F54" s="24">
        <v>0</v>
      </c>
      <c r="G54" s="24">
        <v>0</v>
      </c>
      <c r="H54" s="24">
        <v>5510</v>
      </c>
      <c r="I54" s="24">
        <f t="shared" si="0"/>
        <v>14869</v>
      </c>
    </row>
    <row r="55" spans="1:9" x14ac:dyDescent="0.25">
      <c r="A55" s="17">
        <v>1069</v>
      </c>
      <c r="B55" s="18" t="s">
        <v>60</v>
      </c>
      <c r="C55" s="26">
        <v>5873260</v>
      </c>
      <c r="D55" s="26">
        <v>603099</v>
      </c>
      <c r="E55" s="26">
        <v>61131</v>
      </c>
      <c r="F55" s="26">
        <v>0</v>
      </c>
      <c r="G55" s="26">
        <v>0</v>
      </c>
      <c r="H55" s="26">
        <v>33343</v>
      </c>
      <c r="I55" s="26">
        <f t="shared" si="0"/>
        <v>6570833</v>
      </c>
    </row>
    <row r="56" spans="1:9" ht="15" customHeight="1" x14ac:dyDescent="0.25">
      <c r="A56" s="17">
        <v>1070</v>
      </c>
      <c r="B56" s="18" t="s">
        <v>61</v>
      </c>
      <c r="C56" s="24">
        <v>157648507</v>
      </c>
      <c r="D56" s="24">
        <v>23943333</v>
      </c>
      <c r="E56" s="24">
        <v>7309678</v>
      </c>
      <c r="F56" s="24">
        <v>243112</v>
      </c>
      <c r="G56" s="24">
        <v>0</v>
      </c>
      <c r="H56" s="24">
        <v>1033392</v>
      </c>
      <c r="I56" s="24">
        <f t="shared" si="0"/>
        <v>190178022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3062100575</v>
      </c>
      <c r="D57" s="16">
        <f t="shared" si="1"/>
        <v>398567523</v>
      </c>
      <c r="E57" s="16">
        <f t="shared" si="1"/>
        <v>99428481</v>
      </c>
      <c r="F57" s="16">
        <f t="shared" si="1"/>
        <v>597633586</v>
      </c>
      <c r="G57" s="16">
        <f t="shared" si="1"/>
        <v>358779</v>
      </c>
      <c r="H57" s="16">
        <f t="shared" si="1"/>
        <v>33981999</v>
      </c>
      <c r="I57" s="16">
        <f t="shared" si="1"/>
        <v>4192070943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topLeftCell="A26"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6.7109375" style="12" bestFit="1" customWidth="1"/>
    <col min="4" max="4" width="16.140625" style="12" bestFit="1" customWidth="1"/>
    <col min="5" max="5" width="15.140625" style="12" bestFit="1" customWidth="1"/>
    <col min="6" max="6" width="16.7109375" style="12" customWidth="1"/>
    <col min="7" max="7" width="11.28515625" style="12" customWidth="1"/>
    <col min="8" max="8" width="13.42578125" style="12" customWidth="1"/>
    <col min="9" max="9" width="19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thickBot="1" x14ac:dyDescent="0.3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22500</v>
      </c>
      <c r="I7" s="22">
        <f t="shared" ref="I7:I38" si="0">SUM(C7:H7)</f>
        <v>22500</v>
      </c>
    </row>
    <row r="8" spans="1:9" x14ac:dyDescent="0.25">
      <c r="A8" s="17">
        <v>1002</v>
      </c>
      <c r="B8" s="18" t="s">
        <v>13</v>
      </c>
      <c r="C8" s="24">
        <v>3606289</v>
      </c>
      <c r="D8" s="24">
        <v>18252</v>
      </c>
      <c r="E8" s="24">
        <v>35517</v>
      </c>
      <c r="F8" s="24">
        <v>0</v>
      </c>
      <c r="G8" s="24">
        <v>0</v>
      </c>
      <c r="H8" s="24">
        <v>59035</v>
      </c>
      <c r="I8" s="24">
        <f t="shared" si="0"/>
        <v>3719093</v>
      </c>
    </row>
    <row r="9" spans="1:9" x14ac:dyDescent="0.25">
      <c r="A9" s="17">
        <v>1005</v>
      </c>
      <c r="B9" s="18" t="s">
        <v>14</v>
      </c>
      <c r="C9" s="26">
        <v>77481</v>
      </c>
      <c r="D9" s="26">
        <v>4038</v>
      </c>
      <c r="E9" s="26">
        <v>43217</v>
      </c>
      <c r="F9" s="26">
        <v>0</v>
      </c>
      <c r="G9" s="26">
        <v>0</v>
      </c>
      <c r="H9" s="26">
        <v>28646</v>
      </c>
      <c r="I9" s="26">
        <f t="shared" si="0"/>
        <v>153382</v>
      </c>
    </row>
    <row r="10" spans="1:9" x14ac:dyDescent="0.25">
      <c r="A10" s="17">
        <v>1006</v>
      </c>
      <c r="B10" s="18" t="s">
        <v>15</v>
      </c>
      <c r="C10" s="24">
        <v>957</v>
      </c>
      <c r="D10" s="24">
        <v>25</v>
      </c>
      <c r="E10" s="24">
        <v>425</v>
      </c>
      <c r="F10" s="24">
        <v>0</v>
      </c>
      <c r="G10" s="24">
        <v>0</v>
      </c>
      <c r="H10" s="24">
        <v>290</v>
      </c>
      <c r="I10" s="24">
        <f t="shared" si="0"/>
        <v>1697</v>
      </c>
    </row>
    <row r="11" spans="1:9" x14ac:dyDescent="0.25">
      <c r="A11" s="17">
        <v>1007</v>
      </c>
      <c r="B11" s="18" t="s">
        <v>16</v>
      </c>
      <c r="C11" s="26">
        <v>72644871</v>
      </c>
      <c r="D11" s="26">
        <v>11344890</v>
      </c>
      <c r="E11" s="26">
        <v>2534382</v>
      </c>
      <c r="F11" s="26">
        <v>1599090</v>
      </c>
      <c r="G11" s="26">
        <v>0</v>
      </c>
      <c r="H11" s="26">
        <v>1898492</v>
      </c>
      <c r="I11" s="26">
        <f t="shared" si="0"/>
        <v>90021725</v>
      </c>
    </row>
    <row r="12" spans="1:9" x14ac:dyDescent="0.25">
      <c r="A12" s="17">
        <v>1008</v>
      </c>
      <c r="B12" s="18" t="s">
        <v>17</v>
      </c>
      <c r="C12" s="24">
        <v>5324083</v>
      </c>
      <c r="D12" s="24">
        <v>0</v>
      </c>
      <c r="E12" s="24">
        <v>590331</v>
      </c>
      <c r="F12" s="24">
        <v>0</v>
      </c>
      <c r="G12" s="24">
        <v>0</v>
      </c>
      <c r="H12" s="24">
        <v>12339</v>
      </c>
      <c r="I12" s="24">
        <f t="shared" si="0"/>
        <v>5926753</v>
      </c>
    </row>
    <row r="13" spans="1:9" x14ac:dyDescent="0.25">
      <c r="A13" s="17">
        <v>1010</v>
      </c>
      <c r="B13" s="18" t="s">
        <v>18</v>
      </c>
      <c r="C13" s="26">
        <v>3866831</v>
      </c>
      <c r="D13" s="26">
        <v>220648</v>
      </c>
      <c r="E13" s="26">
        <v>195152</v>
      </c>
      <c r="F13" s="26">
        <v>325682</v>
      </c>
      <c r="G13" s="26">
        <v>0</v>
      </c>
      <c r="H13" s="26">
        <v>41092</v>
      </c>
      <c r="I13" s="26">
        <f t="shared" si="0"/>
        <v>4649405</v>
      </c>
    </row>
    <row r="14" spans="1:9" x14ac:dyDescent="0.25">
      <c r="A14" s="17">
        <v>1011</v>
      </c>
      <c r="B14" s="18" t="s">
        <v>19</v>
      </c>
      <c r="C14" s="24">
        <v>17262440</v>
      </c>
      <c r="D14" s="24">
        <v>3307098</v>
      </c>
      <c r="E14" s="24">
        <v>727390</v>
      </c>
      <c r="F14" s="24">
        <v>0</v>
      </c>
      <c r="G14" s="24">
        <v>0</v>
      </c>
      <c r="H14" s="24">
        <v>253756</v>
      </c>
      <c r="I14" s="24">
        <f t="shared" si="0"/>
        <v>21550684</v>
      </c>
    </row>
    <row r="15" spans="1:9" x14ac:dyDescent="0.25">
      <c r="A15" s="17">
        <v>1012</v>
      </c>
      <c r="B15" s="18" t="s">
        <v>20</v>
      </c>
      <c r="C15" s="26">
        <v>1053978</v>
      </c>
      <c r="D15" s="26">
        <v>291028</v>
      </c>
      <c r="E15" s="26">
        <v>72862</v>
      </c>
      <c r="F15" s="26">
        <v>0</v>
      </c>
      <c r="G15" s="26">
        <v>0</v>
      </c>
      <c r="H15" s="26">
        <v>140375</v>
      </c>
      <c r="I15" s="26">
        <f t="shared" si="0"/>
        <v>1558243</v>
      </c>
    </row>
    <row r="16" spans="1:9" x14ac:dyDescent="0.25">
      <c r="A16" s="17">
        <v>1013</v>
      </c>
      <c r="B16" s="18" t="s">
        <v>21</v>
      </c>
      <c r="C16" s="24">
        <v>170355509</v>
      </c>
      <c r="D16" s="24">
        <v>53746123</v>
      </c>
      <c r="E16" s="24">
        <v>4488214</v>
      </c>
      <c r="F16" s="24">
        <v>35394702</v>
      </c>
      <c r="G16" s="24">
        <v>0</v>
      </c>
      <c r="H16" s="24">
        <v>692685</v>
      </c>
      <c r="I16" s="24">
        <f t="shared" si="0"/>
        <v>264677233</v>
      </c>
    </row>
    <row r="17" spans="1:9" x14ac:dyDescent="0.25">
      <c r="A17" s="17">
        <v>1014</v>
      </c>
      <c r="B17" s="18" t="s">
        <v>22</v>
      </c>
      <c r="C17" s="26">
        <v>81788</v>
      </c>
      <c r="D17" s="26">
        <v>0</v>
      </c>
      <c r="E17" s="26">
        <v>4479</v>
      </c>
      <c r="F17" s="26">
        <v>0</v>
      </c>
      <c r="G17" s="26">
        <v>0</v>
      </c>
      <c r="H17" s="26">
        <v>73434</v>
      </c>
      <c r="I17" s="26">
        <f t="shared" si="0"/>
        <v>159701</v>
      </c>
    </row>
    <row r="18" spans="1:9" x14ac:dyDescent="0.25">
      <c r="A18" s="17">
        <v>1016</v>
      </c>
      <c r="B18" s="18" t="s">
        <v>23</v>
      </c>
      <c r="C18" s="24">
        <v>344501989</v>
      </c>
      <c r="D18" s="24">
        <v>79606403</v>
      </c>
      <c r="E18" s="24">
        <v>17230593</v>
      </c>
      <c r="F18" s="24">
        <v>2451260</v>
      </c>
      <c r="G18" s="24">
        <v>0</v>
      </c>
      <c r="H18" s="24">
        <v>2661200</v>
      </c>
      <c r="I18" s="24">
        <f t="shared" si="0"/>
        <v>446451445</v>
      </c>
    </row>
    <row r="19" spans="1:9" x14ac:dyDescent="0.25">
      <c r="A19" s="17">
        <v>1017</v>
      </c>
      <c r="B19" s="18" t="s">
        <v>24</v>
      </c>
      <c r="C19" s="26">
        <v>70310790</v>
      </c>
      <c r="D19" s="26">
        <v>2401237</v>
      </c>
      <c r="E19" s="26">
        <v>2477852</v>
      </c>
      <c r="F19" s="26">
        <v>1700824</v>
      </c>
      <c r="G19" s="26">
        <v>0</v>
      </c>
      <c r="H19" s="26">
        <v>970738</v>
      </c>
      <c r="I19" s="26">
        <f t="shared" si="0"/>
        <v>77861441</v>
      </c>
    </row>
    <row r="20" spans="1:9" x14ac:dyDescent="0.25">
      <c r="A20" s="17">
        <v>1018</v>
      </c>
      <c r="B20" s="18" t="s">
        <v>25</v>
      </c>
      <c r="C20" s="24">
        <v>6159979</v>
      </c>
      <c r="D20" s="24">
        <v>366009</v>
      </c>
      <c r="E20" s="24">
        <v>512381</v>
      </c>
      <c r="F20" s="24">
        <v>0</v>
      </c>
      <c r="G20" s="24">
        <v>0</v>
      </c>
      <c r="H20" s="24">
        <v>85014</v>
      </c>
      <c r="I20" s="24">
        <f t="shared" si="0"/>
        <v>7123383</v>
      </c>
    </row>
    <row r="21" spans="1:9" x14ac:dyDescent="0.25">
      <c r="A21" s="17">
        <v>1019</v>
      </c>
      <c r="B21" s="18" t="s">
        <v>26</v>
      </c>
      <c r="C21" s="26">
        <v>23030505</v>
      </c>
      <c r="D21" s="26">
        <v>2782407</v>
      </c>
      <c r="E21" s="26">
        <v>656822</v>
      </c>
      <c r="F21" s="26">
        <v>74541</v>
      </c>
      <c r="G21" s="26">
        <v>0</v>
      </c>
      <c r="H21" s="26">
        <v>833244</v>
      </c>
      <c r="I21" s="26">
        <f t="shared" si="0"/>
        <v>27377519</v>
      </c>
    </row>
    <row r="22" spans="1:9" x14ac:dyDescent="0.25">
      <c r="A22" s="17">
        <v>1020</v>
      </c>
      <c r="B22" s="18" t="s">
        <v>27</v>
      </c>
      <c r="C22" s="24">
        <v>21244493</v>
      </c>
      <c r="D22" s="24">
        <v>5903295</v>
      </c>
      <c r="E22" s="24">
        <v>975894</v>
      </c>
      <c r="F22" s="24">
        <v>12863104</v>
      </c>
      <c r="G22" s="24">
        <v>0</v>
      </c>
      <c r="H22" s="24">
        <v>466765</v>
      </c>
      <c r="I22" s="24">
        <f t="shared" si="0"/>
        <v>41453551</v>
      </c>
    </row>
    <row r="23" spans="1:9" x14ac:dyDescent="0.25">
      <c r="A23" s="17">
        <v>1022</v>
      </c>
      <c r="B23" s="18" t="s">
        <v>28</v>
      </c>
      <c r="C23" s="26">
        <v>664656</v>
      </c>
      <c r="D23" s="26">
        <v>336</v>
      </c>
      <c r="E23" s="26">
        <v>9452</v>
      </c>
      <c r="F23" s="26">
        <v>0</v>
      </c>
      <c r="G23" s="26">
        <v>0</v>
      </c>
      <c r="H23" s="26">
        <v>4350</v>
      </c>
      <c r="I23" s="26">
        <f t="shared" si="0"/>
        <v>678794</v>
      </c>
    </row>
    <row r="24" spans="1:9" x14ac:dyDescent="0.25">
      <c r="A24" s="17">
        <v>1023</v>
      </c>
      <c r="B24" s="18" t="s">
        <v>29</v>
      </c>
      <c r="C24" s="24">
        <v>50435439</v>
      </c>
      <c r="D24" s="24">
        <v>2567556</v>
      </c>
      <c r="E24" s="24">
        <v>708092</v>
      </c>
      <c r="F24" s="24">
        <v>161828</v>
      </c>
      <c r="G24" s="24">
        <v>0</v>
      </c>
      <c r="H24" s="24">
        <v>561610</v>
      </c>
      <c r="I24" s="24">
        <f t="shared" si="0"/>
        <v>54434525</v>
      </c>
    </row>
    <row r="25" spans="1:9" x14ac:dyDescent="0.25">
      <c r="A25" s="17">
        <v>1024</v>
      </c>
      <c r="B25" s="18" t="s">
        <v>30</v>
      </c>
      <c r="C25" s="26">
        <v>561045142</v>
      </c>
      <c r="D25" s="26">
        <v>51232926</v>
      </c>
      <c r="E25" s="26">
        <v>12703349</v>
      </c>
      <c r="F25" s="26">
        <v>60756078</v>
      </c>
      <c r="G25" s="26">
        <v>0</v>
      </c>
      <c r="H25" s="26">
        <v>3800188</v>
      </c>
      <c r="I25" s="26">
        <f t="shared" si="0"/>
        <v>689537683</v>
      </c>
    </row>
    <row r="26" spans="1:9" x14ac:dyDescent="0.25">
      <c r="A26" s="17">
        <v>1025</v>
      </c>
      <c r="B26" s="18" t="s">
        <v>31</v>
      </c>
      <c r="C26" s="24">
        <v>232961</v>
      </c>
      <c r="D26" s="24">
        <v>0</v>
      </c>
      <c r="E26" s="24">
        <v>19451</v>
      </c>
      <c r="F26" s="24">
        <v>0</v>
      </c>
      <c r="G26" s="24">
        <v>0</v>
      </c>
      <c r="H26" s="24">
        <v>72751</v>
      </c>
      <c r="I26" s="24">
        <f t="shared" si="0"/>
        <v>325163</v>
      </c>
    </row>
    <row r="27" spans="1:9" x14ac:dyDescent="0.25">
      <c r="A27" s="17">
        <v>1026</v>
      </c>
      <c r="B27" s="18" t="s">
        <v>32</v>
      </c>
      <c r="C27" s="26">
        <v>1388802</v>
      </c>
      <c r="D27" s="26">
        <v>0</v>
      </c>
      <c r="E27" s="26">
        <v>427</v>
      </c>
      <c r="F27" s="26">
        <v>0</v>
      </c>
      <c r="G27" s="26">
        <v>0</v>
      </c>
      <c r="H27" s="26">
        <v>100322</v>
      </c>
      <c r="I27" s="26">
        <f t="shared" si="0"/>
        <v>1489551</v>
      </c>
    </row>
    <row r="28" spans="1:9" x14ac:dyDescent="0.25">
      <c r="A28" s="17">
        <v>1027</v>
      </c>
      <c r="B28" s="18" t="s">
        <v>33</v>
      </c>
      <c r="C28" s="24">
        <v>45170372</v>
      </c>
      <c r="D28" s="24">
        <v>650192</v>
      </c>
      <c r="E28" s="24">
        <v>516745</v>
      </c>
      <c r="F28" s="24">
        <v>17169890</v>
      </c>
      <c r="G28" s="24">
        <v>5000</v>
      </c>
      <c r="H28" s="24">
        <v>428925</v>
      </c>
      <c r="I28" s="24">
        <f t="shared" si="0"/>
        <v>63941124</v>
      </c>
    </row>
    <row r="29" spans="1:9" x14ac:dyDescent="0.25">
      <c r="A29" s="17">
        <v>1028</v>
      </c>
      <c r="B29" s="18" t="s">
        <v>34</v>
      </c>
      <c r="C29" s="26">
        <v>10602501</v>
      </c>
      <c r="D29" s="26">
        <v>2058917</v>
      </c>
      <c r="E29" s="26">
        <v>471313</v>
      </c>
      <c r="F29" s="26">
        <v>162239</v>
      </c>
      <c r="G29" s="26">
        <v>0</v>
      </c>
      <c r="H29" s="26">
        <v>393200</v>
      </c>
      <c r="I29" s="26">
        <f t="shared" si="0"/>
        <v>13688170</v>
      </c>
    </row>
    <row r="30" spans="1:9" x14ac:dyDescent="0.25">
      <c r="A30" s="17">
        <v>1030</v>
      </c>
      <c r="B30" s="18" t="s">
        <v>35</v>
      </c>
      <c r="C30" s="24">
        <v>82588580</v>
      </c>
      <c r="D30" s="24">
        <v>4814417</v>
      </c>
      <c r="E30" s="24">
        <v>1418787</v>
      </c>
      <c r="F30" s="24">
        <v>4191458</v>
      </c>
      <c r="G30" s="24">
        <v>0</v>
      </c>
      <c r="H30" s="24">
        <v>1670276</v>
      </c>
      <c r="I30" s="24">
        <f t="shared" si="0"/>
        <v>94683518</v>
      </c>
    </row>
    <row r="31" spans="1:9" x14ac:dyDescent="0.25">
      <c r="A31" s="17">
        <v>1031</v>
      </c>
      <c r="B31" s="18" t="s">
        <v>36</v>
      </c>
      <c r="C31" s="26">
        <v>414</v>
      </c>
      <c r="D31" s="26">
        <v>0</v>
      </c>
      <c r="E31" s="26">
        <v>3416</v>
      </c>
      <c r="F31" s="26">
        <v>0</v>
      </c>
      <c r="G31" s="26">
        <v>0</v>
      </c>
      <c r="H31" s="26">
        <v>7007</v>
      </c>
      <c r="I31" s="26">
        <f t="shared" si="0"/>
        <v>10837</v>
      </c>
    </row>
    <row r="32" spans="1:9" x14ac:dyDescent="0.25">
      <c r="A32" s="17">
        <v>1033</v>
      </c>
      <c r="B32" s="18" t="s">
        <v>37</v>
      </c>
      <c r="C32" s="24">
        <v>762042</v>
      </c>
      <c r="D32" s="24">
        <v>32520</v>
      </c>
      <c r="E32" s="24">
        <v>31159</v>
      </c>
      <c r="F32" s="24">
        <v>26170</v>
      </c>
      <c r="G32" s="24">
        <v>0</v>
      </c>
      <c r="H32" s="24">
        <v>83470</v>
      </c>
      <c r="I32" s="24">
        <f t="shared" si="0"/>
        <v>935361</v>
      </c>
    </row>
    <row r="33" spans="1:9" x14ac:dyDescent="0.25">
      <c r="A33" s="17">
        <v>1034</v>
      </c>
      <c r="B33" s="18" t="s">
        <v>38</v>
      </c>
      <c r="C33" s="26">
        <v>1613799</v>
      </c>
      <c r="D33" s="26">
        <v>8322</v>
      </c>
      <c r="E33" s="26">
        <v>5908</v>
      </c>
      <c r="F33" s="26">
        <v>0</v>
      </c>
      <c r="G33" s="26">
        <v>0</v>
      </c>
      <c r="H33" s="26">
        <v>40500</v>
      </c>
      <c r="I33" s="26">
        <f t="shared" si="0"/>
        <v>1668529</v>
      </c>
    </row>
    <row r="34" spans="1:9" x14ac:dyDescent="0.25">
      <c r="A34" s="17">
        <v>1037</v>
      </c>
      <c r="B34" s="18" t="s">
        <v>39</v>
      </c>
      <c r="C34" s="24">
        <v>7492331</v>
      </c>
      <c r="D34" s="24">
        <v>3736524</v>
      </c>
      <c r="E34" s="24">
        <v>251875</v>
      </c>
      <c r="F34" s="24">
        <v>560488</v>
      </c>
      <c r="G34" s="24">
        <v>0</v>
      </c>
      <c r="H34" s="24">
        <v>228307</v>
      </c>
      <c r="I34" s="24">
        <f t="shared" si="0"/>
        <v>12269525</v>
      </c>
    </row>
    <row r="35" spans="1:9" x14ac:dyDescent="0.25">
      <c r="A35" s="17">
        <v>1038</v>
      </c>
      <c r="B35" s="18" t="s">
        <v>40</v>
      </c>
      <c r="C35" s="26">
        <v>42455631</v>
      </c>
      <c r="D35" s="26">
        <v>0</v>
      </c>
      <c r="E35" s="26">
        <v>1610117</v>
      </c>
      <c r="F35" s="26">
        <v>0</v>
      </c>
      <c r="G35" s="26">
        <v>0</v>
      </c>
      <c r="H35" s="26">
        <v>52556</v>
      </c>
      <c r="I35" s="26">
        <f t="shared" si="0"/>
        <v>44118304</v>
      </c>
    </row>
    <row r="36" spans="1:9" x14ac:dyDescent="0.25">
      <c r="A36" s="17">
        <v>1039</v>
      </c>
      <c r="B36" s="18" t="s">
        <v>41</v>
      </c>
      <c r="C36" s="24">
        <v>1319646</v>
      </c>
      <c r="D36" s="24">
        <v>175134</v>
      </c>
      <c r="E36" s="24">
        <v>54230</v>
      </c>
      <c r="F36" s="24">
        <v>0</v>
      </c>
      <c r="G36" s="24">
        <v>0</v>
      </c>
      <c r="H36" s="24">
        <v>79905</v>
      </c>
      <c r="I36" s="24">
        <f t="shared" si="0"/>
        <v>1628915</v>
      </c>
    </row>
    <row r="37" spans="1:9" x14ac:dyDescent="0.25">
      <c r="A37" s="17">
        <v>1040</v>
      </c>
      <c r="B37" s="18" t="s">
        <v>42</v>
      </c>
      <c r="C37" s="26">
        <v>68054400</v>
      </c>
      <c r="D37" s="26">
        <v>4632503</v>
      </c>
      <c r="E37" s="26">
        <v>2166543</v>
      </c>
      <c r="F37" s="26">
        <v>587716</v>
      </c>
      <c r="G37" s="26">
        <v>0</v>
      </c>
      <c r="H37" s="26">
        <v>2167334</v>
      </c>
      <c r="I37" s="26">
        <f t="shared" si="0"/>
        <v>77608496</v>
      </c>
    </row>
    <row r="38" spans="1:9" x14ac:dyDescent="0.25">
      <c r="A38" s="17">
        <v>1042</v>
      </c>
      <c r="B38" s="18" t="s">
        <v>43</v>
      </c>
      <c r="C38" s="24">
        <v>28140664</v>
      </c>
      <c r="D38" s="24">
        <v>0</v>
      </c>
      <c r="E38" s="24">
        <v>2989</v>
      </c>
      <c r="F38" s="24">
        <v>3892923</v>
      </c>
      <c r="G38" s="24">
        <v>0</v>
      </c>
      <c r="H38" s="24">
        <v>7540</v>
      </c>
      <c r="I38" s="24">
        <f t="shared" si="0"/>
        <v>32044116</v>
      </c>
    </row>
    <row r="39" spans="1:9" x14ac:dyDescent="0.25">
      <c r="A39" s="17">
        <v>1043</v>
      </c>
      <c r="B39" s="18" t="s">
        <v>44</v>
      </c>
      <c r="C39" s="26">
        <v>394492170</v>
      </c>
      <c r="D39" s="26">
        <v>37614935</v>
      </c>
      <c r="E39" s="26">
        <v>6455384</v>
      </c>
      <c r="F39" s="26">
        <v>380301008</v>
      </c>
      <c r="G39" s="26">
        <v>0</v>
      </c>
      <c r="H39" s="26">
        <v>448941</v>
      </c>
      <c r="I39" s="26">
        <f t="shared" ref="I39:I57" si="1">SUM(C39:H39)</f>
        <v>819312438</v>
      </c>
    </row>
    <row r="40" spans="1:9" x14ac:dyDescent="0.25">
      <c r="A40" s="17">
        <v>1044</v>
      </c>
      <c r="B40" s="18" t="s">
        <v>45</v>
      </c>
      <c r="C40" s="24">
        <v>1010822</v>
      </c>
      <c r="D40" s="24">
        <v>625379</v>
      </c>
      <c r="E40" s="24">
        <v>73443</v>
      </c>
      <c r="F40" s="24">
        <v>0</v>
      </c>
      <c r="G40" s="24">
        <v>0</v>
      </c>
      <c r="H40" s="24">
        <v>120530</v>
      </c>
      <c r="I40" s="24">
        <f t="shared" si="1"/>
        <v>1830174</v>
      </c>
    </row>
    <row r="41" spans="1:9" x14ac:dyDescent="0.25">
      <c r="A41" s="17">
        <v>1046</v>
      </c>
      <c r="B41" s="18" t="s">
        <v>46</v>
      </c>
      <c r="C41" s="26">
        <v>6731068</v>
      </c>
      <c r="D41" s="26">
        <v>20492</v>
      </c>
      <c r="E41" s="26">
        <v>74732</v>
      </c>
      <c r="F41" s="26">
        <v>0</v>
      </c>
      <c r="G41" s="26">
        <v>15000</v>
      </c>
      <c r="H41" s="26">
        <v>627240</v>
      </c>
      <c r="I41" s="26">
        <f t="shared" si="1"/>
        <v>7468532</v>
      </c>
    </row>
    <row r="42" spans="1:9" x14ac:dyDescent="0.25">
      <c r="A42" s="17">
        <v>1047</v>
      </c>
      <c r="B42" s="18" t="s">
        <v>47</v>
      </c>
      <c r="C42" s="24">
        <v>79264339</v>
      </c>
      <c r="D42" s="24">
        <v>13819682</v>
      </c>
      <c r="E42" s="24">
        <v>3470451</v>
      </c>
      <c r="F42" s="24">
        <v>2582022</v>
      </c>
      <c r="G42" s="24">
        <v>10000</v>
      </c>
      <c r="H42" s="24">
        <v>770498</v>
      </c>
      <c r="I42" s="24">
        <f t="shared" si="1"/>
        <v>99916992</v>
      </c>
    </row>
    <row r="43" spans="1:9" x14ac:dyDescent="0.25">
      <c r="A43" s="17">
        <v>1048</v>
      </c>
      <c r="B43" s="18" t="s">
        <v>48</v>
      </c>
      <c r="C43" s="26">
        <v>44880599</v>
      </c>
      <c r="D43" s="26">
        <v>3851301</v>
      </c>
      <c r="E43" s="26">
        <v>1732912</v>
      </c>
      <c r="F43" s="26">
        <v>863229</v>
      </c>
      <c r="G43" s="26">
        <v>0</v>
      </c>
      <c r="H43" s="26">
        <v>903506</v>
      </c>
      <c r="I43" s="26">
        <f t="shared" si="1"/>
        <v>52231547</v>
      </c>
    </row>
    <row r="44" spans="1:9" x14ac:dyDescent="0.25">
      <c r="A44" s="17">
        <v>1050</v>
      </c>
      <c r="B44" s="18" t="s">
        <v>49</v>
      </c>
      <c r="C44" s="24">
        <v>4669</v>
      </c>
      <c r="D44" s="24">
        <v>70</v>
      </c>
      <c r="E44" s="24">
        <v>0</v>
      </c>
      <c r="F44" s="24">
        <v>0</v>
      </c>
      <c r="G44" s="24">
        <v>0</v>
      </c>
      <c r="H44" s="24">
        <v>14636</v>
      </c>
      <c r="I44" s="24">
        <f t="shared" si="1"/>
        <v>19375</v>
      </c>
    </row>
    <row r="45" spans="1:9" x14ac:dyDescent="0.25">
      <c r="A45" s="17">
        <v>1052</v>
      </c>
      <c r="B45" s="18" t="s">
        <v>50</v>
      </c>
      <c r="C45" s="26">
        <v>16341371</v>
      </c>
      <c r="D45" s="26">
        <v>1276947</v>
      </c>
      <c r="E45" s="26">
        <v>795592</v>
      </c>
      <c r="F45" s="26">
        <v>0</v>
      </c>
      <c r="G45" s="26">
        <v>0</v>
      </c>
      <c r="H45" s="26">
        <v>475573</v>
      </c>
      <c r="I45" s="26">
        <f t="shared" si="1"/>
        <v>18889483</v>
      </c>
    </row>
    <row r="46" spans="1:9" x14ac:dyDescent="0.25">
      <c r="A46" s="17">
        <v>1054</v>
      </c>
      <c r="B46" s="18" t="s">
        <v>51</v>
      </c>
      <c r="C46" s="24">
        <v>28657837</v>
      </c>
      <c r="D46" s="24">
        <v>3000848</v>
      </c>
      <c r="E46" s="24">
        <v>1038027</v>
      </c>
      <c r="F46" s="24">
        <v>235130</v>
      </c>
      <c r="G46" s="24">
        <v>20006</v>
      </c>
      <c r="H46" s="24">
        <v>753561</v>
      </c>
      <c r="I46" s="24">
        <f t="shared" si="1"/>
        <v>33705409</v>
      </c>
    </row>
    <row r="47" spans="1:9" x14ac:dyDescent="0.25">
      <c r="A47" s="17">
        <v>1055</v>
      </c>
      <c r="B47" s="18" t="s">
        <v>52</v>
      </c>
      <c r="C47" s="26">
        <v>91837146</v>
      </c>
      <c r="D47" s="26">
        <v>1134108</v>
      </c>
      <c r="E47" s="26">
        <v>1057323</v>
      </c>
      <c r="F47" s="26">
        <v>0</v>
      </c>
      <c r="G47" s="26">
        <v>0</v>
      </c>
      <c r="H47" s="26">
        <v>354773</v>
      </c>
      <c r="I47" s="26">
        <f t="shared" si="1"/>
        <v>94383350</v>
      </c>
    </row>
    <row r="48" spans="1:9" x14ac:dyDescent="0.25">
      <c r="A48" s="17">
        <v>1057</v>
      </c>
      <c r="B48" s="18" t="s">
        <v>53</v>
      </c>
      <c r="C48" s="24">
        <v>657429</v>
      </c>
      <c r="D48" s="24">
        <v>28214</v>
      </c>
      <c r="E48" s="24">
        <v>46302</v>
      </c>
      <c r="F48" s="24">
        <v>0</v>
      </c>
      <c r="G48" s="24">
        <v>0</v>
      </c>
      <c r="H48" s="24">
        <v>889839</v>
      </c>
      <c r="I48" s="24">
        <f t="shared" si="1"/>
        <v>1621784</v>
      </c>
    </row>
    <row r="49" spans="1:10" x14ac:dyDescent="0.25">
      <c r="A49" s="17">
        <v>1058</v>
      </c>
      <c r="B49" s="18" t="s">
        <v>54</v>
      </c>
      <c r="C49" s="26">
        <v>13650313</v>
      </c>
      <c r="D49" s="26">
        <v>358935</v>
      </c>
      <c r="E49" s="26">
        <v>229364</v>
      </c>
      <c r="F49" s="26">
        <v>0</v>
      </c>
      <c r="G49" s="26">
        <v>37500</v>
      </c>
      <c r="H49" s="26">
        <v>1010246</v>
      </c>
      <c r="I49" s="26">
        <f t="shared" si="1"/>
        <v>15286358</v>
      </c>
    </row>
    <row r="50" spans="1:10" x14ac:dyDescent="0.25">
      <c r="A50" s="17">
        <v>1062</v>
      </c>
      <c r="B50" s="18" t="s">
        <v>55</v>
      </c>
      <c r="C50" s="24">
        <v>227306553</v>
      </c>
      <c r="D50" s="24">
        <v>5098204</v>
      </c>
      <c r="E50" s="24">
        <v>1799931</v>
      </c>
      <c r="F50" s="24">
        <v>112353</v>
      </c>
      <c r="G50" s="24">
        <v>0</v>
      </c>
      <c r="H50" s="24">
        <v>963461</v>
      </c>
      <c r="I50" s="24">
        <f t="shared" si="1"/>
        <v>235280502</v>
      </c>
    </row>
    <row r="51" spans="1:10" x14ac:dyDescent="0.25">
      <c r="A51" s="17">
        <v>1065</v>
      </c>
      <c r="B51" s="18" t="s">
        <v>56</v>
      </c>
      <c r="C51" s="26">
        <v>83615778</v>
      </c>
      <c r="D51" s="26">
        <v>11420484</v>
      </c>
      <c r="E51" s="26">
        <v>2595492</v>
      </c>
      <c r="F51" s="26">
        <v>808326</v>
      </c>
      <c r="G51" s="26">
        <v>0</v>
      </c>
      <c r="H51" s="26">
        <v>655903</v>
      </c>
      <c r="I51" s="26">
        <f t="shared" si="1"/>
        <v>99095983</v>
      </c>
    </row>
    <row r="52" spans="1:10" x14ac:dyDescent="0.25">
      <c r="A52" s="17">
        <v>1066</v>
      </c>
      <c r="B52" s="18" t="s">
        <v>57</v>
      </c>
      <c r="C52" s="24">
        <v>96900988</v>
      </c>
      <c r="D52" s="24">
        <v>9741946</v>
      </c>
      <c r="E52" s="24">
        <v>4554478</v>
      </c>
      <c r="F52" s="24">
        <v>49203</v>
      </c>
      <c r="G52" s="24">
        <v>0</v>
      </c>
      <c r="H52" s="24">
        <v>482206</v>
      </c>
      <c r="I52" s="24">
        <f t="shared" si="1"/>
        <v>111728821</v>
      </c>
    </row>
    <row r="53" spans="1:10" x14ac:dyDescent="0.25">
      <c r="A53" s="17">
        <v>1067</v>
      </c>
      <c r="B53" s="18" t="s">
        <v>58</v>
      </c>
      <c r="C53" s="26">
        <v>615391</v>
      </c>
      <c r="D53" s="26">
        <v>11475</v>
      </c>
      <c r="E53" s="26">
        <v>969</v>
      </c>
      <c r="F53" s="26">
        <v>0</v>
      </c>
      <c r="G53" s="26">
        <v>0</v>
      </c>
      <c r="H53" s="26">
        <v>25970</v>
      </c>
      <c r="I53" s="26">
        <f t="shared" si="1"/>
        <v>653805</v>
      </c>
    </row>
    <row r="54" spans="1:10" x14ac:dyDescent="0.25">
      <c r="A54" s="17">
        <v>1068</v>
      </c>
      <c r="B54" s="18" t="s">
        <v>59</v>
      </c>
      <c r="C54" s="24">
        <v>138</v>
      </c>
      <c r="D54" s="24">
        <v>0</v>
      </c>
      <c r="E54" s="24">
        <v>852</v>
      </c>
      <c r="F54" s="24">
        <v>0</v>
      </c>
      <c r="G54" s="24">
        <v>0</v>
      </c>
      <c r="H54" s="24">
        <v>870</v>
      </c>
      <c r="I54" s="24">
        <f t="shared" si="1"/>
        <v>1860</v>
      </c>
    </row>
    <row r="55" spans="1:10" x14ac:dyDescent="0.25">
      <c r="A55" s="17">
        <v>1069</v>
      </c>
      <c r="B55" s="18" t="s">
        <v>60</v>
      </c>
      <c r="C55" s="26">
        <v>2598260</v>
      </c>
      <c r="D55" s="26">
        <v>40134</v>
      </c>
      <c r="E55" s="26">
        <v>31121</v>
      </c>
      <c r="F55" s="26">
        <v>39515</v>
      </c>
      <c r="G55" s="26">
        <v>0</v>
      </c>
      <c r="H55" s="26">
        <v>33785</v>
      </c>
      <c r="I55" s="26">
        <f t="shared" si="1"/>
        <v>2742815</v>
      </c>
    </row>
    <row r="56" spans="1:10" ht="15" customHeight="1" x14ac:dyDescent="0.25">
      <c r="A56" s="17">
        <v>1070</v>
      </c>
      <c r="B56" s="18" t="s">
        <v>61</v>
      </c>
      <c r="C56" s="24">
        <v>168052915</v>
      </c>
      <c r="D56" s="24">
        <v>8269095</v>
      </c>
      <c r="E56" s="24">
        <v>7977893</v>
      </c>
      <c r="F56" s="24">
        <v>2567026</v>
      </c>
      <c r="G56" s="24">
        <v>0</v>
      </c>
      <c r="H56" s="24">
        <v>3555647</v>
      </c>
      <c r="I56" s="24">
        <f t="shared" si="1"/>
        <v>190422576</v>
      </c>
    </row>
    <row r="57" spans="1:10" x14ac:dyDescent="0.25">
      <c r="A57" s="13" t="s">
        <v>63</v>
      </c>
      <c r="B57" s="20" t="s">
        <v>62</v>
      </c>
      <c r="C57" s="16">
        <f t="shared" ref="C57:H57" si="2">SUM(C7:C56)</f>
        <v>2898107149</v>
      </c>
      <c r="D57" s="16">
        <f t="shared" si="2"/>
        <v>326213049</v>
      </c>
      <c r="E57" s="16">
        <f t="shared" si="2"/>
        <v>82453630</v>
      </c>
      <c r="F57" s="16">
        <f t="shared" si="2"/>
        <v>529475805</v>
      </c>
      <c r="G57" s="16">
        <f t="shared" si="2"/>
        <v>87506</v>
      </c>
      <c r="H57" s="16">
        <f t="shared" si="2"/>
        <v>30025031</v>
      </c>
      <c r="I57" s="16">
        <f t="shared" si="1"/>
        <v>3866362170</v>
      </c>
      <c r="J57" s="9"/>
    </row>
    <row r="59" spans="1:10" x14ac:dyDescent="0.25">
      <c r="B59" s="12"/>
    </row>
    <row r="60" spans="1:10" x14ac:dyDescent="0.25">
      <c r="B60" s="12"/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topLeftCell="A23"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6" style="12" bestFit="1" customWidth="1"/>
    <col min="4" max="4" width="15.140625" style="12" bestFit="1" customWidth="1"/>
    <col min="5" max="5" width="13.28515625" style="12" bestFit="1" customWidth="1"/>
    <col min="6" max="6" width="14" style="12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x14ac:dyDescent="0.25">
      <c r="A5" s="3"/>
      <c r="B5" s="7">
        <v>0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21322710</v>
      </c>
      <c r="D7" s="22">
        <v>0</v>
      </c>
      <c r="E7" s="22">
        <v>0</v>
      </c>
      <c r="F7" s="22">
        <v>38536640</v>
      </c>
      <c r="G7" s="22">
        <v>0</v>
      </c>
      <c r="H7" s="22">
        <v>15580</v>
      </c>
      <c r="I7" s="23">
        <f>SUM(C7:H7)</f>
        <v>59874930</v>
      </c>
    </row>
    <row r="8" spans="1:9" x14ac:dyDescent="0.25">
      <c r="A8" s="17">
        <v>1002</v>
      </c>
      <c r="B8" s="18" t="s">
        <v>13</v>
      </c>
      <c r="C8" s="24">
        <v>6358696</v>
      </c>
      <c r="D8" s="24">
        <v>124403</v>
      </c>
      <c r="E8" s="24">
        <v>171196</v>
      </c>
      <c r="F8" s="24">
        <v>0</v>
      </c>
      <c r="G8" s="24">
        <v>0</v>
      </c>
      <c r="H8" s="24">
        <v>61934</v>
      </c>
      <c r="I8" s="25">
        <f t="shared" ref="I8:I56" si="0">SUM(C8:H8)</f>
        <v>6716229</v>
      </c>
    </row>
    <row r="9" spans="1:9" x14ac:dyDescent="0.25">
      <c r="A9" s="17">
        <v>1005</v>
      </c>
      <c r="B9" s="18" t="s">
        <v>14</v>
      </c>
      <c r="C9" s="26">
        <v>828</v>
      </c>
      <c r="D9" s="26">
        <v>29267</v>
      </c>
      <c r="E9" s="26">
        <v>53926</v>
      </c>
      <c r="F9" s="26">
        <v>0</v>
      </c>
      <c r="G9" s="26">
        <v>0</v>
      </c>
      <c r="H9" s="26">
        <v>11777</v>
      </c>
      <c r="I9" s="27">
        <f t="shared" si="0"/>
        <v>95798</v>
      </c>
    </row>
    <row r="10" spans="1:9" x14ac:dyDescent="0.25">
      <c r="A10" s="17">
        <v>1006</v>
      </c>
      <c r="B10" s="18" t="s">
        <v>15</v>
      </c>
      <c r="C10" s="24">
        <v>46</v>
      </c>
      <c r="D10" s="24">
        <v>0</v>
      </c>
      <c r="E10" s="24">
        <v>425</v>
      </c>
      <c r="F10" s="24">
        <v>0</v>
      </c>
      <c r="G10" s="24">
        <v>0</v>
      </c>
      <c r="H10" s="24">
        <v>16434</v>
      </c>
      <c r="I10" s="25">
        <f t="shared" si="0"/>
        <v>16905</v>
      </c>
    </row>
    <row r="11" spans="1:9" x14ac:dyDescent="0.25">
      <c r="A11" s="17">
        <v>1007</v>
      </c>
      <c r="B11" s="18" t="s">
        <v>16</v>
      </c>
      <c r="C11" s="26">
        <v>62819253</v>
      </c>
      <c r="D11" s="26">
        <v>8041199</v>
      </c>
      <c r="E11" s="26">
        <v>2772078</v>
      </c>
      <c r="F11" s="26">
        <v>575659</v>
      </c>
      <c r="G11" s="26">
        <v>0</v>
      </c>
      <c r="H11" s="26">
        <v>1863528</v>
      </c>
      <c r="I11" s="27">
        <f t="shared" si="0"/>
        <v>76071717</v>
      </c>
    </row>
    <row r="12" spans="1:9" x14ac:dyDescent="0.25">
      <c r="A12" s="17">
        <v>1008</v>
      </c>
      <c r="B12" s="18" t="s">
        <v>17</v>
      </c>
      <c r="C12" s="24">
        <v>106370197</v>
      </c>
      <c r="D12" s="24">
        <v>0</v>
      </c>
      <c r="E12" s="24">
        <v>3342987</v>
      </c>
      <c r="F12" s="24">
        <v>145690502</v>
      </c>
      <c r="G12" s="24">
        <v>0</v>
      </c>
      <c r="H12" s="24">
        <v>38000</v>
      </c>
      <c r="I12" s="25">
        <f t="shared" si="0"/>
        <v>255441686</v>
      </c>
    </row>
    <row r="13" spans="1:9" x14ac:dyDescent="0.25">
      <c r="A13" s="17">
        <v>1010</v>
      </c>
      <c r="B13" s="18" t="s">
        <v>18</v>
      </c>
      <c r="C13" s="26">
        <v>5288245</v>
      </c>
      <c r="D13" s="26">
        <v>1135109</v>
      </c>
      <c r="E13" s="26">
        <v>299501</v>
      </c>
      <c r="F13" s="26">
        <v>162960</v>
      </c>
      <c r="G13" s="26">
        <v>0</v>
      </c>
      <c r="H13" s="26">
        <v>44033</v>
      </c>
      <c r="I13" s="27">
        <f t="shared" si="0"/>
        <v>6929848</v>
      </c>
    </row>
    <row r="14" spans="1:9" x14ac:dyDescent="0.25">
      <c r="A14" s="17">
        <v>1011</v>
      </c>
      <c r="B14" s="18" t="s">
        <v>19</v>
      </c>
      <c r="C14" s="24">
        <v>19159971</v>
      </c>
      <c r="D14" s="24">
        <v>1212390</v>
      </c>
      <c r="E14" s="24">
        <v>965796</v>
      </c>
      <c r="F14" s="24">
        <v>0</v>
      </c>
      <c r="G14" s="24">
        <v>0</v>
      </c>
      <c r="H14" s="24">
        <v>251990</v>
      </c>
      <c r="I14" s="25">
        <f t="shared" si="0"/>
        <v>21590147</v>
      </c>
    </row>
    <row r="15" spans="1:9" x14ac:dyDescent="0.25">
      <c r="A15" s="17">
        <v>1012</v>
      </c>
      <c r="B15" s="18" t="s">
        <v>20</v>
      </c>
      <c r="C15" s="26">
        <v>730389</v>
      </c>
      <c r="D15" s="26">
        <v>153991</v>
      </c>
      <c r="E15" s="26">
        <v>67601</v>
      </c>
      <c r="F15" s="26">
        <v>0</v>
      </c>
      <c r="G15" s="26">
        <v>2500</v>
      </c>
      <c r="H15" s="26">
        <v>183423</v>
      </c>
      <c r="I15" s="27">
        <f t="shared" si="0"/>
        <v>1137904</v>
      </c>
    </row>
    <row r="16" spans="1:9" x14ac:dyDescent="0.25">
      <c r="A16" s="17">
        <v>1013</v>
      </c>
      <c r="B16" s="18" t="s">
        <v>21</v>
      </c>
      <c r="C16" s="24">
        <v>259432544</v>
      </c>
      <c r="D16" s="24">
        <v>71549640</v>
      </c>
      <c r="E16" s="24">
        <v>9170934</v>
      </c>
      <c r="F16" s="24">
        <v>28356</v>
      </c>
      <c r="G16" s="24">
        <v>0</v>
      </c>
      <c r="H16" s="24">
        <v>1463864</v>
      </c>
      <c r="I16" s="25">
        <f t="shared" si="0"/>
        <v>341645338</v>
      </c>
    </row>
    <row r="17" spans="1:9" x14ac:dyDescent="0.25">
      <c r="A17" s="17">
        <v>1014</v>
      </c>
      <c r="B17" s="18" t="s">
        <v>22</v>
      </c>
      <c r="C17" s="26">
        <v>46</v>
      </c>
      <c r="D17" s="26">
        <v>0</v>
      </c>
      <c r="E17" s="26">
        <v>1247</v>
      </c>
      <c r="F17" s="26">
        <v>0</v>
      </c>
      <c r="G17" s="26">
        <v>0</v>
      </c>
      <c r="H17" s="26">
        <v>25290</v>
      </c>
      <c r="I17" s="27">
        <f t="shared" si="0"/>
        <v>26583</v>
      </c>
    </row>
    <row r="18" spans="1:9" x14ac:dyDescent="0.25">
      <c r="A18" s="17">
        <v>1016</v>
      </c>
      <c r="B18" s="18" t="s">
        <v>23</v>
      </c>
      <c r="C18" s="24">
        <v>350299619</v>
      </c>
      <c r="D18" s="24">
        <v>78209357</v>
      </c>
      <c r="E18" s="24">
        <v>16093774</v>
      </c>
      <c r="F18" s="24">
        <v>30134122</v>
      </c>
      <c r="G18" s="24">
        <v>0</v>
      </c>
      <c r="H18" s="24">
        <v>3164121</v>
      </c>
      <c r="I18" s="25">
        <f t="shared" si="0"/>
        <v>477900993</v>
      </c>
    </row>
    <row r="19" spans="1:9" x14ac:dyDescent="0.25">
      <c r="A19" s="17">
        <v>1017</v>
      </c>
      <c r="B19" s="18" t="s">
        <v>24</v>
      </c>
      <c r="C19" s="26">
        <v>115938286</v>
      </c>
      <c r="D19" s="26">
        <v>3859638</v>
      </c>
      <c r="E19" s="26">
        <v>3423138</v>
      </c>
      <c r="F19" s="26">
        <v>33109954</v>
      </c>
      <c r="G19" s="26">
        <v>0</v>
      </c>
      <c r="H19" s="26">
        <v>951758</v>
      </c>
      <c r="I19" s="27">
        <f t="shared" si="0"/>
        <v>157282774</v>
      </c>
    </row>
    <row r="20" spans="1:9" x14ac:dyDescent="0.25">
      <c r="A20" s="17">
        <v>1018</v>
      </c>
      <c r="B20" s="18" t="s">
        <v>25</v>
      </c>
      <c r="C20" s="24">
        <v>76864777</v>
      </c>
      <c r="D20" s="24">
        <v>67117010</v>
      </c>
      <c r="E20" s="24">
        <v>3403742</v>
      </c>
      <c r="F20" s="24">
        <v>16475637</v>
      </c>
      <c r="G20" s="24">
        <v>0</v>
      </c>
      <c r="H20" s="24">
        <v>146165</v>
      </c>
      <c r="I20" s="25">
        <f t="shared" si="0"/>
        <v>164007331</v>
      </c>
    </row>
    <row r="21" spans="1:9" x14ac:dyDescent="0.25">
      <c r="A21" s="17">
        <v>1019</v>
      </c>
      <c r="B21" s="18" t="s">
        <v>26</v>
      </c>
      <c r="C21" s="26">
        <v>32964346</v>
      </c>
      <c r="D21" s="26">
        <v>2262514</v>
      </c>
      <c r="E21" s="26">
        <v>736227</v>
      </c>
      <c r="F21" s="26">
        <v>4339914</v>
      </c>
      <c r="G21" s="26">
        <v>0</v>
      </c>
      <c r="H21" s="26">
        <v>641212</v>
      </c>
      <c r="I21" s="27">
        <f t="shared" si="0"/>
        <v>40944213</v>
      </c>
    </row>
    <row r="22" spans="1:9" x14ac:dyDescent="0.25">
      <c r="A22" s="17">
        <v>1020</v>
      </c>
      <c r="B22" s="18" t="s">
        <v>27</v>
      </c>
      <c r="C22" s="24">
        <v>29352300</v>
      </c>
      <c r="D22" s="24">
        <v>12026461</v>
      </c>
      <c r="E22" s="24">
        <v>946962</v>
      </c>
      <c r="F22" s="24">
        <v>9044438</v>
      </c>
      <c r="G22" s="24">
        <v>0</v>
      </c>
      <c r="H22" s="24">
        <v>244342</v>
      </c>
      <c r="I22" s="25">
        <f t="shared" si="0"/>
        <v>51614503</v>
      </c>
    </row>
    <row r="23" spans="1:9" x14ac:dyDescent="0.25">
      <c r="A23" s="17">
        <v>1022</v>
      </c>
      <c r="B23" s="18" t="s">
        <v>28</v>
      </c>
      <c r="C23" s="26">
        <v>786892</v>
      </c>
      <c r="D23" s="26">
        <v>92543</v>
      </c>
      <c r="E23" s="26">
        <v>29747</v>
      </c>
      <c r="F23" s="26">
        <v>0</v>
      </c>
      <c r="G23" s="26">
        <v>0</v>
      </c>
      <c r="H23" s="26">
        <v>2960</v>
      </c>
      <c r="I23" s="27">
        <f t="shared" si="0"/>
        <v>912142</v>
      </c>
    </row>
    <row r="24" spans="1:9" x14ac:dyDescent="0.25">
      <c r="A24" s="17">
        <v>1023</v>
      </c>
      <c r="B24" s="18" t="s">
        <v>29</v>
      </c>
      <c r="C24" s="24">
        <v>33962047</v>
      </c>
      <c r="D24" s="24">
        <v>3158753</v>
      </c>
      <c r="E24" s="24">
        <v>764275</v>
      </c>
      <c r="F24" s="24">
        <v>307018</v>
      </c>
      <c r="G24" s="24">
        <v>0</v>
      </c>
      <c r="H24" s="24">
        <v>550447</v>
      </c>
      <c r="I24" s="25">
        <f t="shared" si="0"/>
        <v>38742540</v>
      </c>
    </row>
    <row r="25" spans="1:9" x14ac:dyDescent="0.25">
      <c r="A25" s="17">
        <v>1024</v>
      </c>
      <c r="B25" s="18" t="s">
        <v>30</v>
      </c>
      <c r="C25" s="26">
        <v>608046430</v>
      </c>
      <c r="D25" s="26">
        <v>61208743</v>
      </c>
      <c r="E25" s="26">
        <v>14617994</v>
      </c>
      <c r="F25" s="26">
        <v>70259116</v>
      </c>
      <c r="G25" s="26">
        <v>0</v>
      </c>
      <c r="H25" s="26">
        <v>3896940</v>
      </c>
      <c r="I25" s="27">
        <f t="shared" si="0"/>
        <v>758029223</v>
      </c>
    </row>
    <row r="26" spans="1:9" x14ac:dyDescent="0.25">
      <c r="A26" s="17">
        <v>1025</v>
      </c>
      <c r="B26" s="18" t="s">
        <v>31</v>
      </c>
      <c r="C26" s="24">
        <v>511476</v>
      </c>
      <c r="D26" s="24">
        <v>55870</v>
      </c>
      <c r="E26" s="24">
        <v>29558</v>
      </c>
      <c r="F26" s="24">
        <v>0</v>
      </c>
      <c r="G26" s="24">
        <v>0</v>
      </c>
      <c r="H26" s="24">
        <v>208811</v>
      </c>
      <c r="I26" s="25">
        <f t="shared" si="0"/>
        <v>805715</v>
      </c>
    </row>
    <row r="27" spans="1:9" x14ac:dyDescent="0.25">
      <c r="A27" s="17">
        <v>1026</v>
      </c>
      <c r="B27" s="18" t="s">
        <v>32</v>
      </c>
      <c r="C27" s="26">
        <v>604152</v>
      </c>
      <c r="D27" s="26">
        <v>36993</v>
      </c>
      <c r="E27" s="26">
        <v>1972</v>
      </c>
      <c r="F27" s="26">
        <v>0</v>
      </c>
      <c r="G27" s="26">
        <v>0</v>
      </c>
      <c r="H27" s="26">
        <v>55939</v>
      </c>
      <c r="I27" s="27">
        <f t="shared" si="0"/>
        <v>699056</v>
      </c>
    </row>
    <row r="28" spans="1:9" x14ac:dyDescent="0.25">
      <c r="A28" s="17">
        <v>1027</v>
      </c>
      <c r="B28" s="18" t="s">
        <v>33</v>
      </c>
      <c r="C28" s="24">
        <v>40744343</v>
      </c>
      <c r="D28" s="24">
        <v>1297254</v>
      </c>
      <c r="E28" s="24">
        <v>462212</v>
      </c>
      <c r="F28" s="24">
        <v>322361</v>
      </c>
      <c r="G28" s="24">
        <v>0</v>
      </c>
      <c r="H28" s="24">
        <v>449768</v>
      </c>
      <c r="I28" s="25">
        <f t="shared" si="0"/>
        <v>43275938</v>
      </c>
    </row>
    <row r="29" spans="1:9" x14ac:dyDescent="0.25">
      <c r="A29" s="17">
        <v>1028</v>
      </c>
      <c r="B29" s="18" t="s">
        <v>34</v>
      </c>
      <c r="C29" s="26">
        <v>10091118</v>
      </c>
      <c r="D29" s="26">
        <v>2035732</v>
      </c>
      <c r="E29" s="26">
        <v>412646</v>
      </c>
      <c r="F29" s="26">
        <v>241778</v>
      </c>
      <c r="G29" s="26">
        <v>0</v>
      </c>
      <c r="H29" s="26">
        <v>84340</v>
      </c>
      <c r="I29" s="27">
        <f t="shared" si="0"/>
        <v>12865614</v>
      </c>
    </row>
    <row r="30" spans="1:9" x14ac:dyDescent="0.25">
      <c r="A30" s="17">
        <v>1030</v>
      </c>
      <c r="B30" s="18" t="s">
        <v>35</v>
      </c>
      <c r="C30" s="24">
        <v>65446282</v>
      </c>
      <c r="D30" s="24">
        <v>6540341</v>
      </c>
      <c r="E30" s="24">
        <v>2229318</v>
      </c>
      <c r="F30" s="24">
        <v>4410721</v>
      </c>
      <c r="G30" s="24">
        <v>0</v>
      </c>
      <c r="H30" s="24">
        <v>1244754</v>
      </c>
      <c r="I30" s="25">
        <f t="shared" si="0"/>
        <v>79871416</v>
      </c>
    </row>
    <row r="31" spans="1:9" x14ac:dyDescent="0.25">
      <c r="A31" s="17">
        <v>1031</v>
      </c>
      <c r="B31" s="18" t="s">
        <v>36</v>
      </c>
      <c r="C31" s="26">
        <v>18667</v>
      </c>
      <c r="D31" s="26">
        <v>0</v>
      </c>
      <c r="E31" s="26">
        <v>6446</v>
      </c>
      <c r="F31" s="26">
        <v>0</v>
      </c>
      <c r="G31" s="26">
        <v>0</v>
      </c>
      <c r="H31" s="26">
        <v>12167</v>
      </c>
      <c r="I31" s="27">
        <f t="shared" si="0"/>
        <v>37280</v>
      </c>
    </row>
    <row r="32" spans="1:9" x14ac:dyDescent="0.25">
      <c r="A32" s="17">
        <v>1033</v>
      </c>
      <c r="B32" s="18" t="s">
        <v>37</v>
      </c>
      <c r="C32" s="24">
        <v>735397</v>
      </c>
      <c r="D32" s="24">
        <v>67617</v>
      </c>
      <c r="E32" s="24">
        <v>52830</v>
      </c>
      <c r="F32" s="24">
        <v>0</v>
      </c>
      <c r="G32" s="24">
        <v>0</v>
      </c>
      <c r="H32" s="24">
        <v>100230</v>
      </c>
      <c r="I32" s="25">
        <f t="shared" si="0"/>
        <v>956074</v>
      </c>
    </row>
    <row r="33" spans="1:9" x14ac:dyDescent="0.25">
      <c r="A33" s="17">
        <v>1034</v>
      </c>
      <c r="B33" s="18" t="s">
        <v>38</v>
      </c>
      <c r="C33" s="26">
        <v>1047374</v>
      </c>
      <c r="D33" s="26">
        <v>65388</v>
      </c>
      <c r="E33" s="26">
        <v>17950</v>
      </c>
      <c r="F33" s="26">
        <v>0</v>
      </c>
      <c r="G33" s="26">
        <v>0</v>
      </c>
      <c r="H33" s="26">
        <v>16170</v>
      </c>
      <c r="I33" s="27">
        <f t="shared" si="0"/>
        <v>1146882</v>
      </c>
    </row>
    <row r="34" spans="1:9" x14ac:dyDescent="0.25">
      <c r="A34" s="17">
        <v>1037</v>
      </c>
      <c r="B34" s="18" t="s">
        <v>39</v>
      </c>
      <c r="C34" s="24">
        <v>11710207</v>
      </c>
      <c r="D34" s="24">
        <v>4395824</v>
      </c>
      <c r="E34" s="24">
        <v>285459</v>
      </c>
      <c r="F34" s="24">
        <v>186205</v>
      </c>
      <c r="G34" s="24">
        <v>0</v>
      </c>
      <c r="H34" s="24">
        <v>232930</v>
      </c>
      <c r="I34" s="25">
        <f t="shared" si="0"/>
        <v>16810625</v>
      </c>
    </row>
    <row r="35" spans="1:9" x14ac:dyDescent="0.25">
      <c r="A35" s="17">
        <v>1038</v>
      </c>
      <c r="B35" s="18" t="s">
        <v>40</v>
      </c>
      <c r="C35" s="26">
        <v>53484735</v>
      </c>
      <c r="D35" s="26">
        <v>0</v>
      </c>
      <c r="E35" s="26">
        <v>1023187</v>
      </c>
      <c r="F35" s="26">
        <v>56573655</v>
      </c>
      <c r="G35" s="26">
        <v>0</v>
      </c>
      <c r="H35" s="26">
        <v>34623</v>
      </c>
      <c r="I35" s="27">
        <f t="shared" si="0"/>
        <v>111116200</v>
      </c>
    </row>
    <row r="36" spans="1:9" x14ac:dyDescent="0.25">
      <c r="A36" s="17">
        <v>1039</v>
      </c>
      <c r="B36" s="18" t="s">
        <v>41</v>
      </c>
      <c r="C36" s="24">
        <v>2151322</v>
      </c>
      <c r="D36" s="24">
        <v>55530</v>
      </c>
      <c r="E36" s="24">
        <v>73224</v>
      </c>
      <c r="F36" s="24">
        <v>0</v>
      </c>
      <c r="G36" s="24">
        <v>0</v>
      </c>
      <c r="H36" s="24">
        <v>97189</v>
      </c>
      <c r="I36" s="25">
        <f t="shared" si="0"/>
        <v>2377265</v>
      </c>
    </row>
    <row r="37" spans="1:9" x14ac:dyDescent="0.25">
      <c r="A37" s="17">
        <v>1040</v>
      </c>
      <c r="B37" s="18" t="s">
        <v>42</v>
      </c>
      <c r="C37" s="26">
        <v>111433407</v>
      </c>
      <c r="D37" s="26">
        <v>11275181</v>
      </c>
      <c r="E37" s="26">
        <v>2605872</v>
      </c>
      <c r="F37" s="26">
        <v>695790</v>
      </c>
      <c r="G37" s="26">
        <v>0</v>
      </c>
      <c r="H37" s="26">
        <v>1720944</v>
      </c>
      <c r="I37" s="27">
        <f t="shared" si="0"/>
        <v>127731194</v>
      </c>
    </row>
    <row r="38" spans="1:9" x14ac:dyDescent="0.25">
      <c r="A38" s="17">
        <v>1042</v>
      </c>
      <c r="B38" s="18" t="s">
        <v>43</v>
      </c>
      <c r="C38" s="24">
        <v>85584119</v>
      </c>
      <c r="D38" s="24">
        <v>0</v>
      </c>
      <c r="E38" s="24">
        <v>3843</v>
      </c>
      <c r="F38" s="24">
        <v>79942229</v>
      </c>
      <c r="G38" s="24">
        <v>0</v>
      </c>
      <c r="H38" s="24">
        <v>13327</v>
      </c>
      <c r="I38" s="25">
        <f t="shared" si="0"/>
        <v>165543518</v>
      </c>
    </row>
    <row r="39" spans="1:9" x14ac:dyDescent="0.25">
      <c r="A39" s="17">
        <v>1043</v>
      </c>
      <c r="B39" s="18" t="s">
        <v>44</v>
      </c>
      <c r="C39" s="26">
        <v>278330575</v>
      </c>
      <c r="D39" s="26">
        <v>32468880</v>
      </c>
      <c r="E39" s="26">
        <v>9804085</v>
      </c>
      <c r="F39" s="26">
        <v>134840668</v>
      </c>
      <c r="G39" s="26">
        <v>0</v>
      </c>
      <c r="H39" s="26">
        <v>1212841</v>
      </c>
      <c r="I39" s="27">
        <f t="shared" si="0"/>
        <v>456657049</v>
      </c>
    </row>
    <row r="40" spans="1:9" x14ac:dyDescent="0.25">
      <c r="A40" s="17">
        <v>1044</v>
      </c>
      <c r="B40" s="18" t="s">
        <v>45</v>
      </c>
      <c r="C40" s="24">
        <v>1559822</v>
      </c>
      <c r="D40" s="24">
        <v>554058</v>
      </c>
      <c r="E40" s="24">
        <v>121166</v>
      </c>
      <c r="F40" s="24">
        <v>29599</v>
      </c>
      <c r="G40" s="24">
        <v>0</v>
      </c>
      <c r="H40" s="24">
        <v>175814</v>
      </c>
      <c r="I40" s="25">
        <f t="shared" si="0"/>
        <v>2440459</v>
      </c>
    </row>
    <row r="41" spans="1:9" x14ac:dyDescent="0.25">
      <c r="A41" s="17">
        <v>1046</v>
      </c>
      <c r="B41" s="18" t="s">
        <v>46</v>
      </c>
      <c r="C41" s="26">
        <v>4554109</v>
      </c>
      <c r="D41" s="26">
        <v>23522</v>
      </c>
      <c r="E41" s="26">
        <v>333572</v>
      </c>
      <c r="F41" s="26">
        <v>0</v>
      </c>
      <c r="G41" s="26">
        <v>0</v>
      </c>
      <c r="H41" s="26">
        <v>622178</v>
      </c>
      <c r="I41" s="27">
        <f t="shared" si="0"/>
        <v>5533381</v>
      </c>
    </row>
    <row r="42" spans="1:9" x14ac:dyDescent="0.25">
      <c r="A42" s="17">
        <v>1047</v>
      </c>
      <c r="B42" s="18" t="s">
        <v>47</v>
      </c>
      <c r="C42" s="24">
        <v>110422512</v>
      </c>
      <c r="D42" s="24">
        <v>34486265</v>
      </c>
      <c r="E42" s="24">
        <v>6542873</v>
      </c>
      <c r="F42" s="24">
        <v>105</v>
      </c>
      <c r="G42" s="24">
        <v>7500</v>
      </c>
      <c r="H42" s="24">
        <v>1264219</v>
      </c>
      <c r="I42" s="25">
        <f t="shared" si="0"/>
        <v>152723474</v>
      </c>
    </row>
    <row r="43" spans="1:9" x14ac:dyDescent="0.25">
      <c r="A43" s="17">
        <v>1048</v>
      </c>
      <c r="B43" s="18" t="s">
        <v>48</v>
      </c>
      <c r="C43" s="26">
        <v>54370787</v>
      </c>
      <c r="D43" s="26">
        <v>4724217</v>
      </c>
      <c r="E43" s="26">
        <v>2137816</v>
      </c>
      <c r="F43" s="26">
        <v>2470646</v>
      </c>
      <c r="G43" s="26">
        <v>0</v>
      </c>
      <c r="H43" s="26">
        <v>800665</v>
      </c>
      <c r="I43" s="27">
        <f t="shared" si="0"/>
        <v>64504131</v>
      </c>
    </row>
    <row r="44" spans="1:9" x14ac:dyDescent="0.25">
      <c r="A44" s="17">
        <v>1050</v>
      </c>
      <c r="B44" s="18" t="s">
        <v>49</v>
      </c>
      <c r="C44" s="24">
        <v>23789</v>
      </c>
      <c r="D44" s="24">
        <v>0</v>
      </c>
      <c r="E44" s="24">
        <v>0</v>
      </c>
      <c r="F44" s="24">
        <v>0</v>
      </c>
      <c r="G44" s="24">
        <v>0</v>
      </c>
      <c r="H44" s="24">
        <v>12790</v>
      </c>
      <c r="I44" s="25">
        <f t="shared" si="0"/>
        <v>36579</v>
      </c>
    </row>
    <row r="45" spans="1:9" x14ac:dyDescent="0.25">
      <c r="A45" s="17">
        <v>1052</v>
      </c>
      <c r="B45" s="18" t="s">
        <v>50</v>
      </c>
      <c r="C45" s="26">
        <v>96502738</v>
      </c>
      <c r="D45" s="26">
        <v>1924414</v>
      </c>
      <c r="E45" s="26">
        <v>4110620</v>
      </c>
      <c r="F45" s="26">
        <v>0</v>
      </c>
      <c r="G45" s="26">
        <v>0</v>
      </c>
      <c r="H45" s="26">
        <v>704714</v>
      </c>
      <c r="I45" s="27">
        <f t="shared" si="0"/>
        <v>103242486</v>
      </c>
    </row>
    <row r="46" spans="1:9" x14ac:dyDescent="0.25">
      <c r="A46" s="17">
        <v>1054</v>
      </c>
      <c r="B46" s="18" t="s">
        <v>51</v>
      </c>
      <c r="C46" s="24">
        <v>27555129</v>
      </c>
      <c r="D46" s="24">
        <v>3155142</v>
      </c>
      <c r="E46" s="24">
        <v>1226415</v>
      </c>
      <c r="F46" s="24">
        <v>20127</v>
      </c>
      <c r="G46" s="24">
        <v>10010</v>
      </c>
      <c r="H46" s="24">
        <v>854996</v>
      </c>
      <c r="I46" s="25">
        <f t="shared" si="0"/>
        <v>32821819</v>
      </c>
    </row>
    <row r="47" spans="1:9" x14ac:dyDescent="0.25">
      <c r="A47" s="17">
        <v>1055</v>
      </c>
      <c r="B47" s="18" t="s">
        <v>52</v>
      </c>
      <c r="C47" s="26">
        <v>94608561</v>
      </c>
      <c r="D47" s="26">
        <v>904677</v>
      </c>
      <c r="E47" s="26">
        <v>868035</v>
      </c>
      <c r="F47" s="26">
        <v>1995939</v>
      </c>
      <c r="G47" s="26">
        <v>0</v>
      </c>
      <c r="H47" s="26">
        <v>317903</v>
      </c>
      <c r="I47" s="27">
        <f t="shared" si="0"/>
        <v>98695115</v>
      </c>
    </row>
    <row r="48" spans="1:9" x14ac:dyDescent="0.25">
      <c r="A48" s="17">
        <v>1057</v>
      </c>
      <c r="B48" s="18" t="s">
        <v>53</v>
      </c>
      <c r="C48" s="24">
        <v>1649244</v>
      </c>
      <c r="D48" s="24">
        <v>218617</v>
      </c>
      <c r="E48" s="24">
        <v>214974</v>
      </c>
      <c r="F48" s="24">
        <v>0</v>
      </c>
      <c r="G48" s="24">
        <v>0</v>
      </c>
      <c r="H48" s="24">
        <v>650863</v>
      </c>
      <c r="I48" s="25">
        <f t="shared" si="0"/>
        <v>2733698</v>
      </c>
    </row>
    <row r="49" spans="1:9" x14ac:dyDescent="0.25">
      <c r="A49" s="17">
        <v>1058</v>
      </c>
      <c r="B49" s="18" t="s">
        <v>54</v>
      </c>
      <c r="C49" s="26">
        <v>15588129</v>
      </c>
      <c r="D49" s="26">
        <v>881009</v>
      </c>
      <c r="E49" s="26">
        <v>230139</v>
      </c>
      <c r="F49" s="26">
        <v>0</v>
      </c>
      <c r="G49" s="26">
        <v>0</v>
      </c>
      <c r="H49" s="26">
        <v>747219</v>
      </c>
      <c r="I49" s="27">
        <f t="shared" si="0"/>
        <v>17446496</v>
      </c>
    </row>
    <row r="50" spans="1:9" x14ac:dyDescent="0.25">
      <c r="A50" s="17">
        <v>1062</v>
      </c>
      <c r="B50" s="18" t="s">
        <v>55</v>
      </c>
      <c r="C50" s="24">
        <v>70509033</v>
      </c>
      <c r="D50" s="24">
        <v>3410951</v>
      </c>
      <c r="E50" s="24">
        <v>1758430</v>
      </c>
      <c r="F50" s="24">
        <v>61446</v>
      </c>
      <c r="G50" s="24">
        <v>0</v>
      </c>
      <c r="H50" s="24">
        <v>1037188</v>
      </c>
      <c r="I50" s="25">
        <f t="shared" si="0"/>
        <v>76777048</v>
      </c>
    </row>
    <row r="51" spans="1:9" x14ac:dyDescent="0.25">
      <c r="A51" s="17">
        <v>1065</v>
      </c>
      <c r="B51" s="18" t="s">
        <v>56</v>
      </c>
      <c r="C51" s="26">
        <v>91342974</v>
      </c>
      <c r="D51" s="26">
        <v>11758526</v>
      </c>
      <c r="E51" s="26">
        <v>2588088</v>
      </c>
      <c r="F51" s="26">
        <v>357415</v>
      </c>
      <c r="G51" s="26">
        <v>250109</v>
      </c>
      <c r="H51" s="26">
        <v>750374</v>
      </c>
      <c r="I51" s="27">
        <f t="shared" si="0"/>
        <v>107047486</v>
      </c>
    </row>
    <row r="52" spans="1:9" x14ac:dyDescent="0.25">
      <c r="A52" s="17">
        <v>1066</v>
      </c>
      <c r="B52" s="18" t="s">
        <v>57</v>
      </c>
      <c r="C52" s="24">
        <v>185386005</v>
      </c>
      <c r="D52" s="24">
        <v>10332275</v>
      </c>
      <c r="E52" s="24">
        <v>3500178</v>
      </c>
      <c r="F52" s="24">
        <v>433584</v>
      </c>
      <c r="G52" s="24">
        <v>0</v>
      </c>
      <c r="H52" s="24">
        <v>363644</v>
      </c>
      <c r="I52" s="25">
        <f t="shared" si="0"/>
        <v>200015686</v>
      </c>
    </row>
    <row r="53" spans="1:9" x14ac:dyDescent="0.25">
      <c r="A53" s="17">
        <v>1067</v>
      </c>
      <c r="B53" s="18" t="s">
        <v>58</v>
      </c>
      <c r="C53" s="26">
        <v>734649</v>
      </c>
      <c r="D53" s="26">
        <v>7830</v>
      </c>
      <c r="E53" s="26">
        <v>550</v>
      </c>
      <c r="F53" s="26">
        <v>0</v>
      </c>
      <c r="G53" s="26">
        <v>0</v>
      </c>
      <c r="H53" s="26">
        <v>15660</v>
      </c>
      <c r="I53" s="27">
        <f t="shared" si="0"/>
        <v>758689</v>
      </c>
    </row>
    <row r="54" spans="1:9" x14ac:dyDescent="0.25">
      <c r="A54" s="17">
        <v>1068</v>
      </c>
      <c r="B54" s="18" t="s">
        <v>59</v>
      </c>
      <c r="C54" s="24">
        <v>0</v>
      </c>
      <c r="D54" s="24">
        <v>0</v>
      </c>
      <c r="E54" s="24">
        <v>410</v>
      </c>
      <c r="F54" s="24">
        <v>0</v>
      </c>
      <c r="G54" s="24">
        <v>0</v>
      </c>
      <c r="H54" s="24">
        <v>2670</v>
      </c>
      <c r="I54" s="25">
        <f t="shared" si="0"/>
        <v>3080</v>
      </c>
    </row>
    <row r="55" spans="1:9" x14ac:dyDescent="0.25">
      <c r="A55" s="17">
        <v>1069</v>
      </c>
      <c r="B55" s="18" t="s">
        <v>60</v>
      </c>
      <c r="C55" s="26">
        <v>1055236</v>
      </c>
      <c r="D55" s="26">
        <v>147266</v>
      </c>
      <c r="E55" s="26">
        <v>48174</v>
      </c>
      <c r="F55" s="26">
        <v>0</v>
      </c>
      <c r="G55" s="26">
        <v>0</v>
      </c>
      <c r="H55" s="26">
        <v>46576</v>
      </c>
      <c r="I55" s="27">
        <f t="shared" si="0"/>
        <v>1297252</v>
      </c>
    </row>
    <row r="56" spans="1:9" ht="15" customHeight="1" x14ac:dyDescent="0.25">
      <c r="A56" s="17">
        <v>1070</v>
      </c>
      <c r="B56" s="18" t="s">
        <v>61</v>
      </c>
      <c r="C56" s="24">
        <v>186447076</v>
      </c>
      <c r="D56" s="24">
        <v>8597222</v>
      </c>
      <c r="E56" s="24">
        <v>8449721</v>
      </c>
      <c r="F56" s="24">
        <v>911311</v>
      </c>
      <c r="G56" s="24">
        <v>0</v>
      </c>
      <c r="H56" s="24">
        <v>9728866</v>
      </c>
      <c r="I56" s="25">
        <f t="shared" si="0"/>
        <v>214134196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3333900589</v>
      </c>
      <c r="D57" s="16">
        <f t="shared" si="1"/>
        <v>449601619</v>
      </c>
      <c r="E57" s="16">
        <f t="shared" si="1"/>
        <v>106001313</v>
      </c>
      <c r="F57" s="16">
        <f t="shared" si="1"/>
        <v>632157895</v>
      </c>
      <c r="G57" s="16">
        <f t="shared" si="1"/>
        <v>270119</v>
      </c>
      <c r="H57" s="16">
        <f t="shared" si="1"/>
        <v>37154170</v>
      </c>
      <c r="I57" s="16">
        <f t="shared" si="1"/>
        <v>4559085705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topLeftCell="A35"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140625" style="12" bestFit="1" customWidth="1"/>
    <col min="4" max="4" width="17.5703125" style="12" bestFit="1" customWidth="1"/>
    <col min="5" max="5" width="15.85546875" style="12" bestFit="1" customWidth="1"/>
    <col min="6" max="6" width="16.42578125" style="12" customWidth="1"/>
    <col min="7" max="7" width="13.140625" style="12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/>
      <c r="D7" s="22"/>
      <c r="E7" s="22"/>
      <c r="F7" s="22"/>
      <c r="G7" s="22"/>
      <c r="H7" s="22"/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46</v>
      </c>
      <c r="D8" s="24">
        <v>0</v>
      </c>
      <c r="E8" s="24">
        <v>0</v>
      </c>
      <c r="F8" s="24">
        <v>0</v>
      </c>
      <c r="G8" s="24">
        <v>0</v>
      </c>
      <c r="H8" s="24">
        <v>290</v>
      </c>
      <c r="I8" s="25">
        <f t="shared" ref="I8:I56" si="0">SUM(C8:H8)</f>
        <v>336</v>
      </c>
    </row>
    <row r="9" spans="1:9" x14ac:dyDescent="0.25">
      <c r="A9" s="17">
        <v>1005</v>
      </c>
      <c r="B9" s="18" t="s">
        <v>14</v>
      </c>
      <c r="C9" s="26"/>
      <c r="D9" s="26"/>
      <c r="E9" s="26"/>
      <c r="F9" s="26"/>
      <c r="G9" s="26"/>
      <c r="H9" s="26"/>
      <c r="I9" s="27">
        <f t="shared" si="0"/>
        <v>0</v>
      </c>
    </row>
    <row r="10" spans="1:9" x14ac:dyDescent="0.25">
      <c r="A10" s="17">
        <v>1006</v>
      </c>
      <c r="B10" s="18" t="s">
        <v>15</v>
      </c>
      <c r="C10" s="24"/>
      <c r="D10" s="24"/>
      <c r="E10" s="24"/>
      <c r="F10" s="24"/>
      <c r="G10" s="24"/>
      <c r="H10" s="24"/>
      <c r="I10" s="25">
        <f t="shared" si="0"/>
        <v>0</v>
      </c>
    </row>
    <row r="11" spans="1:9" x14ac:dyDescent="0.25">
      <c r="A11" s="17">
        <v>1007</v>
      </c>
      <c r="B11" s="18" t="s">
        <v>16</v>
      </c>
      <c r="C11" s="26">
        <v>2059986</v>
      </c>
      <c r="D11" s="26">
        <v>219441</v>
      </c>
      <c r="E11" s="26">
        <v>169809</v>
      </c>
      <c r="F11" s="26">
        <v>0</v>
      </c>
      <c r="G11" s="26">
        <v>0</v>
      </c>
      <c r="H11" s="26">
        <v>101757</v>
      </c>
      <c r="I11" s="27">
        <f t="shared" si="0"/>
        <v>2550993</v>
      </c>
    </row>
    <row r="12" spans="1:9" x14ac:dyDescent="0.25">
      <c r="A12" s="17">
        <v>1008</v>
      </c>
      <c r="B12" s="18" t="s">
        <v>17</v>
      </c>
      <c r="C12" s="24"/>
      <c r="D12" s="24"/>
      <c r="E12" s="24"/>
      <c r="F12" s="24"/>
      <c r="G12" s="24"/>
      <c r="H12" s="24"/>
      <c r="I12" s="25">
        <f t="shared" si="0"/>
        <v>0</v>
      </c>
    </row>
    <row r="13" spans="1:9" x14ac:dyDescent="0.25">
      <c r="A13" s="17">
        <v>1010</v>
      </c>
      <c r="B13" s="18" t="s">
        <v>18</v>
      </c>
      <c r="C13" s="26">
        <v>510731</v>
      </c>
      <c r="D13" s="26">
        <v>38947</v>
      </c>
      <c r="E13" s="26">
        <v>2753</v>
      </c>
      <c r="F13" s="26">
        <v>0</v>
      </c>
      <c r="G13" s="26">
        <v>0</v>
      </c>
      <c r="H13" s="26">
        <v>580</v>
      </c>
      <c r="I13" s="27">
        <f t="shared" si="0"/>
        <v>553011</v>
      </c>
    </row>
    <row r="14" spans="1:9" x14ac:dyDescent="0.25">
      <c r="A14" s="17">
        <v>1011</v>
      </c>
      <c r="B14" s="18" t="s">
        <v>19</v>
      </c>
      <c r="C14" s="24">
        <v>6036451</v>
      </c>
      <c r="D14" s="24">
        <v>3806463</v>
      </c>
      <c r="E14" s="24">
        <v>336116</v>
      </c>
      <c r="F14" s="24">
        <v>0</v>
      </c>
      <c r="G14" s="24">
        <v>0</v>
      </c>
      <c r="H14" s="24">
        <v>81640</v>
      </c>
      <c r="I14" s="25">
        <f t="shared" si="0"/>
        <v>10260670</v>
      </c>
    </row>
    <row r="15" spans="1:9" x14ac:dyDescent="0.25">
      <c r="A15" s="17">
        <v>1012</v>
      </c>
      <c r="B15" s="18" t="s">
        <v>20</v>
      </c>
      <c r="C15" s="26">
        <v>112178</v>
      </c>
      <c r="D15" s="26">
        <v>0</v>
      </c>
      <c r="E15" s="26">
        <v>5562</v>
      </c>
      <c r="F15" s="26">
        <v>0</v>
      </c>
      <c r="G15" s="26">
        <v>0</v>
      </c>
      <c r="H15" s="26">
        <v>290</v>
      </c>
      <c r="I15" s="27">
        <f t="shared" si="0"/>
        <v>118030</v>
      </c>
    </row>
    <row r="16" spans="1:9" x14ac:dyDescent="0.25">
      <c r="A16" s="17">
        <v>1013</v>
      </c>
      <c r="B16" s="18" t="s">
        <v>21</v>
      </c>
      <c r="C16" s="24">
        <v>9511272</v>
      </c>
      <c r="D16" s="24">
        <v>2971040</v>
      </c>
      <c r="E16" s="24">
        <v>460525</v>
      </c>
      <c r="F16" s="24">
        <v>119051</v>
      </c>
      <c r="G16" s="24">
        <v>0</v>
      </c>
      <c r="H16" s="24">
        <v>41812</v>
      </c>
      <c r="I16" s="25">
        <f t="shared" si="0"/>
        <v>13103700</v>
      </c>
    </row>
    <row r="17" spans="1:9" x14ac:dyDescent="0.25">
      <c r="A17" s="17">
        <v>1014</v>
      </c>
      <c r="B17" s="18" t="s">
        <v>22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2500</v>
      </c>
      <c r="I17" s="27">
        <f t="shared" si="0"/>
        <v>2500</v>
      </c>
    </row>
    <row r="18" spans="1:9" x14ac:dyDescent="0.25">
      <c r="A18" s="17">
        <v>1016</v>
      </c>
      <c r="B18" s="18" t="s">
        <v>23</v>
      </c>
      <c r="C18" s="24">
        <v>132728609</v>
      </c>
      <c r="D18" s="24">
        <v>31403129</v>
      </c>
      <c r="E18" s="24">
        <v>6768012</v>
      </c>
      <c r="F18" s="24">
        <v>250575</v>
      </c>
      <c r="G18" s="24">
        <v>0</v>
      </c>
      <c r="H18" s="24">
        <v>1476276</v>
      </c>
      <c r="I18" s="25">
        <f t="shared" si="0"/>
        <v>172626601</v>
      </c>
    </row>
    <row r="19" spans="1:9" x14ac:dyDescent="0.25">
      <c r="A19" s="17">
        <v>1017</v>
      </c>
      <c r="B19" s="18" t="s">
        <v>24</v>
      </c>
      <c r="C19" s="26">
        <v>35460404</v>
      </c>
      <c r="D19" s="26">
        <v>235890</v>
      </c>
      <c r="E19" s="26">
        <v>1646778</v>
      </c>
      <c r="F19" s="26">
        <v>294052</v>
      </c>
      <c r="G19" s="26">
        <v>0</v>
      </c>
      <c r="H19" s="26">
        <v>65930</v>
      </c>
      <c r="I19" s="27">
        <f t="shared" si="0"/>
        <v>37703054</v>
      </c>
    </row>
    <row r="20" spans="1:9" x14ac:dyDescent="0.25">
      <c r="A20" s="17">
        <v>1018</v>
      </c>
      <c r="B20" s="18" t="s">
        <v>25</v>
      </c>
      <c r="C20" s="24">
        <v>738889</v>
      </c>
      <c r="D20" s="24">
        <v>76426</v>
      </c>
      <c r="E20" s="24">
        <v>36885</v>
      </c>
      <c r="F20" s="24">
        <v>0</v>
      </c>
      <c r="G20" s="24">
        <v>0</v>
      </c>
      <c r="H20" s="24">
        <v>1740</v>
      </c>
      <c r="I20" s="25">
        <f t="shared" si="0"/>
        <v>853940</v>
      </c>
    </row>
    <row r="21" spans="1:9" x14ac:dyDescent="0.25">
      <c r="A21" s="17">
        <v>1019</v>
      </c>
      <c r="B21" s="18" t="s">
        <v>26</v>
      </c>
      <c r="C21" s="26">
        <v>11530980</v>
      </c>
      <c r="D21" s="26">
        <v>24837</v>
      </c>
      <c r="E21" s="26">
        <v>8514</v>
      </c>
      <c r="F21" s="26">
        <v>22678431</v>
      </c>
      <c r="G21" s="26">
        <v>0</v>
      </c>
      <c r="H21" s="26">
        <v>25750</v>
      </c>
      <c r="I21" s="27">
        <f t="shared" si="0"/>
        <v>34268512</v>
      </c>
    </row>
    <row r="22" spans="1:9" x14ac:dyDescent="0.25">
      <c r="A22" s="17">
        <v>1020</v>
      </c>
      <c r="B22" s="18" t="s">
        <v>27</v>
      </c>
      <c r="C22" s="24">
        <v>33857</v>
      </c>
      <c r="D22" s="24">
        <v>30253</v>
      </c>
      <c r="E22" s="24">
        <v>1439</v>
      </c>
      <c r="F22" s="24">
        <v>0</v>
      </c>
      <c r="G22" s="24">
        <v>0</v>
      </c>
      <c r="H22" s="24">
        <v>1200</v>
      </c>
      <c r="I22" s="25">
        <f t="shared" si="0"/>
        <v>66749</v>
      </c>
    </row>
    <row r="23" spans="1:9" x14ac:dyDescent="0.25">
      <c r="A23" s="17">
        <v>1022</v>
      </c>
      <c r="B23" s="18" t="s">
        <v>28</v>
      </c>
      <c r="C23" s="26"/>
      <c r="D23" s="26"/>
      <c r="E23" s="26"/>
      <c r="F23" s="26"/>
      <c r="G23" s="26"/>
      <c r="H23" s="26"/>
      <c r="I23" s="27">
        <f t="shared" si="0"/>
        <v>0</v>
      </c>
    </row>
    <row r="24" spans="1:9" x14ac:dyDescent="0.25">
      <c r="A24" s="17">
        <v>1023</v>
      </c>
      <c r="B24" s="18" t="s">
        <v>29</v>
      </c>
      <c r="C24" s="24">
        <v>4906684</v>
      </c>
      <c r="D24" s="24">
        <v>934095</v>
      </c>
      <c r="E24" s="24">
        <v>130296</v>
      </c>
      <c r="F24" s="24">
        <v>63081</v>
      </c>
      <c r="G24" s="24">
        <v>0</v>
      </c>
      <c r="H24" s="24">
        <v>54235</v>
      </c>
      <c r="I24" s="25">
        <f t="shared" si="0"/>
        <v>6088391</v>
      </c>
    </row>
    <row r="25" spans="1:9" x14ac:dyDescent="0.25">
      <c r="A25" s="17">
        <v>1024</v>
      </c>
      <c r="B25" s="18" t="s">
        <v>30</v>
      </c>
      <c r="C25" s="26">
        <v>55140014</v>
      </c>
      <c r="D25" s="26">
        <v>3150171</v>
      </c>
      <c r="E25" s="26">
        <v>853613</v>
      </c>
      <c r="F25" s="26">
        <v>106630</v>
      </c>
      <c r="G25" s="26">
        <v>0</v>
      </c>
      <c r="H25" s="26">
        <v>558923</v>
      </c>
      <c r="I25" s="27">
        <f t="shared" si="0"/>
        <v>59809351</v>
      </c>
    </row>
    <row r="26" spans="1:9" x14ac:dyDescent="0.25">
      <c r="A26" s="17">
        <v>1025</v>
      </c>
      <c r="B26" s="18" t="s">
        <v>31</v>
      </c>
      <c r="C26" s="24"/>
      <c r="D26" s="24"/>
      <c r="E26" s="24"/>
      <c r="F26" s="24"/>
      <c r="G26" s="24"/>
      <c r="H26" s="24"/>
      <c r="I26" s="25">
        <f t="shared" si="0"/>
        <v>0</v>
      </c>
    </row>
    <row r="27" spans="1:9" x14ac:dyDescent="0.25">
      <c r="A27" s="17">
        <v>1026</v>
      </c>
      <c r="B27" s="18" t="s">
        <v>32</v>
      </c>
      <c r="C27" s="26"/>
      <c r="D27" s="26"/>
      <c r="E27" s="26"/>
      <c r="F27" s="26"/>
      <c r="G27" s="26"/>
      <c r="H27" s="26"/>
      <c r="I27" s="27">
        <f t="shared" si="0"/>
        <v>0</v>
      </c>
    </row>
    <row r="28" spans="1:9" x14ac:dyDescent="0.25">
      <c r="A28" s="17">
        <v>1027</v>
      </c>
      <c r="B28" s="18" t="s">
        <v>33</v>
      </c>
      <c r="C28" s="24">
        <v>6168487</v>
      </c>
      <c r="D28" s="24">
        <v>517465</v>
      </c>
      <c r="E28" s="24">
        <v>87316</v>
      </c>
      <c r="F28" s="24">
        <v>293734</v>
      </c>
      <c r="G28" s="24">
        <v>0</v>
      </c>
      <c r="H28" s="24">
        <v>66919</v>
      </c>
      <c r="I28" s="25">
        <f t="shared" si="0"/>
        <v>7133921</v>
      </c>
    </row>
    <row r="29" spans="1:9" x14ac:dyDescent="0.25">
      <c r="A29" s="17">
        <v>1028</v>
      </c>
      <c r="B29" s="18" t="s">
        <v>34</v>
      </c>
      <c r="C29" s="26">
        <v>1207869</v>
      </c>
      <c r="D29" s="26">
        <v>133738</v>
      </c>
      <c r="E29" s="26">
        <v>34634</v>
      </c>
      <c r="F29" s="26">
        <v>40281</v>
      </c>
      <c r="G29" s="26">
        <v>0</v>
      </c>
      <c r="H29" s="26">
        <v>9570</v>
      </c>
      <c r="I29" s="27">
        <f t="shared" si="0"/>
        <v>1426092</v>
      </c>
    </row>
    <row r="30" spans="1:9" x14ac:dyDescent="0.25">
      <c r="A30" s="17">
        <v>1030</v>
      </c>
      <c r="B30" s="18" t="s">
        <v>35</v>
      </c>
      <c r="C30" s="24">
        <v>63114970</v>
      </c>
      <c r="D30" s="24">
        <v>220102</v>
      </c>
      <c r="E30" s="24">
        <v>2001018</v>
      </c>
      <c r="F30" s="24">
        <v>103839052</v>
      </c>
      <c r="G30" s="24">
        <v>0</v>
      </c>
      <c r="H30" s="24">
        <v>90340</v>
      </c>
      <c r="I30" s="25">
        <f t="shared" si="0"/>
        <v>169265482</v>
      </c>
    </row>
    <row r="31" spans="1:9" x14ac:dyDescent="0.25">
      <c r="A31" s="17">
        <v>1031</v>
      </c>
      <c r="B31" s="18" t="s">
        <v>36</v>
      </c>
      <c r="C31" s="26">
        <v>46</v>
      </c>
      <c r="D31" s="26">
        <v>0</v>
      </c>
      <c r="E31" s="26">
        <v>427</v>
      </c>
      <c r="F31" s="26">
        <v>0</v>
      </c>
      <c r="G31" s="26">
        <v>0</v>
      </c>
      <c r="H31" s="26">
        <v>290</v>
      </c>
      <c r="I31" s="27">
        <f t="shared" si="0"/>
        <v>763</v>
      </c>
    </row>
    <row r="32" spans="1:9" x14ac:dyDescent="0.25">
      <c r="A32" s="17">
        <v>1033</v>
      </c>
      <c r="B32" s="18" t="s">
        <v>37</v>
      </c>
      <c r="C32" s="24">
        <v>279271</v>
      </c>
      <c r="D32" s="24">
        <v>49775</v>
      </c>
      <c r="E32" s="24">
        <v>6555</v>
      </c>
      <c r="F32" s="24">
        <v>0</v>
      </c>
      <c r="G32" s="24">
        <v>0</v>
      </c>
      <c r="H32" s="24">
        <v>8070</v>
      </c>
      <c r="I32" s="25">
        <f t="shared" si="0"/>
        <v>343671</v>
      </c>
    </row>
    <row r="33" spans="1:9" x14ac:dyDescent="0.25">
      <c r="A33" s="17">
        <v>1034</v>
      </c>
      <c r="B33" s="18" t="s">
        <v>38</v>
      </c>
      <c r="C33" s="26">
        <v>128295</v>
      </c>
      <c r="D33" s="26">
        <v>0</v>
      </c>
      <c r="E33" s="26">
        <v>2430</v>
      </c>
      <c r="F33" s="26">
        <v>0</v>
      </c>
      <c r="G33" s="26">
        <v>0</v>
      </c>
      <c r="H33" s="26">
        <v>7540</v>
      </c>
      <c r="I33" s="27">
        <f t="shared" si="0"/>
        <v>138265</v>
      </c>
    </row>
    <row r="34" spans="1:9" x14ac:dyDescent="0.25">
      <c r="A34" s="17">
        <v>1037</v>
      </c>
      <c r="B34" s="18" t="s">
        <v>39</v>
      </c>
      <c r="C34" s="24">
        <v>7058484</v>
      </c>
      <c r="D34" s="24">
        <v>973796</v>
      </c>
      <c r="E34" s="24">
        <v>101965</v>
      </c>
      <c r="F34" s="24">
        <v>33735</v>
      </c>
      <c r="G34" s="24">
        <v>0</v>
      </c>
      <c r="H34" s="24">
        <v>91405</v>
      </c>
      <c r="I34" s="25">
        <f t="shared" si="0"/>
        <v>8259385</v>
      </c>
    </row>
    <row r="35" spans="1:9" x14ac:dyDescent="0.25">
      <c r="A35" s="17">
        <v>1038</v>
      </c>
      <c r="B35" s="18" t="s">
        <v>40</v>
      </c>
      <c r="C35" s="26">
        <v>885863</v>
      </c>
      <c r="D35" s="26">
        <v>0</v>
      </c>
      <c r="E35" s="26">
        <v>0</v>
      </c>
      <c r="F35" s="26">
        <v>0</v>
      </c>
      <c r="G35" s="26">
        <v>0</v>
      </c>
      <c r="H35" s="26">
        <v>2320</v>
      </c>
      <c r="I35" s="27">
        <f t="shared" si="0"/>
        <v>888183</v>
      </c>
    </row>
    <row r="36" spans="1:9" x14ac:dyDescent="0.25">
      <c r="A36" s="17">
        <v>1039</v>
      </c>
      <c r="B36" s="18" t="s">
        <v>41</v>
      </c>
      <c r="C36" s="24"/>
      <c r="D36" s="24"/>
      <c r="E36" s="24"/>
      <c r="F36" s="24"/>
      <c r="G36" s="24"/>
      <c r="H36" s="24"/>
      <c r="I36" s="25">
        <f t="shared" si="0"/>
        <v>0</v>
      </c>
    </row>
    <row r="37" spans="1:9" x14ac:dyDescent="0.25">
      <c r="A37" s="17">
        <v>1040</v>
      </c>
      <c r="B37" s="18" t="s">
        <v>42</v>
      </c>
      <c r="C37" s="26">
        <v>8988083</v>
      </c>
      <c r="D37" s="26">
        <v>355828</v>
      </c>
      <c r="E37" s="26">
        <v>132428</v>
      </c>
      <c r="F37" s="26">
        <v>8713</v>
      </c>
      <c r="G37" s="26">
        <v>0</v>
      </c>
      <c r="H37" s="26">
        <v>148715</v>
      </c>
      <c r="I37" s="27">
        <f t="shared" si="0"/>
        <v>9633767</v>
      </c>
    </row>
    <row r="38" spans="1:9" x14ac:dyDescent="0.25">
      <c r="A38" s="17">
        <v>1042</v>
      </c>
      <c r="B38" s="18" t="s">
        <v>43</v>
      </c>
      <c r="C38" s="24">
        <v>46</v>
      </c>
      <c r="D38" s="24">
        <v>0</v>
      </c>
      <c r="E38" s="24">
        <v>0</v>
      </c>
      <c r="F38" s="24">
        <v>0</v>
      </c>
      <c r="G38" s="24">
        <v>0</v>
      </c>
      <c r="H38" s="24">
        <v>290</v>
      </c>
      <c r="I38" s="25">
        <f t="shared" si="0"/>
        <v>336</v>
      </c>
    </row>
    <row r="39" spans="1:9" x14ac:dyDescent="0.25">
      <c r="A39" s="17">
        <v>1043</v>
      </c>
      <c r="B39" s="18" t="s">
        <v>44</v>
      </c>
      <c r="C39" s="26">
        <v>152633092</v>
      </c>
      <c r="D39" s="26">
        <v>2260036</v>
      </c>
      <c r="E39" s="26">
        <v>871249</v>
      </c>
      <c r="F39" s="26">
        <v>253015202</v>
      </c>
      <c r="G39" s="26">
        <v>0</v>
      </c>
      <c r="H39" s="26">
        <v>88851</v>
      </c>
      <c r="I39" s="27">
        <f t="shared" si="0"/>
        <v>408868430</v>
      </c>
    </row>
    <row r="40" spans="1:9" x14ac:dyDescent="0.25">
      <c r="A40" s="17">
        <v>1044</v>
      </c>
      <c r="B40" s="18" t="s">
        <v>45</v>
      </c>
      <c r="C40" s="24">
        <v>93703</v>
      </c>
      <c r="D40" s="24">
        <v>34288</v>
      </c>
      <c r="E40" s="24">
        <v>18687</v>
      </c>
      <c r="F40" s="24">
        <v>0</v>
      </c>
      <c r="G40" s="24">
        <v>0</v>
      </c>
      <c r="H40" s="24">
        <v>14860</v>
      </c>
      <c r="I40" s="25">
        <f t="shared" si="0"/>
        <v>161538</v>
      </c>
    </row>
    <row r="41" spans="1:9" x14ac:dyDescent="0.25">
      <c r="A41" s="17">
        <v>1046</v>
      </c>
      <c r="B41" s="18" t="s">
        <v>46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240000</v>
      </c>
      <c r="I41" s="27">
        <f t="shared" si="0"/>
        <v>240000</v>
      </c>
    </row>
    <row r="42" spans="1:9" x14ac:dyDescent="0.25">
      <c r="A42" s="17">
        <v>1047</v>
      </c>
      <c r="B42" s="18" t="s">
        <v>47</v>
      </c>
      <c r="C42" s="24">
        <v>7894647</v>
      </c>
      <c r="D42" s="24">
        <v>4184355</v>
      </c>
      <c r="E42" s="24">
        <v>260451</v>
      </c>
      <c r="F42" s="24">
        <v>0</v>
      </c>
      <c r="G42" s="24">
        <v>0</v>
      </c>
      <c r="H42" s="24">
        <v>43221</v>
      </c>
      <c r="I42" s="25">
        <f t="shared" si="0"/>
        <v>12382674</v>
      </c>
    </row>
    <row r="43" spans="1:9" x14ac:dyDescent="0.25">
      <c r="A43" s="17">
        <v>1048</v>
      </c>
      <c r="B43" s="18" t="s">
        <v>48</v>
      </c>
      <c r="C43" s="26">
        <v>2881239</v>
      </c>
      <c r="D43" s="26">
        <v>1446097</v>
      </c>
      <c r="E43" s="26">
        <v>139881</v>
      </c>
      <c r="F43" s="26">
        <v>0</v>
      </c>
      <c r="G43" s="26">
        <v>0</v>
      </c>
      <c r="H43" s="26">
        <v>99410</v>
      </c>
      <c r="I43" s="27">
        <f t="shared" si="0"/>
        <v>4566627</v>
      </c>
    </row>
    <row r="44" spans="1:9" x14ac:dyDescent="0.25">
      <c r="A44" s="17">
        <v>1050</v>
      </c>
      <c r="B44" s="18" t="s">
        <v>49</v>
      </c>
      <c r="C44" s="24"/>
      <c r="D44" s="24"/>
      <c r="E44" s="24"/>
      <c r="F44" s="24"/>
      <c r="G44" s="24"/>
      <c r="H44" s="24"/>
      <c r="I44" s="25">
        <f t="shared" si="0"/>
        <v>0</v>
      </c>
    </row>
    <row r="45" spans="1:9" x14ac:dyDescent="0.25">
      <c r="A45" s="17">
        <v>1052</v>
      </c>
      <c r="B45" s="18" t="s">
        <v>50</v>
      </c>
      <c r="C45" s="26">
        <v>418528</v>
      </c>
      <c r="D45" s="26">
        <v>7822</v>
      </c>
      <c r="E45" s="26">
        <v>14449</v>
      </c>
      <c r="F45" s="26">
        <v>0</v>
      </c>
      <c r="G45" s="26">
        <v>0</v>
      </c>
      <c r="H45" s="26">
        <v>33520</v>
      </c>
      <c r="I45" s="27">
        <f t="shared" si="0"/>
        <v>474319</v>
      </c>
    </row>
    <row r="46" spans="1:9" x14ac:dyDescent="0.25">
      <c r="A46" s="17">
        <v>1054</v>
      </c>
      <c r="B46" s="18" t="s">
        <v>51</v>
      </c>
      <c r="C46" s="24">
        <v>1757977</v>
      </c>
      <c r="D46" s="24">
        <v>600006</v>
      </c>
      <c r="E46" s="24">
        <v>58148</v>
      </c>
      <c r="F46" s="24">
        <v>0</v>
      </c>
      <c r="G46" s="24">
        <v>0</v>
      </c>
      <c r="H46" s="24">
        <v>71630</v>
      </c>
      <c r="I46" s="25">
        <f t="shared" si="0"/>
        <v>2487761</v>
      </c>
    </row>
    <row r="47" spans="1:9" x14ac:dyDescent="0.25">
      <c r="A47" s="17">
        <v>1055</v>
      </c>
      <c r="B47" s="18" t="s">
        <v>52</v>
      </c>
      <c r="C47" s="26">
        <v>1451676</v>
      </c>
      <c r="D47" s="26">
        <v>55061</v>
      </c>
      <c r="E47" s="26">
        <v>46944</v>
      </c>
      <c r="F47" s="26">
        <v>0</v>
      </c>
      <c r="G47" s="26">
        <v>0</v>
      </c>
      <c r="H47" s="26">
        <v>60034</v>
      </c>
      <c r="I47" s="27">
        <f t="shared" si="0"/>
        <v>1613715</v>
      </c>
    </row>
    <row r="48" spans="1:9" x14ac:dyDescent="0.25">
      <c r="A48" s="17">
        <v>1057</v>
      </c>
      <c r="B48" s="18" t="s">
        <v>53</v>
      </c>
      <c r="C48" s="24">
        <v>46</v>
      </c>
      <c r="D48" s="24">
        <v>0</v>
      </c>
      <c r="E48" s="24">
        <v>0</v>
      </c>
      <c r="F48" s="24">
        <v>0</v>
      </c>
      <c r="G48" s="24">
        <v>0</v>
      </c>
      <c r="H48" s="24">
        <v>7790</v>
      </c>
      <c r="I48" s="25">
        <f t="shared" si="0"/>
        <v>7836</v>
      </c>
    </row>
    <row r="49" spans="1:9" x14ac:dyDescent="0.25">
      <c r="A49" s="17">
        <v>1058</v>
      </c>
      <c r="B49" s="18" t="s">
        <v>54</v>
      </c>
      <c r="C49" s="26">
        <v>966</v>
      </c>
      <c r="D49" s="26">
        <v>0</v>
      </c>
      <c r="E49" s="26">
        <v>1689</v>
      </c>
      <c r="F49" s="26">
        <v>0</v>
      </c>
      <c r="G49" s="26">
        <v>0</v>
      </c>
      <c r="H49" s="26">
        <v>13872</v>
      </c>
      <c r="I49" s="27">
        <f t="shared" si="0"/>
        <v>16527</v>
      </c>
    </row>
    <row r="50" spans="1:9" x14ac:dyDescent="0.25">
      <c r="A50" s="17">
        <v>1062</v>
      </c>
      <c r="B50" s="18" t="s">
        <v>55</v>
      </c>
      <c r="C50" s="24">
        <v>447257</v>
      </c>
      <c r="D50" s="24">
        <v>0</v>
      </c>
      <c r="E50" s="24">
        <v>23451</v>
      </c>
      <c r="F50" s="24">
        <v>0</v>
      </c>
      <c r="G50" s="24">
        <v>0</v>
      </c>
      <c r="H50" s="24">
        <v>1450</v>
      </c>
      <c r="I50" s="25">
        <f t="shared" si="0"/>
        <v>472158</v>
      </c>
    </row>
    <row r="51" spans="1:9" x14ac:dyDescent="0.25">
      <c r="A51" s="17">
        <v>1065</v>
      </c>
      <c r="B51" s="18" t="s">
        <v>56</v>
      </c>
      <c r="C51" s="26">
        <v>2157060</v>
      </c>
      <c r="D51" s="26">
        <v>475083</v>
      </c>
      <c r="E51" s="26">
        <v>79780</v>
      </c>
      <c r="F51" s="26">
        <v>0</v>
      </c>
      <c r="G51" s="26">
        <v>0</v>
      </c>
      <c r="H51" s="26">
        <v>51910</v>
      </c>
      <c r="I51" s="27">
        <f t="shared" si="0"/>
        <v>2763833</v>
      </c>
    </row>
    <row r="52" spans="1:9" x14ac:dyDescent="0.25">
      <c r="A52" s="17">
        <v>1066</v>
      </c>
      <c r="B52" s="18" t="s">
        <v>57</v>
      </c>
      <c r="C52" s="24">
        <v>22743981</v>
      </c>
      <c r="D52" s="24">
        <v>2332377</v>
      </c>
      <c r="E52" s="24">
        <v>921947</v>
      </c>
      <c r="F52" s="24">
        <v>0</v>
      </c>
      <c r="G52" s="24">
        <v>0</v>
      </c>
      <c r="H52" s="24">
        <v>80010</v>
      </c>
      <c r="I52" s="25">
        <f t="shared" si="0"/>
        <v>26078315</v>
      </c>
    </row>
    <row r="53" spans="1:9" x14ac:dyDescent="0.25">
      <c r="A53" s="17">
        <v>1067</v>
      </c>
      <c r="B53" s="18" t="s">
        <v>58</v>
      </c>
      <c r="C53" s="26">
        <v>33948</v>
      </c>
      <c r="D53" s="26">
        <v>7442</v>
      </c>
      <c r="E53" s="26">
        <v>991</v>
      </c>
      <c r="F53" s="26">
        <v>0</v>
      </c>
      <c r="G53" s="26">
        <v>0</v>
      </c>
      <c r="H53" s="26">
        <v>10805</v>
      </c>
      <c r="I53" s="27">
        <f t="shared" si="0"/>
        <v>53186</v>
      </c>
    </row>
    <row r="54" spans="1:9" x14ac:dyDescent="0.25">
      <c r="A54" s="17">
        <v>1068</v>
      </c>
      <c r="B54" s="18" t="s">
        <v>59</v>
      </c>
      <c r="C54" s="24"/>
      <c r="D54" s="24"/>
      <c r="E54" s="24"/>
      <c r="F54" s="24"/>
      <c r="G54" s="24"/>
      <c r="H54" s="24"/>
      <c r="I54" s="25">
        <f t="shared" si="0"/>
        <v>0</v>
      </c>
    </row>
    <row r="55" spans="1:9" x14ac:dyDescent="0.25">
      <c r="A55" s="17">
        <v>1069</v>
      </c>
      <c r="B55" s="18" t="s">
        <v>60</v>
      </c>
      <c r="C55" s="26">
        <v>46</v>
      </c>
      <c r="D55" s="26">
        <v>0</v>
      </c>
      <c r="E55" s="26">
        <v>0</v>
      </c>
      <c r="F55" s="26">
        <v>0</v>
      </c>
      <c r="G55" s="26">
        <v>0</v>
      </c>
      <c r="H55" s="26">
        <v>2790</v>
      </c>
      <c r="I55" s="27">
        <f t="shared" si="0"/>
        <v>2836</v>
      </c>
    </row>
    <row r="56" spans="1:9" ht="15" customHeight="1" x14ac:dyDescent="0.25">
      <c r="A56" s="17">
        <v>1070</v>
      </c>
      <c r="B56" s="18" t="s">
        <v>61</v>
      </c>
      <c r="C56" s="24">
        <v>72959512</v>
      </c>
      <c r="D56" s="24">
        <v>13461687</v>
      </c>
      <c r="E56" s="24">
        <v>3220328</v>
      </c>
      <c r="F56" s="24">
        <v>0</v>
      </c>
      <c r="G56" s="24">
        <v>0</v>
      </c>
      <c r="H56" s="24">
        <v>155440</v>
      </c>
      <c r="I56" s="25">
        <f t="shared" si="0"/>
        <v>89796967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612075193</v>
      </c>
      <c r="D57" s="16">
        <f t="shared" si="1"/>
        <v>70005650</v>
      </c>
      <c r="E57" s="16">
        <f t="shared" si="1"/>
        <v>18445070</v>
      </c>
      <c r="F57" s="16">
        <f t="shared" si="1"/>
        <v>380742537</v>
      </c>
      <c r="G57" s="16">
        <f t="shared" si="1"/>
        <v>0</v>
      </c>
      <c r="H57" s="16">
        <f>SUM(H7:H56)</f>
        <v>3813975</v>
      </c>
      <c r="I57" s="16">
        <f t="shared" si="1"/>
        <v>1085082425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topLeftCell="A26"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7109375" style="12" bestFit="1" customWidth="1"/>
    <col min="4" max="4" width="17.42578125" style="12" bestFit="1" customWidth="1"/>
    <col min="5" max="5" width="16" style="12" bestFit="1" customWidth="1"/>
    <col min="6" max="6" width="16.5703125" style="12" customWidth="1"/>
    <col min="7" max="7" width="13.140625" style="12" customWidth="1"/>
    <col min="8" max="8" width="17.5703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/>
      <c r="D7" s="22"/>
      <c r="E7" s="22"/>
      <c r="F7" s="22"/>
      <c r="G7" s="22"/>
      <c r="H7" s="22"/>
      <c r="I7" s="23">
        <f>SUM(C7:H7)</f>
        <v>0</v>
      </c>
    </row>
    <row r="8" spans="1:9" x14ac:dyDescent="0.25">
      <c r="A8" s="17">
        <v>1002</v>
      </c>
      <c r="B8" s="18" t="s">
        <v>13</v>
      </c>
      <c r="C8" s="24"/>
      <c r="D8" s="24"/>
      <c r="E8" s="24"/>
      <c r="F8" s="24"/>
      <c r="G8" s="24"/>
      <c r="H8" s="24"/>
      <c r="I8" s="25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6"/>
      <c r="D9" s="26"/>
      <c r="E9" s="26"/>
      <c r="F9" s="26"/>
      <c r="G9" s="26"/>
      <c r="H9" s="26"/>
      <c r="I9" s="27">
        <f t="shared" si="0"/>
        <v>0</v>
      </c>
    </row>
    <row r="10" spans="1:9" x14ac:dyDescent="0.25">
      <c r="A10" s="17">
        <v>1006</v>
      </c>
      <c r="B10" s="18" t="s">
        <v>15</v>
      </c>
      <c r="C10" s="24"/>
      <c r="D10" s="24"/>
      <c r="E10" s="24"/>
      <c r="F10" s="24"/>
      <c r="G10" s="24"/>
      <c r="H10" s="24"/>
      <c r="I10" s="25">
        <f t="shared" si="0"/>
        <v>0</v>
      </c>
    </row>
    <row r="11" spans="1:9" x14ac:dyDescent="0.25">
      <c r="A11" s="17">
        <v>1007</v>
      </c>
      <c r="B11" s="18" t="s">
        <v>16</v>
      </c>
      <c r="C11" s="26"/>
      <c r="D11" s="26"/>
      <c r="E11" s="26"/>
      <c r="F11" s="26"/>
      <c r="G11" s="26"/>
      <c r="H11" s="26"/>
      <c r="I11" s="27">
        <f t="shared" si="0"/>
        <v>0</v>
      </c>
    </row>
    <row r="12" spans="1:9" x14ac:dyDescent="0.25">
      <c r="A12" s="17">
        <v>1008</v>
      </c>
      <c r="B12" s="18" t="s">
        <v>17</v>
      </c>
      <c r="C12" s="24"/>
      <c r="D12" s="24"/>
      <c r="E12" s="24"/>
      <c r="F12" s="24"/>
      <c r="G12" s="24"/>
      <c r="H12" s="24"/>
      <c r="I12" s="25">
        <f t="shared" si="0"/>
        <v>0</v>
      </c>
    </row>
    <row r="13" spans="1:9" x14ac:dyDescent="0.25">
      <c r="A13" s="17">
        <v>1010</v>
      </c>
      <c r="B13" s="18" t="s">
        <v>18</v>
      </c>
      <c r="C13" s="26"/>
      <c r="D13" s="26"/>
      <c r="E13" s="26"/>
      <c r="F13" s="26"/>
      <c r="G13" s="26"/>
      <c r="H13" s="26"/>
      <c r="I13" s="27">
        <f t="shared" si="0"/>
        <v>0</v>
      </c>
    </row>
    <row r="14" spans="1:9" x14ac:dyDescent="0.25">
      <c r="A14" s="17">
        <v>1011</v>
      </c>
      <c r="B14" s="18" t="s">
        <v>19</v>
      </c>
      <c r="C14" s="24">
        <v>98232</v>
      </c>
      <c r="D14" s="24">
        <v>0</v>
      </c>
      <c r="E14" s="24">
        <v>850</v>
      </c>
      <c r="F14" s="24">
        <v>0</v>
      </c>
      <c r="G14" s="24">
        <v>0</v>
      </c>
      <c r="H14" s="24">
        <v>580</v>
      </c>
      <c r="I14" s="25">
        <f t="shared" si="0"/>
        <v>99662</v>
      </c>
    </row>
    <row r="15" spans="1:9" x14ac:dyDescent="0.25">
      <c r="A15" s="17">
        <v>1012</v>
      </c>
      <c r="B15" s="18" t="s">
        <v>20</v>
      </c>
      <c r="C15" s="26">
        <v>0</v>
      </c>
      <c r="D15" s="26">
        <v>0</v>
      </c>
      <c r="E15" s="26">
        <v>410</v>
      </c>
      <c r="F15" s="26">
        <v>0</v>
      </c>
      <c r="G15" s="26">
        <v>0</v>
      </c>
      <c r="H15" s="26">
        <v>0</v>
      </c>
      <c r="I15" s="27">
        <f t="shared" si="0"/>
        <v>410</v>
      </c>
    </row>
    <row r="16" spans="1:9" x14ac:dyDescent="0.25">
      <c r="A16" s="17">
        <v>1013</v>
      </c>
      <c r="B16" s="18" t="s">
        <v>21</v>
      </c>
      <c r="C16" s="24">
        <v>0</v>
      </c>
      <c r="D16" s="24">
        <v>0</v>
      </c>
      <c r="E16" s="24">
        <v>410</v>
      </c>
      <c r="F16" s="24">
        <v>0</v>
      </c>
      <c r="G16" s="24">
        <v>0</v>
      </c>
      <c r="H16" s="24">
        <v>0</v>
      </c>
      <c r="I16" s="25">
        <f t="shared" si="0"/>
        <v>410</v>
      </c>
    </row>
    <row r="17" spans="1:9" x14ac:dyDescent="0.25">
      <c r="A17" s="17">
        <v>1014</v>
      </c>
      <c r="B17" s="18" t="s">
        <v>22</v>
      </c>
      <c r="C17" s="26"/>
      <c r="D17" s="26"/>
      <c r="E17" s="26"/>
      <c r="F17" s="26"/>
      <c r="G17" s="26"/>
      <c r="H17" s="26"/>
      <c r="I17" s="27">
        <f t="shared" si="0"/>
        <v>0</v>
      </c>
    </row>
    <row r="18" spans="1:9" x14ac:dyDescent="0.25">
      <c r="A18" s="17">
        <v>1016</v>
      </c>
      <c r="B18" s="18" t="s">
        <v>23</v>
      </c>
      <c r="C18" s="24">
        <v>22731275</v>
      </c>
      <c r="D18" s="24">
        <v>0</v>
      </c>
      <c r="E18" s="24">
        <v>1130293</v>
      </c>
      <c r="F18" s="24">
        <v>0</v>
      </c>
      <c r="G18" s="24">
        <v>0</v>
      </c>
      <c r="H18" s="24">
        <v>31900</v>
      </c>
      <c r="I18" s="25">
        <f t="shared" si="0"/>
        <v>23893468</v>
      </c>
    </row>
    <row r="19" spans="1:9" x14ac:dyDescent="0.25">
      <c r="A19" s="17">
        <v>1017</v>
      </c>
      <c r="B19" s="18" t="s">
        <v>24</v>
      </c>
      <c r="C19" s="26">
        <v>24878065</v>
      </c>
      <c r="D19" s="26">
        <v>0</v>
      </c>
      <c r="E19" s="26">
        <v>1105551</v>
      </c>
      <c r="F19" s="26">
        <v>0</v>
      </c>
      <c r="G19" s="26">
        <v>0</v>
      </c>
      <c r="H19" s="26">
        <v>57120</v>
      </c>
      <c r="I19" s="27">
        <f t="shared" si="0"/>
        <v>26040736</v>
      </c>
    </row>
    <row r="20" spans="1:9" x14ac:dyDescent="0.25">
      <c r="A20" s="17">
        <v>1018</v>
      </c>
      <c r="B20" s="18" t="s">
        <v>25</v>
      </c>
      <c r="C20" s="24"/>
      <c r="D20" s="24"/>
      <c r="E20" s="24"/>
      <c r="F20" s="24"/>
      <c r="G20" s="24"/>
      <c r="H20" s="24"/>
      <c r="I20" s="25">
        <f t="shared" si="0"/>
        <v>0</v>
      </c>
    </row>
    <row r="21" spans="1:9" x14ac:dyDescent="0.25">
      <c r="A21" s="17">
        <v>1019</v>
      </c>
      <c r="B21" s="18" t="s">
        <v>26</v>
      </c>
      <c r="C21" s="26"/>
      <c r="D21" s="26"/>
      <c r="E21" s="26"/>
      <c r="F21" s="26"/>
      <c r="G21" s="26"/>
      <c r="H21" s="26"/>
      <c r="I21" s="27">
        <f t="shared" si="0"/>
        <v>0</v>
      </c>
    </row>
    <row r="22" spans="1:9" x14ac:dyDescent="0.25">
      <c r="A22" s="17">
        <v>1020</v>
      </c>
      <c r="B22" s="18" t="s">
        <v>27</v>
      </c>
      <c r="C22" s="24"/>
      <c r="D22" s="24"/>
      <c r="E22" s="24"/>
      <c r="F22" s="24"/>
      <c r="G22" s="24"/>
      <c r="H22" s="24"/>
      <c r="I22" s="25">
        <f t="shared" si="0"/>
        <v>0</v>
      </c>
    </row>
    <row r="23" spans="1:9" x14ac:dyDescent="0.25">
      <c r="A23" s="17">
        <v>1022</v>
      </c>
      <c r="B23" s="18" t="s">
        <v>28</v>
      </c>
      <c r="C23" s="26"/>
      <c r="D23" s="26"/>
      <c r="E23" s="26"/>
      <c r="F23" s="26"/>
      <c r="G23" s="26"/>
      <c r="H23" s="26"/>
      <c r="I23" s="27">
        <f t="shared" si="0"/>
        <v>0</v>
      </c>
    </row>
    <row r="24" spans="1:9" x14ac:dyDescent="0.25">
      <c r="A24" s="17">
        <v>1023</v>
      </c>
      <c r="B24" s="18" t="s">
        <v>29</v>
      </c>
      <c r="C24" s="24">
        <v>1610</v>
      </c>
      <c r="D24" s="24">
        <v>0</v>
      </c>
      <c r="E24" s="24">
        <v>0</v>
      </c>
      <c r="F24" s="24">
        <v>0</v>
      </c>
      <c r="G24" s="24">
        <v>0</v>
      </c>
      <c r="H24" s="24">
        <v>10150</v>
      </c>
      <c r="I24" s="25">
        <f t="shared" si="0"/>
        <v>11760</v>
      </c>
    </row>
    <row r="25" spans="1:9" x14ac:dyDescent="0.25">
      <c r="A25" s="17">
        <v>1024</v>
      </c>
      <c r="B25" s="18" t="s">
        <v>30</v>
      </c>
      <c r="C25" s="26">
        <v>8172029</v>
      </c>
      <c r="D25" s="26">
        <v>170964</v>
      </c>
      <c r="E25" s="26">
        <v>148213</v>
      </c>
      <c r="F25" s="26">
        <v>0</v>
      </c>
      <c r="G25" s="26">
        <v>0</v>
      </c>
      <c r="H25" s="26">
        <v>219278</v>
      </c>
      <c r="I25" s="27">
        <f t="shared" si="0"/>
        <v>8710484</v>
      </c>
    </row>
    <row r="26" spans="1:9" x14ac:dyDescent="0.25">
      <c r="A26" s="17">
        <v>1025</v>
      </c>
      <c r="B26" s="18" t="s">
        <v>31</v>
      </c>
      <c r="C26" s="24"/>
      <c r="D26" s="24"/>
      <c r="E26" s="24"/>
      <c r="F26" s="24"/>
      <c r="G26" s="24"/>
      <c r="H26" s="24"/>
      <c r="I26" s="25">
        <f t="shared" si="0"/>
        <v>0</v>
      </c>
    </row>
    <row r="27" spans="1:9" x14ac:dyDescent="0.25">
      <c r="A27" s="17">
        <v>1026</v>
      </c>
      <c r="B27" s="18" t="s">
        <v>32</v>
      </c>
      <c r="C27" s="26"/>
      <c r="D27" s="26"/>
      <c r="E27" s="26"/>
      <c r="F27" s="26"/>
      <c r="G27" s="26"/>
      <c r="H27" s="26"/>
      <c r="I27" s="27">
        <f t="shared" si="0"/>
        <v>0</v>
      </c>
    </row>
    <row r="28" spans="1:9" x14ac:dyDescent="0.25">
      <c r="A28" s="17">
        <v>1027</v>
      </c>
      <c r="B28" s="18" t="s">
        <v>33</v>
      </c>
      <c r="C28" s="24">
        <v>460</v>
      </c>
      <c r="D28" s="24">
        <v>4347</v>
      </c>
      <c r="E28" s="24">
        <v>9350</v>
      </c>
      <c r="F28" s="24">
        <v>0</v>
      </c>
      <c r="G28" s="24">
        <v>0</v>
      </c>
      <c r="H28" s="24">
        <v>2900</v>
      </c>
      <c r="I28" s="25">
        <f t="shared" si="0"/>
        <v>17057</v>
      </c>
    </row>
    <row r="29" spans="1:9" x14ac:dyDescent="0.25">
      <c r="A29" s="17">
        <v>1028</v>
      </c>
      <c r="B29" s="18" t="s">
        <v>34</v>
      </c>
      <c r="C29" s="26"/>
      <c r="D29" s="26"/>
      <c r="E29" s="26"/>
      <c r="F29" s="26"/>
      <c r="G29" s="26"/>
      <c r="H29" s="26"/>
      <c r="I29" s="27">
        <f t="shared" si="0"/>
        <v>0</v>
      </c>
    </row>
    <row r="30" spans="1:9" x14ac:dyDescent="0.25">
      <c r="A30" s="17">
        <v>1030</v>
      </c>
      <c r="B30" s="18" t="s">
        <v>35</v>
      </c>
      <c r="C30" s="24">
        <v>98823</v>
      </c>
      <c r="D30" s="24">
        <v>0</v>
      </c>
      <c r="E30" s="24">
        <v>19338</v>
      </c>
      <c r="F30" s="24">
        <v>0</v>
      </c>
      <c r="G30" s="24">
        <v>0</v>
      </c>
      <c r="H30" s="24">
        <v>38130</v>
      </c>
      <c r="I30" s="25">
        <v>156291</v>
      </c>
    </row>
    <row r="31" spans="1:9" x14ac:dyDescent="0.25">
      <c r="A31" s="17">
        <v>1031</v>
      </c>
      <c r="B31" s="18" t="s">
        <v>36</v>
      </c>
      <c r="C31" s="26"/>
      <c r="D31" s="26"/>
      <c r="E31" s="26"/>
      <c r="F31" s="26"/>
      <c r="G31" s="26"/>
      <c r="H31" s="26"/>
      <c r="I31" s="27">
        <f t="shared" si="0"/>
        <v>0</v>
      </c>
    </row>
    <row r="32" spans="1:9" x14ac:dyDescent="0.25">
      <c r="A32" s="17">
        <v>1033</v>
      </c>
      <c r="B32" s="18" t="s">
        <v>37</v>
      </c>
      <c r="C32" s="24"/>
      <c r="D32" s="24"/>
      <c r="E32" s="24"/>
      <c r="F32" s="24"/>
      <c r="G32" s="24"/>
      <c r="H32" s="24"/>
      <c r="I32" s="25">
        <f t="shared" si="0"/>
        <v>0</v>
      </c>
    </row>
    <row r="33" spans="1:9" x14ac:dyDescent="0.25">
      <c r="A33" s="17">
        <v>1034</v>
      </c>
      <c r="B33" s="18" t="s">
        <v>38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240</v>
      </c>
      <c r="I33" s="27">
        <f t="shared" si="0"/>
        <v>240</v>
      </c>
    </row>
    <row r="34" spans="1:9" x14ac:dyDescent="0.25">
      <c r="A34" s="17">
        <v>1037</v>
      </c>
      <c r="B34" s="18" t="s">
        <v>39</v>
      </c>
      <c r="C34" s="24"/>
      <c r="D34" s="24"/>
      <c r="E34" s="24"/>
      <c r="F34" s="24"/>
      <c r="G34" s="24"/>
      <c r="H34" s="24"/>
      <c r="I34" s="25">
        <f t="shared" si="0"/>
        <v>0</v>
      </c>
    </row>
    <row r="35" spans="1:9" x14ac:dyDescent="0.25">
      <c r="A35" s="17">
        <v>1038</v>
      </c>
      <c r="B35" s="18" t="s">
        <v>40</v>
      </c>
      <c r="C35" s="26">
        <v>46</v>
      </c>
      <c r="D35" s="26">
        <v>0</v>
      </c>
      <c r="E35" s="26">
        <v>0</v>
      </c>
      <c r="F35" s="26">
        <v>0</v>
      </c>
      <c r="G35" s="26">
        <v>0</v>
      </c>
      <c r="H35" s="26">
        <v>290</v>
      </c>
      <c r="I35" s="27">
        <f t="shared" si="0"/>
        <v>336</v>
      </c>
    </row>
    <row r="36" spans="1:9" x14ac:dyDescent="0.25">
      <c r="A36" s="17">
        <v>1039</v>
      </c>
      <c r="B36" s="18" t="s">
        <v>41</v>
      </c>
      <c r="C36" s="24"/>
      <c r="D36" s="24"/>
      <c r="E36" s="24"/>
      <c r="F36" s="24"/>
      <c r="G36" s="24"/>
      <c r="H36" s="24"/>
      <c r="I36" s="25">
        <f t="shared" si="0"/>
        <v>0</v>
      </c>
    </row>
    <row r="37" spans="1:9" x14ac:dyDescent="0.25">
      <c r="A37" s="17">
        <v>1040</v>
      </c>
      <c r="B37" s="18" t="s">
        <v>42</v>
      </c>
      <c r="C37" s="26">
        <v>1196</v>
      </c>
      <c r="D37" s="26">
        <v>15400</v>
      </c>
      <c r="E37" s="26">
        <v>2556</v>
      </c>
      <c r="F37" s="26">
        <v>0</v>
      </c>
      <c r="G37" s="26">
        <v>0</v>
      </c>
      <c r="H37" s="26">
        <v>7540</v>
      </c>
      <c r="I37" s="27">
        <f t="shared" si="0"/>
        <v>26692</v>
      </c>
    </row>
    <row r="38" spans="1:9" x14ac:dyDescent="0.25">
      <c r="A38" s="17">
        <v>1042</v>
      </c>
      <c r="B38" s="18" t="s">
        <v>43</v>
      </c>
      <c r="C38" s="24"/>
      <c r="D38" s="24"/>
      <c r="E38" s="24"/>
      <c r="F38" s="24"/>
      <c r="G38" s="24"/>
      <c r="H38" s="24"/>
      <c r="I38" s="25">
        <f t="shared" si="0"/>
        <v>0</v>
      </c>
    </row>
    <row r="39" spans="1:9" x14ac:dyDescent="0.25">
      <c r="A39" s="17">
        <v>1043</v>
      </c>
      <c r="B39" s="18" t="s">
        <v>44</v>
      </c>
      <c r="C39" s="26">
        <v>0</v>
      </c>
      <c r="D39" s="26">
        <v>0</v>
      </c>
      <c r="E39" s="26">
        <v>410</v>
      </c>
      <c r="F39" s="26">
        <v>0</v>
      </c>
      <c r="G39" s="26">
        <v>0</v>
      </c>
      <c r="H39" s="26">
        <v>0</v>
      </c>
      <c r="I39" s="27">
        <f t="shared" si="0"/>
        <v>410</v>
      </c>
    </row>
    <row r="40" spans="1:9" x14ac:dyDescent="0.25">
      <c r="A40" s="17">
        <v>1044</v>
      </c>
      <c r="B40" s="18" t="s">
        <v>45</v>
      </c>
      <c r="C40" s="24"/>
      <c r="D40" s="24"/>
      <c r="E40" s="24"/>
      <c r="F40" s="24"/>
      <c r="G40" s="24"/>
      <c r="H40" s="24"/>
      <c r="I40" s="25">
        <f t="shared" si="0"/>
        <v>0</v>
      </c>
    </row>
    <row r="41" spans="1:9" x14ac:dyDescent="0.25">
      <c r="A41" s="17">
        <v>1046</v>
      </c>
      <c r="B41" s="18" t="s">
        <v>46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55000</v>
      </c>
      <c r="I41" s="27">
        <f t="shared" si="0"/>
        <v>55000</v>
      </c>
    </row>
    <row r="42" spans="1:9" x14ac:dyDescent="0.25">
      <c r="A42" s="17">
        <v>1047</v>
      </c>
      <c r="B42" s="18" t="s">
        <v>47</v>
      </c>
      <c r="C42" s="24">
        <v>3759984</v>
      </c>
      <c r="D42" s="24">
        <v>183856</v>
      </c>
      <c r="E42" s="24">
        <v>100868</v>
      </c>
      <c r="F42" s="24">
        <v>0</v>
      </c>
      <c r="G42" s="24">
        <v>0</v>
      </c>
      <c r="H42" s="24">
        <v>12710</v>
      </c>
      <c r="I42" s="25">
        <f t="shared" si="0"/>
        <v>4057418</v>
      </c>
    </row>
    <row r="43" spans="1:9" x14ac:dyDescent="0.25">
      <c r="A43" s="17">
        <v>1048</v>
      </c>
      <c r="B43" s="18" t="s">
        <v>48</v>
      </c>
      <c r="C43" s="26">
        <v>92</v>
      </c>
      <c r="D43" s="26">
        <v>0</v>
      </c>
      <c r="E43" s="26">
        <v>854</v>
      </c>
      <c r="F43" s="26">
        <v>0</v>
      </c>
      <c r="G43" s="26">
        <v>0</v>
      </c>
      <c r="H43" s="26">
        <v>580</v>
      </c>
      <c r="I43" s="27">
        <f t="shared" si="0"/>
        <v>1526</v>
      </c>
    </row>
    <row r="44" spans="1:9" x14ac:dyDescent="0.25">
      <c r="A44" s="17">
        <v>1050</v>
      </c>
      <c r="B44" s="18" t="s">
        <v>49</v>
      </c>
      <c r="C44" s="24"/>
      <c r="D44" s="24"/>
      <c r="E44" s="24"/>
      <c r="F44" s="24"/>
      <c r="G44" s="24"/>
      <c r="H44" s="24"/>
      <c r="I44" s="25">
        <f t="shared" si="0"/>
        <v>0</v>
      </c>
    </row>
    <row r="45" spans="1:9" x14ac:dyDescent="0.25">
      <c r="A45" s="17">
        <v>1052</v>
      </c>
      <c r="B45" s="18" t="s">
        <v>50</v>
      </c>
      <c r="C45" s="26"/>
      <c r="D45" s="26"/>
      <c r="E45" s="26"/>
      <c r="F45" s="26"/>
      <c r="G45" s="26"/>
      <c r="H45" s="26"/>
      <c r="I45" s="27">
        <f t="shared" si="0"/>
        <v>0</v>
      </c>
    </row>
    <row r="46" spans="1:9" x14ac:dyDescent="0.25">
      <c r="A46" s="17">
        <v>1054</v>
      </c>
      <c r="B46" s="18" t="s">
        <v>51</v>
      </c>
      <c r="C46" s="24"/>
      <c r="D46" s="24"/>
      <c r="E46" s="24"/>
      <c r="F46" s="24"/>
      <c r="G46" s="24"/>
      <c r="H46" s="24"/>
      <c r="I46" s="25">
        <f t="shared" si="0"/>
        <v>0</v>
      </c>
    </row>
    <row r="47" spans="1:9" x14ac:dyDescent="0.25">
      <c r="A47" s="17">
        <v>1055</v>
      </c>
      <c r="B47" s="18" t="s">
        <v>52</v>
      </c>
      <c r="C47" s="26"/>
      <c r="D47" s="26"/>
      <c r="E47" s="26"/>
      <c r="F47" s="26"/>
      <c r="G47" s="26"/>
      <c r="H47" s="26"/>
      <c r="I47" s="27">
        <f t="shared" si="0"/>
        <v>0</v>
      </c>
    </row>
    <row r="48" spans="1:9" x14ac:dyDescent="0.25">
      <c r="A48" s="17">
        <v>1057</v>
      </c>
      <c r="B48" s="18" t="s">
        <v>53</v>
      </c>
      <c r="C48" s="24"/>
      <c r="D48" s="24"/>
      <c r="E48" s="24"/>
      <c r="F48" s="24"/>
      <c r="G48" s="24"/>
      <c r="H48" s="24"/>
      <c r="I48" s="25">
        <f t="shared" si="0"/>
        <v>0</v>
      </c>
    </row>
    <row r="49" spans="1:9" x14ac:dyDescent="0.25">
      <c r="A49" s="17">
        <v>1058</v>
      </c>
      <c r="B49" s="18" t="s">
        <v>54</v>
      </c>
      <c r="C49" s="26">
        <v>0</v>
      </c>
      <c r="D49" s="26">
        <v>0</v>
      </c>
      <c r="E49" s="26">
        <v>410</v>
      </c>
      <c r="F49" s="26">
        <v>0</v>
      </c>
      <c r="G49" s="26">
        <v>0</v>
      </c>
      <c r="H49" s="26">
        <v>0</v>
      </c>
      <c r="I49" s="27">
        <f t="shared" si="0"/>
        <v>410</v>
      </c>
    </row>
    <row r="50" spans="1:9" x14ac:dyDescent="0.25">
      <c r="A50" s="17">
        <v>1062</v>
      </c>
      <c r="B50" s="18" t="s">
        <v>55</v>
      </c>
      <c r="C50" s="24"/>
      <c r="D50" s="24"/>
      <c r="E50" s="24"/>
      <c r="F50" s="24"/>
      <c r="G50" s="24"/>
      <c r="H50" s="24"/>
      <c r="I50" s="25">
        <f t="shared" si="0"/>
        <v>0</v>
      </c>
    </row>
    <row r="51" spans="1:9" x14ac:dyDescent="0.25">
      <c r="A51" s="17">
        <v>1065</v>
      </c>
      <c r="B51" s="18" t="s">
        <v>56</v>
      </c>
      <c r="C51" s="26">
        <v>3910</v>
      </c>
      <c r="D51" s="26">
        <v>0</v>
      </c>
      <c r="E51" s="26">
        <v>22202</v>
      </c>
      <c r="F51" s="26">
        <v>0</v>
      </c>
      <c r="G51" s="26">
        <v>0</v>
      </c>
      <c r="H51" s="26">
        <v>24650</v>
      </c>
      <c r="I51" s="27">
        <f t="shared" si="0"/>
        <v>50762</v>
      </c>
    </row>
    <row r="52" spans="1:9" x14ac:dyDescent="0.25">
      <c r="A52" s="17">
        <v>1066</v>
      </c>
      <c r="B52" s="18" t="s">
        <v>57</v>
      </c>
      <c r="C52" s="24"/>
      <c r="D52" s="24"/>
      <c r="E52" s="24"/>
      <c r="F52" s="24"/>
      <c r="G52" s="24"/>
      <c r="H52" s="24"/>
      <c r="I52" s="25">
        <f t="shared" si="0"/>
        <v>0</v>
      </c>
    </row>
    <row r="53" spans="1:9" x14ac:dyDescent="0.25">
      <c r="A53" s="17">
        <v>1067</v>
      </c>
      <c r="B53" s="18" t="s">
        <v>58</v>
      </c>
      <c r="C53" s="26"/>
      <c r="D53" s="26"/>
      <c r="E53" s="26"/>
      <c r="F53" s="26"/>
      <c r="G53" s="26"/>
      <c r="H53" s="26"/>
      <c r="I53" s="27">
        <f t="shared" si="0"/>
        <v>0</v>
      </c>
    </row>
    <row r="54" spans="1:9" x14ac:dyDescent="0.25">
      <c r="A54" s="17">
        <v>1068</v>
      </c>
      <c r="B54" s="18" t="s">
        <v>59</v>
      </c>
      <c r="C54" s="24"/>
      <c r="D54" s="24"/>
      <c r="E54" s="24"/>
      <c r="F54" s="24"/>
      <c r="G54" s="24"/>
      <c r="H54" s="24"/>
      <c r="I54" s="25">
        <f t="shared" si="0"/>
        <v>0</v>
      </c>
    </row>
    <row r="55" spans="1:9" x14ac:dyDescent="0.25">
      <c r="A55" s="17">
        <v>1069</v>
      </c>
      <c r="B55" s="18" t="s">
        <v>60</v>
      </c>
      <c r="C55" s="26"/>
      <c r="D55" s="26"/>
      <c r="E55" s="26"/>
      <c r="F55" s="26"/>
      <c r="G55" s="26"/>
      <c r="H55" s="26"/>
      <c r="I55" s="27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4">
        <v>19687808</v>
      </c>
      <c r="D56" s="24">
        <v>0</v>
      </c>
      <c r="E56" s="24">
        <v>649725</v>
      </c>
      <c r="F56" s="24">
        <v>0</v>
      </c>
      <c r="G56" s="24">
        <v>0</v>
      </c>
      <c r="H56" s="24">
        <v>153120</v>
      </c>
      <c r="I56" s="25">
        <f t="shared" si="0"/>
        <v>20490653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79433530</v>
      </c>
      <c r="D57" s="16">
        <f t="shared" si="1"/>
        <v>374567</v>
      </c>
      <c r="E57" s="16">
        <f t="shared" si="1"/>
        <v>3191440</v>
      </c>
      <c r="F57" s="16">
        <f t="shared" si="1"/>
        <v>0</v>
      </c>
      <c r="G57" s="16">
        <f t="shared" si="1"/>
        <v>0</v>
      </c>
      <c r="H57" s="16">
        <f>SUM(H7:H56)</f>
        <v>614188</v>
      </c>
      <c r="I57" s="16">
        <f t="shared" si="1"/>
        <v>83613725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topLeftCell="A23"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6.85546875" style="12" bestFit="1" customWidth="1"/>
    <col min="5" max="5" width="16.140625" style="12" bestFit="1" customWidth="1"/>
    <col min="6" max="6" width="16.28515625" style="12" customWidth="1"/>
    <col min="7" max="7" width="12.140625" style="12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/>
      <c r="D7" s="22"/>
      <c r="E7" s="22"/>
      <c r="F7" s="22"/>
      <c r="G7" s="22"/>
      <c r="H7" s="22"/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302097</v>
      </c>
      <c r="D8" s="24">
        <v>45788</v>
      </c>
      <c r="E8" s="24">
        <v>25069</v>
      </c>
      <c r="F8" s="24">
        <v>0</v>
      </c>
      <c r="G8" s="24">
        <v>0</v>
      </c>
      <c r="H8" s="24">
        <v>65940</v>
      </c>
      <c r="I8" s="25">
        <f t="shared" ref="I8:I56" si="0">SUM(C8:H8)</f>
        <v>438894</v>
      </c>
    </row>
    <row r="9" spans="1:9" x14ac:dyDescent="0.25">
      <c r="A9" s="17">
        <v>1005</v>
      </c>
      <c r="B9" s="18" t="s">
        <v>14</v>
      </c>
      <c r="C9" s="26">
        <v>155924</v>
      </c>
      <c r="D9" s="26">
        <v>159252</v>
      </c>
      <c r="E9" s="26">
        <v>44036</v>
      </c>
      <c r="F9" s="26">
        <v>0</v>
      </c>
      <c r="G9" s="26">
        <v>0</v>
      </c>
      <c r="H9" s="26">
        <v>12760</v>
      </c>
      <c r="I9" s="27">
        <f t="shared" si="0"/>
        <v>371972</v>
      </c>
    </row>
    <row r="10" spans="1:9" x14ac:dyDescent="0.25">
      <c r="A10" s="17">
        <v>1006</v>
      </c>
      <c r="B10" s="18" t="s">
        <v>15</v>
      </c>
      <c r="C10" s="24">
        <v>99878</v>
      </c>
      <c r="D10" s="24">
        <v>78568</v>
      </c>
      <c r="E10" s="24">
        <v>4349</v>
      </c>
      <c r="F10" s="24">
        <v>0</v>
      </c>
      <c r="G10" s="24">
        <v>0</v>
      </c>
      <c r="H10" s="24">
        <v>2310</v>
      </c>
      <c r="I10" s="25">
        <f t="shared" si="0"/>
        <v>185105</v>
      </c>
    </row>
    <row r="11" spans="1:9" x14ac:dyDescent="0.25">
      <c r="A11" s="17">
        <v>1007</v>
      </c>
      <c r="B11" s="18" t="s">
        <v>16</v>
      </c>
      <c r="C11" s="26">
        <v>41757141</v>
      </c>
      <c r="D11" s="26">
        <v>4245963</v>
      </c>
      <c r="E11" s="26">
        <v>1532396</v>
      </c>
      <c r="F11" s="26">
        <v>294254</v>
      </c>
      <c r="G11" s="26">
        <v>2500</v>
      </c>
      <c r="H11" s="26">
        <v>1868557</v>
      </c>
      <c r="I11" s="27">
        <f t="shared" si="0"/>
        <v>49700811</v>
      </c>
    </row>
    <row r="12" spans="1:9" x14ac:dyDescent="0.25">
      <c r="A12" s="17">
        <v>1008</v>
      </c>
      <c r="B12" s="18" t="s">
        <v>17</v>
      </c>
      <c r="C12" s="24"/>
      <c r="D12" s="24"/>
      <c r="E12" s="24"/>
      <c r="F12" s="24"/>
      <c r="G12" s="24"/>
      <c r="H12" s="24"/>
      <c r="I12" s="25">
        <f t="shared" si="0"/>
        <v>0</v>
      </c>
    </row>
    <row r="13" spans="1:9" x14ac:dyDescent="0.25">
      <c r="A13" s="17">
        <v>1010</v>
      </c>
      <c r="B13" s="18" t="s">
        <v>18</v>
      </c>
      <c r="C13" s="26">
        <v>5174723</v>
      </c>
      <c r="D13" s="26">
        <v>1210159</v>
      </c>
      <c r="E13" s="26">
        <v>291336</v>
      </c>
      <c r="F13" s="26">
        <v>699232</v>
      </c>
      <c r="G13" s="26">
        <v>0</v>
      </c>
      <c r="H13" s="26">
        <v>57053</v>
      </c>
      <c r="I13" s="27">
        <f t="shared" si="0"/>
        <v>7432503</v>
      </c>
    </row>
    <row r="14" spans="1:9" x14ac:dyDescent="0.25">
      <c r="A14" s="17">
        <v>1011</v>
      </c>
      <c r="B14" s="18" t="s">
        <v>19</v>
      </c>
      <c r="C14" s="24">
        <v>9210456</v>
      </c>
      <c r="D14" s="24">
        <v>3350082</v>
      </c>
      <c r="E14" s="24">
        <v>559256</v>
      </c>
      <c r="F14" s="24">
        <v>0</v>
      </c>
      <c r="G14" s="24">
        <v>0</v>
      </c>
      <c r="H14" s="24">
        <v>476923</v>
      </c>
      <c r="I14" s="25">
        <f t="shared" si="0"/>
        <v>13596717</v>
      </c>
    </row>
    <row r="15" spans="1:9" x14ac:dyDescent="0.25">
      <c r="A15" s="17">
        <v>1012</v>
      </c>
      <c r="B15" s="18" t="s">
        <v>20</v>
      </c>
      <c r="C15" s="26">
        <v>1294274</v>
      </c>
      <c r="D15" s="26">
        <v>154798</v>
      </c>
      <c r="E15" s="26">
        <v>72902</v>
      </c>
      <c r="F15" s="26">
        <v>0</v>
      </c>
      <c r="G15" s="26">
        <v>0</v>
      </c>
      <c r="H15" s="26">
        <v>117725</v>
      </c>
      <c r="I15" s="27">
        <f t="shared" si="0"/>
        <v>1639699</v>
      </c>
    </row>
    <row r="16" spans="1:9" x14ac:dyDescent="0.25">
      <c r="A16" s="17">
        <v>1013</v>
      </c>
      <c r="B16" s="18" t="s">
        <v>21</v>
      </c>
      <c r="C16" s="24">
        <v>376870281</v>
      </c>
      <c r="D16" s="24">
        <v>150143251</v>
      </c>
      <c r="E16" s="24">
        <v>14000221</v>
      </c>
      <c r="F16" s="24">
        <v>6041678</v>
      </c>
      <c r="G16" s="24">
        <v>0</v>
      </c>
      <c r="H16" s="24">
        <v>717002</v>
      </c>
      <c r="I16" s="25">
        <f t="shared" si="0"/>
        <v>547772433</v>
      </c>
    </row>
    <row r="17" spans="1:9" x14ac:dyDescent="0.25">
      <c r="A17" s="17">
        <v>1014</v>
      </c>
      <c r="B17" s="18" t="s">
        <v>22</v>
      </c>
      <c r="C17" s="26">
        <v>46</v>
      </c>
      <c r="D17" s="26">
        <v>0</v>
      </c>
      <c r="E17" s="26">
        <v>2477</v>
      </c>
      <c r="F17" s="26">
        <v>0</v>
      </c>
      <c r="G17" s="26">
        <v>0</v>
      </c>
      <c r="H17" s="26">
        <v>67790</v>
      </c>
      <c r="I17" s="27">
        <f t="shared" si="0"/>
        <v>70313</v>
      </c>
    </row>
    <row r="18" spans="1:9" x14ac:dyDescent="0.25">
      <c r="A18" s="17">
        <v>1016</v>
      </c>
      <c r="B18" s="18" t="s">
        <v>23</v>
      </c>
      <c r="C18" s="24">
        <v>451626901</v>
      </c>
      <c r="D18" s="24">
        <v>93204104</v>
      </c>
      <c r="E18" s="24">
        <v>21133207</v>
      </c>
      <c r="F18" s="24">
        <v>1062705</v>
      </c>
      <c r="G18" s="24">
        <v>0</v>
      </c>
      <c r="H18" s="24">
        <v>2948147</v>
      </c>
      <c r="I18" s="25">
        <f t="shared" si="0"/>
        <v>569975064</v>
      </c>
    </row>
    <row r="19" spans="1:9" x14ac:dyDescent="0.25">
      <c r="A19" s="17">
        <v>1017</v>
      </c>
      <c r="B19" s="18" t="s">
        <v>24</v>
      </c>
      <c r="C19" s="26">
        <v>63589508</v>
      </c>
      <c r="D19" s="26">
        <v>2139460</v>
      </c>
      <c r="E19" s="26">
        <v>1657782</v>
      </c>
      <c r="F19" s="26">
        <v>8395221</v>
      </c>
      <c r="G19" s="26">
        <v>0</v>
      </c>
      <c r="H19" s="26">
        <v>1111940</v>
      </c>
      <c r="I19" s="27">
        <f t="shared" si="0"/>
        <v>76893911</v>
      </c>
    </row>
    <row r="20" spans="1:9" x14ac:dyDescent="0.25">
      <c r="A20" s="17">
        <v>1018</v>
      </c>
      <c r="B20" s="18" t="s">
        <v>25</v>
      </c>
      <c r="C20" s="24">
        <v>2225838</v>
      </c>
      <c r="D20" s="24">
        <v>430938</v>
      </c>
      <c r="E20" s="24">
        <v>204998</v>
      </c>
      <c r="F20" s="24">
        <v>0</v>
      </c>
      <c r="G20" s="24">
        <v>0</v>
      </c>
      <c r="H20" s="24">
        <v>43151</v>
      </c>
      <c r="I20" s="25">
        <f t="shared" si="0"/>
        <v>2904925</v>
      </c>
    </row>
    <row r="21" spans="1:9" x14ac:dyDescent="0.25">
      <c r="A21" s="17">
        <v>1019</v>
      </c>
      <c r="B21" s="18" t="s">
        <v>26</v>
      </c>
      <c r="C21" s="26">
        <v>20085436</v>
      </c>
      <c r="D21" s="26">
        <v>1391335</v>
      </c>
      <c r="E21" s="26">
        <v>468517</v>
      </c>
      <c r="F21" s="26">
        <v>5123707</v>
      </c>
      <c r="G21" s="26">
        <v>0</v>
      </c>
      <c r="H21" s="26">
        <v>542013</v>
      </c>
      <c r="I21" s="27">
        <f t="shared" si="0"/>
        <v>27611008</v>
      </c>
    </row>
    <row r="22" spans="1:9" x14ac:dyDescent="0.25">
      <c r="A22" s="17">
        <v>1020</v>
      </c>
      <c r="B22" s="18" t="s">
        <v>27</v>
      </c>
      <c r="C22" s="24">
        <v>19518921</v>
      </c>
      <c r="D22" s="24">
        <v>7329215</v>
      </c>
      <c r="E22" s="24">
        <v>829114</v>
      </c>
      <c r="F22" s="24">
        <v>12057343</v>
      </c>
      <c r="G22" s="24">
        <v>0</v>
      </c>
      <c r="H22" s="24">
        <v>184491</v>
      </c>
      <c r="I22" s="25">
        <f t="shared" si="0"/>
        <v>39919084</v>
      </c>
    </row>
    <row r="23" spans="1:9" x14ac:dyDescent="0.25">
      <c r="A23" s="17">
        <v>1022</v>
      </c>
      <c r="B23" s="18" t="s">
        <v>28</v>
      </c>
      <c r="C23" s="26">
        <v>1524413</v>
      </c>
      <c r="D23" s="26">
        <v>0</v>
      </c>
      <c r="E23" s="26">
        <v>57559</v>
      </c>
      <c r="F23" s="26">
        <v>0</v>
      </c>
      <c r="G23" s="26">
        <v>0</v>
      </c>
      <c r="H23" s="26">
        <v>3770</v>
      </c>
      <c r="I23" s="27">
        <f t="shared" si="0"/>
        <v>1585742</v>
      </c>
    </row>
    <row r="24" spans="1:9" x14ac:dyDescent="0.25">
      <c r="A24" s="17">
        <v>1023</v>
      </c>
      <c r="B24" s="18" t="s">
        <v>29</v>
      </c>
      <c r="C24" s="24">
        <v>13242929</v>
      </c>
      <c r="D24" s="24">
        <v>1673531</v>
      </c>
      <c r="E24" s="24">
        <v>538437</v>
      </c>
      <c r="F24" s="24">
        <v>454018</v>
      </c>
      <c r="G24" s="24">
        <v>0</v>
      </c>
      <c r="H24" s="24">
        <v>498149</v>
      </c>
      <c r="I24" s="25">
        <f t="shared" si="0"/>
        <v>16407064</v>
      </c>
    </row>
    <row r="25" spans="1:9" x14ac:dyDescent="0.25">
      <c r="A25" s="17">
        <v>1024</v>
      </c>
      <c r="B25" s="18" t="s">
        <v>30</v>
      </c>
      <c r="C25" s="26">
        <v>503297291</v>
      </c>
      <c r="D25" s="26">
        <v>32364871</v>
      </c>
      <c r="E25" s="26">
        <v>9321013</v>
      </c>
      <c r="F25" s="26">
        <v>141996733</v>
      </c>
      <c r="G25" s="26">
        <v>0</v>
      </c>
      <c r="H25" s="26">
        <v>3452500</v>
      </c>
      <c r="I25" s="27">
        <f t="shared" si="0"/>
        <v>690432408</v>
      </c>
    </row>
    <row r="26" spans="1:9" x14ac:dyDescent="0.25">
      <c r="A26" s="17">
        <v>1025</v>
      </c>
      <c r="B26" s="18" t="s">
        <v>31</v>
      </c>
      <c r="C26" s="24">
        <v>548548</v>
      </c>
      <c r="D26" s="24">
        <v>122526</v>
      </c>
      <c r="E26" s="24">
        <v>30871</v>
      </c>
      <c r="F26" s="24">
        <v>0</v>
      </c>
      <c r="G26" s="24">
        <v>0</v>
      </c>
      <c r="H26" s="24">
        <v>78656</v>
      </c>
      <c r="I26" s="25">
        <f t="shared" si="0"/>
        <v>780601</v>
      </c>
    </row>
    <row r="27" spans="1:9" x14ac:dyDescent="0.25">
      <c r="A27" s="17">
        <v>1026</v>
      </c>
      <c r="B27" s="18" t="s">
        <v>32</v>
      </c>
      <c r="C27" s="26">
        <v>632846</v>
      </c>
      <c r="D27" s="26">
        <v>0</v>
      </c>
      <c r="E27" s="26">
        <v>4804</v>
      </c>
      <c r="F27" s="26">
        <v>13888</v>
      </c>
      <c r="G27" s="26">
        <v>0</v>
      </c>
      <c r="H27" s="26">
        <v>33880</v>
      </c>
      <c r="I27" s="27">
        <f t="shared" si="0"/>
        <v>685418</v>
      </c>
    </row>
    <row r="28" spans="1:9" x14ac:dyDescent="0.25">
      <c r="A28" s="17">
        <v>1027</v>
      </c>
      <c r="B28" s="18" t="s">
        <v>33</v>
      </c>
      <c r="C28" s="24">
        <v>28412244</v>
      </c>
      <c r="D28" s="24">
        <v>541916</v>
      </c>
      <c r="E28" s="24">
        <v>244891</v>
      </c>
      <c r="F28" s="24">
        <v>435687</v>
      </c>
      <c r="G28" s="24">
        <v>0</v>
      </c>
      <c r="H28" s="24">
        <v>473971</v>
      </c>
      <c r="I28" s="25">
        <f t="shared" si="0"/>
        <v>30108709</v>
      </c>
    </row>
    <row r="29" spans="1:9" x14ac:dyDescent="0.25">
      <c r="A29" s="17">
        <v>1028</v>
      </c>
      <c r="B29" s="18" t="s">
        <v>34</v>
      </c>
      <c r="C29" s="26">
        <v>6194470</v>
      </c>
      <c r="D29" s="26">
        <v>670796</v>
      </c>
      <c r="E29" s="26">
        <v>210093</v>
      </c>
      <c r="F29" s="26">
        <v>629384</v>
      </c>
      <c r="G29" s="26">
        <v>0</v>
      </c>
      <c r="H29" s="26">
        <v>79485</v>
      </c>
      <c r="I29" s="27">
        <f t="shared" si="0"/>
        <v>7784228</v>
      </c>
    </row>
    <row r="30" spans="1:9" x14ac:dyDescent="0.25">
      <c r="A30" s="17">
        <v>1030</v>
      </c>
      <c r="B30" s="18" t="s">
        <v>35</v>
      </c>
      <c r="C30" s="24">
        <v>74786811</v>
      </c>
      <c r="D30" s="24">
        <v>2891317</v>
      </c>
      <c r="E30" s="24">
        <v>2585827</v>
      </c>
      <c r="F30" s="24">
        <v>79963207</v>
      </c>
      <c r="G30" s="24">
        <v>0</v>
      </c>
      <c r="H30" s="24">
        <v>1520004</v>
      </c>
      <c r="I30" s="25">
        <f t="shared" si="0"/>
        <v>161747166</v>
      </c>
    </row>
    <row r="31" spans="1:9" x14ac:dyDescent="0.25">
      <c r="A31" s="17">
        <v>1031</v>
      </c>
      <c r="B31" s="18" t="s">
        <v>36</v>
      </c>
      <c r="C31" s="26">
        <v>66700</v>
      </c>
      <c r="D31" s="26">
        <v>0</v>
      </c>
      <c r="E31" s="26">
        <v>4819</v>
      </c>
      <c r="F31" s="26">
        <v>0</v>
      </c>
      <c r="G31" s="26">
        <v>0</v>
      </c>
      <c r="H31" s="26">
        <v>13232</v>
      </c>
      <c r="I31" s="27">
        <f t="shared" si="0"/>
        <v>84751</v>
      </c>
    </row>
    <row r="32" spans="1:9" x14ac:dyDescent="0.25">
      <c r="A32" s="17">
        <v>1033</v>
      </c>
      <c r="B32" s="18" t="s">
        <v>37</v>
      </c>
      <c r="C32" s="24">
        <v>446644</v>
      </c>
      <c r="D32" s="24">
        <v>3862</v>
      </c>
      <c r="E32" s="24">
        <v>13248</v>
      </c>
      <c r="F32" s="24">
        <v>0</v>
      </c>
      <c r="G32" s="24">
        <v>0</v>
      </c>
      <c r="H32" s="24">
        <v>299804</v>
      </c>
      <c r="I32" s="25">
        <f t="shared" si="0"/>
        <v>763558</v>
      </c>
    </row>
    <row r="33" spans="1:9" x14ac:dyDescent="0.25">
      <c r="A33" s="17">
        <v>1034</v>
      </c>
      <c r="B33" s="18" t="s">
        <v>38</v>
      </c>
      <c r="C33" s="26">
        <v>884644</v>
      </c>
      <c r="D33" s="26">
        <v>30019</v>
      </c>
      <c r="E33" s="26">
        <v>16075</v>
      </c>
      <c r="F33" s="26">
        <v>0</v>
      </c>
      <c r="G33" s="26">
        <v>0</v>
      </c>
      <c r="H33" s="26">
        <v>33452</v>
      </c>
      <c r="I33" s="27">
        <f t="shared" si="0"/>
        <v>964190</v>
      </c>
    </row>
    <row r="34" spans="1:9" x14ac:dyDescent="0.25">
      <c r="A34" s="17">
        <v>1037</v>
      </c>
      <c r="B34" s="18" t="s">
        <v>39</v>
      </c>
      <c r="C34" s="24">
        <v>4189263</v>
      </c>
      <c r="D34" s="24">
        <v>1021772</v>
      </c>
      <c r="E34" s="24">
        <v>186922</v>
      </c>
      <c r="F34" s="24">
        <v>327773</v>
      </c>
      <c r="G34" s="24">
        <v>0</v>
      </c>
      <c r="H34" s="24">
        <v>192327</v>
      </c>
      <c r="I34" s="25">
        <f t="shared" si="0"/>
        <v>5918057</v>
      </c>
    </row>
    <row r="35" spans="1:9" x14ac:dyDescent="0.25">
      <c r="A35" s="17">
        <v>1038</v>
      </c>
      <c r="B35" s="18" t="s">
        <v>40</v>
      </c>
      <c r="C35" s="26">
        <v>1606377</v>
      </c>
      <c r="D35" s="26">
        <v>0</v>
      </c>
      <c r="E35" s="26">
        <v>2108</v>
      </c>
      <c r="F35" s="26">
        <v>0</v>
      </c>
      <c r="G35" s="26">
        <v>0</v>
      </c>
      <c r="H35" s="26">
        <v>36727</v>
      </c>
      <c r="I35" s="27">
        <f t="shared" si="0"/>
        <v>1645212</v>
      </c>
    </row>
    <row r="36" spans="1:9" x14ac:dyDescent="0.25">
      <c r="A36" s="17">
        <v>1039</v>
      </c>
      <c r="B36" s="18" t="s">
        <v>41</v>
      </c>
      <c r="C36" s="24">
        <v>882953</v>
      </c>
      <c r="D36" s="24">
        <v>26156</v>
      </c>
      <c r="E36" s="24">
        <v>19357</v>
      </c>
      <c r="F36" s="24">
        <v>0</v>
      </c>
      <c r="G36" s="24">
        <v>0</v>
      </c>
      <c r="H36" s="24">
        <v>82098</v>
      </c>
      <c r="I36" s="25">
        <f t="shared" si="0"/>
        <v>1010564</v>
      </c>
    </row>
    <row r="37" spans="1:9" x14ac:dyDescent="0.25">
      <c r="A37" s="17">
        <v>1040</v>
      </c>
      <c r="B37" s="18" t="s">
        <v>42</v>
      </c>
      <c r="C37" s="26">
        <v>39307209</v>
      </c>
      <c r="D37" s="26">
        <v>4072019</v>
      </c>
      <c r="E37" s="26">
        <v>1030399</v>
      </c>
      <c r="F37" s="26">
        <v>764406</v>
      </c>
      <c r="G37" s="26">
        <v>0</v>
      </c>
      <c r="H37" s="26">
        <v>1330903</v>
      </c>
      <c r="I37" s="27">
        <f t="shared" si="0"/>
        <v>46504936</v>
      </c>
    </row>
    <row r="38" spans="1:9" x14ac:dyDescent="0.25">
      <c r="A38" s="17">
        <v>1042</v>
      </c>
      <c r="B38" s="18" t="s">
        <v>43</v>
      </c>
      <c r="C38" s="24">
        <v>10099984</v>
      </c>
      <c r="D38" s="24">
        <v>0</v>
      </c>
      <c r="E38" s="24">
        <v>427</v>
      </c>
      <c r="F38" s="24">
        <v>1386765</v>
      </c>
      <c r="G38" s="24">
        <v>0</v>
      </c>
      <c r="H38" s="24">
        <v>5110</v>
      </c>
      <c r="I38" s="25">
        <f t="shared" si="0"/>
        <v>11492286</v>
      </c>
    </row>
    <row r="39" spans="1:9" x14ac:dyDescent="0.25">
      <c r="A39" s="17">
        <v>1043</v>
      </c>
      <c r="B39" s="18" t="s">
        <v>44</v>
      </c>
      <c r="C39" s="26">
        <v>265922755</v>
      </c>
      <c r="D39" s="26">
        <v>60752599</v>
      </c>
      <c r="E39" s="26">
        <v>7455603</v>
      </c>
      <c r="F39" s="26">
        <v>1506732</v>
      </c>
      <c r="G39" s="26">
        <v>0</v>
      </c>
      <c r="H39" s="26">
        <v>626573</v>
      </c>
      <c r="I39" s="27">
        <f t="shared" si="0"/>
        <v>336264262</v>
      </c>
    </row>
    <row r="40" spans="1:9" x14ac:dyDescent="0.25">
      <c r="A40" s="17">
        <v>1044</v>
      </c>
      <c r="B40" s="18" t="s">
        <v>45</v>
      </c>
      <c r="C40" s="24">
        <v>889525</v>
      </c>
      <c r="D40" s="24">
        <v>121606</v>
      </c>
      <c r="E40" s="24">
        <v>91937</v>
      </c>
      <c r="F40" s="24">
        <v>0</v>
      </c>
      <c r="G40" s="24">
        <v>0</v>
      </c>
      <c r="H40" s="24">
        <v>115146</v>
      </c>
      <c r="I40" s="25">
        <f t="shared" si="0"/>
        <v>1218214</v>
      </c>
    </row>
    <row r="41" spans="1:9" x14ac:dyDescent="0.25">
      <c r="A41" s="17">
        <v>1046</v>
      </c>
      <c r="B41" s="18" t="s">
        <v>46</v>
      </c>
      <c r="C41" s="26">
        <v>170771</v>
      </c>
      <c r="D41" s="26">
        <v>6689</v>
      </c>
      <c r="E41" s="26">
        <v>11838</v>
      </c>
      <c r="F41" s="26">
        <v>0</v>
      </c>
      <c r="G41" s="26">
        <v>7500</v>
      </c>
      <c r="H41" s="26">
        <v>1365927</v>
      </c>
      <c r="I41" s="27">
        <f t="shared" si="0"/>
        <v>1562725</v>
      </c>
    </row>
    <row r="42" spans="1:9" x14ac:dyDescent="0.25">
      <c r="A42" s="17">
        <v>1047</v>
      </c>
      <c r="B42" s="18" t="s">
        <v>47</v>
      </c>
      <c r="C42" s="24">
        <v>91047389</v>
      </c>
      <c r="D42" s="24">
        <v>25900132</v>
      </c>
      <c r="E42" s="24">
        <v>5672790</v>
      </c>
      <c r="F42" s="24">
        <v>5448</v>
      </c>
      <c r="G42" s="24">
        <v>0</v>
      </c>
      <c r="H42" s="24">
        <v>964406</v>
      </c>
      <c r="I42" s="25">
        <f t="shared" si="0"/>
        <v>123590165</v>
      </c>
    </row>
    <row r="43" spans="1:9" x14ac:dyDescent="0.25">
      <c r="A43" s="17">
        <v>1048</v>
      </c>
      <c r="B43" s="18" t="s">
        <v>48</v>
      </c>
      <c r="C43" s="26">
        <v>45671403</v>
      </c>
      <c r="D43" s="26">
        <v>3854870</v>
      </c>
      <c r="E43" s="26">
        <v>2046617</v>
      </c>
      <c r="F43" s="26">
        <v>20456</v>
      </c>
      <c r="G43" s="26">
        <v>0</v>
      </c>
      <c r="H43" s="26">
        <v>874101</v>
      </c>
      <c r="I43" s="27">
        <f t="shared" si="0"/>
        <v>52467447</v>
      </c>
    </row>
    <row r="44" spans="1:9" x14ac:dyDescent="0.25">
      <c r="A44" s="17">
        <v>1050</v>
      </c>
      <c r="B44" s="18" t="s">
        <v>49</v>
      </c>
      <c r="C44" s="24">
        <v>23213</v>
      </c>
      <c r="D44" s="24">
        <v>0</v>
      </c>
      <c r="E44" s="24">
        <v>835</v>
      </c>
      <c r="F44" s="24">
        <v>0</v>
      </c>
      <c r="G44" s="24">
        <v>0</v>
      </c>
      <c r="H44" s="24">
        <v>43950</v>
      </c>
      <c r="I44" s="25">
        <f t="shared" si="0"/>
        <v>67998</v>
      </c>
    </row>
    <row r="45" spans="1:9" x14ac:dyDescent="0.25">
      <c r="A45" s="17">
        <v>1052</v>
      </c>
      <c r="B45" s="18" t="s">
        <v>50</v>
      </c>
      <c r="C45" s="26">
        <v>14146464</v>
      </c>
      <c r="D45" s="26">
        <v>937332</v>
      </c>
      <c r="E45" s="26">
        <v>689488</v>
      </c>
      <c r="F45" s="26">
        <v>89</v>
      </c>
      <c r="G45" s="26">
        <v>0</v>
      </c>
      <c r="H45" s="26">
        <v>478801</v>
      </c>
      <c r="I45" s="27">
        <f t="shared" si="0"/>
        <v>16252174</v>
      </c>
    </row>
    <row r="46" spans="1:9" x14ac:dyDescent="0.25">
      <c r="A46" s="17">
        <v>1054</v>
      </c>
      <c r="B46" s="18" t="s">
        <v>51</v>
      </c>
      <c r="C46" s="24">
        <v>19415463</v>
      </c>
      <c r="D46" s="24">
        <v>1855767</v>
      </c>
      <c r="E46" s="24">
        <v>971614</v>
      </c>
      <c r="F46" s="24">
        <v>527330</v>
      </c>
      <c r="G46" s="24">
        <v>2501</v>
      </c>
      <c r="H46" s="24">
        <v>632577</v>
      </c>
      <c r="I46" s="25">
        <f t="shared" si="0"/>
        <v>23405252</v>
      </c>
    </row>
    <row r="47" spans="1:9" x14ac:dyDescent="0.25">
      <c r="A47" s="17">
        <v>1055</v>
      </c>
      <c r="B47" s="18" t="s">
        <v>52</v>
      </c>
      <c r="C47" s="26">
        <v>73335313</v>
      </c>
      <c r="D47" s="26">
        <v>1264852</v>
      </c>
      <c r="E47" s="26">
        <v>1123096</v>
      </c>
      <c r="F47" s="26">
        <v>705</v>
      </c>
      <c r="G47" s="26">
        <v>0</v>
      </c>
      <c r="H47" s="26">
        <v>477442</v>
      </c>
      <c r="I47" s="27">
        <f t="shared" si="0"/>
        <v>76201408</v>
      </c>
    </row>
    <row r="48" spans="1:9" x14ac:dyDescent="0.25">
      <c r="A48" s="17">
        <v>1057</v>
      </c>
      <c r="B48" s="18" t="s">
        <v>53</v>
      </c>
      <c r="C48" s="24">
        <v>2481744</v>
      </c>
      <c r="D48" s="24">
        <v>104450</v>
      </c>
      <c r="E48" s="24">
        <v>118654</v>
      </c>
      <c r="F48" s="24">
        <v>0</v>
      </c>
      <c r="G48" s="24">
        <v>0</v>
      </c>
      <c r="H48" s="24">
        <v>725961</v>
      </c>
      <c r="I48" s="25">
        <f t="shared" si="0"/>
        <v>3430809</v>
      </c>
    </row>
    <row r="49" spans="1:9" x14ac:dyDescent="0.25">
      <c r="A49" s="17">
        <v>1058</v>
      </c>
      <c r="B49" s="18" t="s">
        <v>54</v>
      </c>
      <c r="C49" s="26">
        <v>11382018</v>
      </c>
      <c r="D49" s="26">
        <v>740689</v>
      </c>
      <c r="E49" s="26">
        <v>320990</v>
      </c>
      <c r="F49" s="26">
        <v>76130</v>
      </c>
      <c r="G49" s="26">
        <v>15000</v>
      </c>
      <c r="H49" s="26">
        <v>873209</v>
      </c>
      <c r="I49" s="27">
        <f t="shared" si="0"/>
        <v>13408036</v>
      </c>
    </row>
    <row r="50" spans="1:9" x14ac:dyDescent="0.25">
      <c r="A50" s="17">
        <v>1062</v>
      </c>
      <c r="B50" s="18" t="s">
        <v>55</v>
      </c>
      <c r="C50" s="24">
        <v>46891011</v>
      </c>
      <c r="D50" s="24">
        <v>3950193</v>
      </c>
      <c r="E50" s="24">
        <v>1590815</v>
      </c>
      <c r="F50" s="24">
        <v>11688</v>
      </c>
      <c r="G50" s="24">
        <v>0</v>
      </c>
      <c r="H50" s="24">
        <v>2112312</v>
      </c>
      <c r="I50" s="25">
        <f t="shared" si="0"/>
        <v>54556019</v>
      </c>
    </row>
    <row r="51" spans="1:9" x14ac:dyDescent="0.25">
      <c r="A51" s="17">
        <v>1065</v>
      </c>
      <c r="B51" s="18" t="s">
        <v>56</v>
      </c>
      <c r="C51" s="26">
        <v>85172180</v>
      </c>
      <c r="D51" s="26">
        <v>13007300</v>
      </c>
      <c r="E51" s="26">
        <v>1889786</v>
      </c>
      <c r="F51" s="26">
        <v>195252</v>
      </c>
      <c r="G51" s="26">
        <v>75632</v>
      </c>
      <c r="H51" s="26">
        <v>585865</v>
      </c>
      <c r="I51" s="27">
        <f t="shared" si="0"/>
        <v>100926015</v>
      </c>
    </row>
    <row r="52" spans="1:9" x14ac:dyDescent="0.25">
      <c r="A52" s="17">
        <v>1066</v>
      </c>
      <c r="B52" s="18" t="s">
        <v>57</v>
      </c>
      <c r="C52" s="24">
        <v>105189288</v>
      </c>
      <c r="D52" s="24">
        <v>8288859</v>
      </c>
      <c r="E52" s="24">
        <v>2677598</v>
      </c>
      <c r="F52" s="24">
        <v>85993</v>
      </c>
      <c r="G52" s="24">
        <v>0</v>
      </c>
      <c r="H52" s="24">
        <v>906299</v>
      </c>
      <c r="I52" s="25">
        <f t="shared" si="0"/>
        <v>117148037</v>
      </c>
    </row>
    <row r="53" spans="1:9" x14ac:dyDescent="0.25">
      <c r="A53" s="17">
        <v>1067</v>
      </c>
      <c r="B53" s="18" t="s">
        <v>58</v>
      </c>
      <c r="C53" s="26">
        <v>5045625</v>
      </c>
      <c r="D53" s="26">
        <v>14887</v>
      </c>
      <c r="E53" s="26">
        <v>595</v>
      </c>
      <c r="F53" s="26">
        <v>0</v>
      </c>
      <c r="G53" s="26">
        <v>0</v>
      </c>
      <c r="H53" s="26">
        <v>42720</v>
      </c>
      <c r="I53" s="27">
        <f t="shared" si="0"/>
        <v>5103827</v>
      </c>
    </row>
    <row r="54" spans="1:9" x14ac:dyDescent="0.25">
      <c r="A54" s="17">
        <v>1068</v>
      </c>
      <c r="B54" s="18" t="s">
        <v>59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480</v>
      </c>
      <c r="I54" s="25">
        <f t="shared" si="0"/>
        <v>480</v>
      </c>
    </row>
    <row r="55" spans="1:9" x14ac:dyDescent="0.25">
      <c r="A55" s="17">
        <v>1069</v>
      </c>
      <c r="B55" s="18" t="s">
        <v>60</v>
      </c>
      <c r="C55" s="26">
        <v>1289463</v>
      </c>
      <c r="D55" s="26">
        <v>189508</v>
      </c>
      <c r="E55" s="26">
        <v>157663</v>
      </c>
      <c r="F55" s="26">
        <v>0</v>
      </c>
      <c r="G55" s="26">
        <v>0</v>
      </c>
      <c r="H55" s="26">
        <v>20080</v>
      </c>
      <c r="I55" s="27">
        <f t="shared" si="0"/>
        <v>1656714</v>
      </c>
    </row>
    <row r="56" spans="1:9" ht="15" customHeight="1" x14ac:dyDescent="0.25">
      <c r="A56" s="17">
        <v>1070</v>
      </c>
      <c r="B56" s="18" t="s">
        <v>61</v>
      </c>
      <c r="C56" s="24">
        <v>222237219</v>
      </c>
      <c r="D56" s="24">
        <v>8590235</v>
      </c>
      <c r="E56" s="24">
        <v>9407481</v>
      </c>
      <c r="F56" s="24">
        <v>918087</v>
      </c>
      <c r="G56" s="24">
        <v>0</v>
      </c>
      <c r="H56" s="24">
        <v>1358322</v>
      </c>
      <c r="I56" s="25">
        <f t="shared" si="0"/>
        <v>242511344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2668345594</v>
      </c>
      <c r="D57" s="16">
        <f t="shared" si="1"/>
        <v>436881666</v>
      </c>
      <c r="E57" s="16">
        <f t="shared" si="1"/>
        <v>89319910</v>
      </c>
      <c r="F57" s="16">
        <f t="shared" si="1"/>
        <v>262993911</v>
      </c>
      <c r="G57" s="16">
        <f t="shared" si="1"/>
        <v>103133</v>
      </c>
      <c r="H57" s="16">
        <f t="shared" si="1"/>
        <v>28554041</v>
      </c>
      <c r="I57" s="16">
        <f t="shared" si="1"/>
        <v>3486198255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topLeftCell="A32"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7109375" style="12" bestFit="1" customWidth="1"/>
    <col min="4" max="4" width="16.5703125" style="12" bestFit="1" customWidth="1"/>
    <col min="5" max="5" width="15.85546875" style="12" bestFit="1" customWidth="1"/>
    <col min="6" max="6" width="18.7109375" style="12" customWidth="1"/>
    <col min="7" max="7" width="12.85546875" style="12" customWidth="1"/>
    <col min="8" max="8" width="15.710937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2500</v>
      </c>
      <c r="I7" s="23">
        <f>SUM(C7:H7)</f>
        <v>2500</v>
      </c>
    </row>
    <row r="8" spans="1:9" x14ac:dyDescent="0.25">
      <c r="A8" s="17">
        <v>1002</v>
      </c>
      <c r="B8" s="18" t="s">
        <v>13</v>
      </c>
      <c r="C8" s="24">
        <v>1373573</v>
      </c>
      <c r="D8" s="24">
        <v>114025</v>
      </c>
      <c r="E8" s="24">
        <v>53135</v>
      </c>
      <c r="F8" s="24">
        <v>0</v>
      </c>
      <c r="G8" s="24">
        <v>0</v>
      </c>
      <c r="H8" s="24">
        <v>64346</v>
      </c>
      <c r="I8" s="25">
        <f t="shared" ref="I8:I56" si="0">SUM(C8:H8)</f>
        <v>1605079</v>
      </c>
    </row>
    <row r="9" spans="1:9" x14ac:dyDescent="0.25">
      <c r="A9" s="17">
        <v>1005</v>
      </c>
      <c r="B9" s="18" t="s">
        <v>14</v>
      </c>
      <c r="C9" s="26">
        <v>1702</v>
      </c>
      <c r="D9" s="26">
        <v>0</v>
      </c>
      <c r="E9" s="26">
        <v>28137</v>
      </c>
      <c r="F9" s="26">
        <v>0</v>
      </c>
      <c r="G9" s="26">
        <v>0</v>
      </c>
      <c r="H9" s="26">
        <v>10730</v>
      </c>
      <c r="I9" s="27">
        <f t="shared" si="0"/>
        <v>40569</v>
      </c>
    </row>
    <row r="10" spans="1:9" x14ac:dyDescent="0.25">
      <c r="A10" s="17">
        <v>1006</v>
      </c>
      <c r="B10" s="18" t="s">
        <v>15</v>
      </c>
      <c r="C10" s="24">
        <v>0</v>
      </c>
      <c r="D10" s="24">
        <v>0</v>
      </c>
      <c r="E10" s="24">
        <v>410</v>
      </c>
      <c r="F10" s="24">
        <v>0</v>
      </c>
      <c r="G10" s="24">
        <v>0</v>
      </c>
      <c r="H10" s="24">
        <v>0</v>
      </c>
      <c r="I10" s="25">
        <f t="shared" si="0"/>
        <v>410</v>
      </c>
    </row>
    <row r="11" spans="1:9" x14ac:dyDescent="0.25">
      <c r="A11" s="17">
        <v>1007</v>
      </c>
      <c r="B11" s="18" t="s">
        <v>16</v>
      </c>
      <c r="C11" s="26">
        <v>63590683</v>
      </c>
      <c r="D11" s="26">
        <v>5024546</v>
      </c>
      <c r="E11" s="26">
        <v>2550243</v>
      </c>
      <c r="F11" s="26">
        <v>7604952</v>
      </c>
      <c r="G11" s="26">
        <v>0</v>
      </c>
      <c r="H11" s="26">
        <v>1600988</v>
      </c>
      <c r="I11" s="27">
        <f t="shared" si="0"/>
        <v>80371412</v>
      </c>
    </row>
    <row r="12" spans="1:9" x14ac:dyDescent="0.25">
      <c r="A12" s="17">
        <v>1008</v>
      </c>
      <c r="B12" s="18" t="s">
        <v>17</v>
      </c>
      <c r="C12" s="24">
        <v>36091798</v>
      </c>
      <c r="D12" s="24">
        <v>0</v>
      </c>
      <c r="E12" s="24">
        <v>68392</v>
      </c>
      <c r="F12" s="24">
        <v>0</v>
      </c>
      <c r="G12" s="24">
        <v>0</v>
      </c>
      <c r="H12" s="24">
        <v>7150</v>
      </c>
      <c r="I12" s="25">
        <f t="shared" si="0"/>
        <v>36167340</v>
      </c>
    </row>
    <row r="13" spans="1:9" x14ac:dyDescent="0.25">
      <c r="A13" s="17">
        <v>1010</v>
      </c>
      <c r="B13" s="18" t="s">
        <v>18</v>
      </c>
      <c r="C13" s="26">
        <v>4861753</v>
      </c>
      <c r="D13" s="26">
        <v>302492</v>
      </c>
      <c r="E13" s="26">
        <v>263139</v>
      </c>
      <c r="F13" s="26">
        <v>303390</v>
      </c>
      <c r="G13" s="26">
        <v>0</v>
      </c>
      <c r="H13" s="26">
        <v>23061</v>
      </c>
      <c r="I13" s="27">
        <f t="shared" si="0"/>
        <v>5753835</v>
      </c>
    </row>
    <row r="14" spans="1:9" x14ac:dyDescent="0.25">
      <c r="A14" s="17">
        <v>1011</v>
      </c>
      <c r="B14" s="18" t="s">
        <v>19</v>
      </c>
      <c r="C14" s="24">
        <v>21923554</v>
      </c>
      <c r="D14" s="24">
        <v>2925827</v>
      </c>
      <c r="E14" s="24">
        <v>570224</v>
      </c>
      <c r="F14" s="24">
        <v>213821</v>
      </c>
      <c r="G14" s="24">
        <v>0</v>
      </c>
      <c r="H14" s="24">
        <v>413815</v>
      </c>
      <c r="I14" s="25">
        <f t="shared" si="0"/>
        <v>26047241</v>
      </c>
    </row>
    <row r="15" spans="1:9" x14ac:dyDescent="0.25">
      <c r="A15" s="17">
        <v>1012</v>
      </c>
      <c r="B15" s="18" t="s">
        <v>20</v>
      </c>
      <c r="C15" s="26">
        <v>17046339</v>
      </c>
      <c r="D15" s="26">
        <v>93686</v>
      </c>
      <c r="E15" s="26">
        <v>605271</v>
      </c>
      <c r="F15" s="26">
        <v>30238970</v>
      </c>
      <c r="G15" s="26">
        <v>0</v>
      </c>
      <c r="H15" s="26">
        <v>118997</v>
      </c>
      <c r="I15" s="27">
        <f t="shared" si="0"/>
        <v>48103263</v>
      </c>
    </row>
    <row r="16" spans="1:9" x14ac:dyDescent="0.25">
      <c r="A16" s="17">
        <v>1013</v>
      </c>
      <c r="B16" s="18" t="s">
        <v>21</v>
      </c>
      <c r="C16" s="24">
        <v>131486307</v>
      </c>
      <c r="D16" s="24">
        <v>66131471</v>
      </c>
      <c r="E16" s="24">
        <v>7476761</v>
      </c>
      <c r="F16" s="24">
        <v>59470</v>
      </c>
      <c r="G16" s="24">
        <v>0</v>
      </c>
      <c r="H16" s="24">
        <v>924106</v>
      </c>
      <c r="I16" s="25">
        <f t="shared" si="0"/>
        <v>206078115</v>
      </c>
    </row>
    <row r="17" spans="1:9" x14ac:dyDescent="0.25">
      <c r="A17" s="17">
        <v>1014</v>
      </c>
      <c r="B17" s="18" t="s">
        <v>22</v>
      </c>
      <c r="C17" s="26">
        <v>46</v>
      </c>
      <c r="D17" s="26">
        <v>0</v>
      </c>
      <c r="E17" s="26">
        <v>427</v>
      </c>
      <c r="F17" s="26">
        <v>0</v>
      </c>
      <c r="G17" s="26">
        <v>0</v>
      </c>
      <c r="H17" s="26">
        <v>50615</v>
      </c>
      <c r="I17" s="27">
        <f t="shared" si="0"/>
        <v>51088</v>
      </c>
    </row>
    <row r="18" spans="1:9" x14ac:dyDescent="0.25">
      <c r="A18" s="17">
        <v>1016</v>
      </c>
      <c r="B18" s="18" t="s">
        <v>23</v>
      </c>
      <c r="C18" s="24">
        <v>423836484</v>
      </c>
      <c r="D18" s="24">
        <v>122554857</v>
      </c>
      <c r="E18" s="24">
        <v>20047070</v>
      </c>
      <c r="F18" s="24">
        <v>1523075</v>
      </c>
      <c r="G18" s="24">
        <v>0</v>
      </c>
      <c r="H18" s="24">
        <v>3354177</v>
      </c>
      <c r="I18" s="25">
        <f t="shared" si="0"/>
        <v>571315663</v>
      </c>
    </row>
    <row r="19" spans="1:9" x14ac:dyDescent="0.25">
      <c r="A19" s="17">
        <v>1017</v>
      </c>
      <c r="B19" s="18" t="s">
        <v>24</v>
      </c>
      <c r="C19" s="26">
        <v>78637624</v>
      </c>
      <c r="D19" s="26">
        <v>2006600</v>
      </c>
      <c r="E19" s="26">
        <v>2370198</v>
      </c>
      <c r="F19" s="26">
        <v>2553755</v>
      </c>
      <c r="G19" s="26">
        <v>0</v>
      </c>
      <c r="H19" s="26">
        <v>1098198</v>
      </c>
      <c r="I19" s="27">
        <f t="shared" si="0"/>
        <v>86666375</v>
      </c>
    </row>
    <row r="20" spans="1:9" x14ac:dyDescent="0.25">
      <c r="A20" s="17">
        <v>1018</v>
      </c>
      <c r="B20" s="18" t="s">
        <v>25</v>
      </c>
      <c r="C20" s="24">
        <v>40181699</v>
      </c>
      <c r="D20" s="24">
        <v>741110</v>
      </c>
      <c r="E20" s="24">
        <v>2003370</v>
      </c>
      <c r="F20" s="24">
        <v>0</v>
      </c>
      <c r="G20" s="24">
        <v>0</v>
      </c>
      <c r="H20" s="24">
        <v>83885</v>
      </c>
      <c r="I20" s="25">
        <f t="shared" si="0"/>
        <v>43010064</v>
      </c>
    </row>
    <row r="21" spans="1:9" x14ac:dyDescent="0.25">
      <c r="A21" s="17">
        <v>1019</v>
      </c>
      <c r="B21" s="18" t="s">
        <v>26</v>
      </c>
      <c r="C21" s="26">
        <v>78552859</v>
      </c>
      <c r="D21" s="26">
        <v>2048577</v>
      </c>
      <c r="E21" s="26">
        <v>698666</v>
      </c>
      <c r="F21" s="26">
        <v>20583</v>
      </c>
      <c r="G21" s="26">
        <v>0</v>
      </c>
      <c r="H21" s="26">
        <v>595354</v>
      </c>
      <c r="I21" s="27">
        <f t="shared" si="0"/>
        <v>81916039</v>
      </c>
    </row>
    <row r="22" spans="1:9" x14ac:dyDescent="0.25">
      <c r="A22" s="17">
        <v>1020</v>
      </c>
      <c r="B22" s="18" t="s">
        <v>27</v>
      </c>
      <c r="C22" s="24">
        <v>22821100</v>
      </c>
      <c r="D22" s="24">
        <v>6112718</v>
      </c>
      <c r="E22" s="24">
        <v>1024162</v>
      </c>
      <c r="F22" s="24">
        <v>10324282</v>
      </c>
      <c r="G22" s="24">
        <v>0</v>
      </c>
      <c r="H22" s="24">
        <v>425094</v>
      </c>
      <c r="I22" s="25">
        <f t="shared" si="0"/>
        <v>40707356</v>
      </c>
    </row>
    <row r="23" spans="1:9" x14ac:dyDescent="0.25">
      <c r="A23" s="17">
        <v>1022</v>
      </c>
      <c r="B23" s="18" t="s">
        <v>28</v>
      </c>
      <c r="C23" s="26">
        <v>203047</v>
      </c>
      <c r="D23" s="26">
        <v>18234</v>
      </c>
      <c r="E23" s="26">
        <v>7794</v>
      </c>
      <c r="F23" s="26">
        <v>0</v>
      </c>
      <c r="G23" s="26">
        <v>0</v>
      </c>
      <c r="H23" s="26">
        <v>3436</v>
      </c>
      <c r="I23" s="27">
        <f t="shared" si="0"/>
        <v>232511</v>
      </c>
    </row>
    <row r="24" spans="1:9" x14ac:dyDescent="0.25">
      <c r="A24" s="17">
        <v>1023</v>
      </c>
      <c r="B24" s="18" t="s">
        <v>29</v>
      </c>
      <c r="C24" s="24">
        <v>26929766</v>
      </c>
      <c r="D24" s="24">
        <v>2227359</v>
      </c>
      <c r="E24" s="24">
        <v>660974</v>
      </c>
      <c r="F24" s="24">
        <v>334207</v>
      </c>
      <c r="G24" s="24">
        <v>0</v>
      </c>
      <c r="H24" s="24">
        <v>595214</v>
      </c>
      <c r="I24" s="25">
        <f t="shared" si="0"/>
        <v>30747520</v>
      </c>
    </row>
    <row r="25" spans="1:9" x14ac:dyDescent="0.25">
      <c r="A25" s="17">
        <v>1024</v>
      </c>
      <c r="B25" s="18" t="s">
        <v>30</v>
      </c>
      <c r="C25" s="26">
        <v>561135726</v>
      </c>
      <c r="D25" s="26">
        <v>44140127</v>
      </c>
      <c r="E25" s="26">
        <v>14326800</v>
      </c>
      <c r="F25" s="26">
        <v>85213064</v>
      </c>
      <c r="G25" s="26">
        <v>13067</v>
      </c>
      <c r="H25" s="26">
        <v>3835682</v>
      </c>
      <c r="I25" s="27">
        <f t="shared" si="0"/>
        <v>708664466</v>
      </c>
    </row>
    <row r="26" spans="1:9" x14ac:dyDescent="0.25">
      <c r="A26" s="17">
        <v>1025</v>
      </c>
      <c r="B26" s="18" t="s">
        <v>31</v>
      </c>
      <c r="C26" s="24">
        <v>309436</v>
      </c>
      <c r="D26" s="24">
        <v>0</v>
      </c>
      <c r="E26" s="24">
        <v>7796</v>
      </c>
      <c r="F26" s="24">
        <v>0</v>
      </c>
      <c r="G26" s="24">
        <v>0</v>
      </c>
      <c r="H26" s="24">
        <v>119523</v>
      </c>
      <c r="I26" s="25">
        <f t="shared" si="0"/>
        <v>436755</v>
      </c>
    </row>
    <row r="27" spans="1:9" x14ac:dyDescent="0.25">
      <c r="A27" s="17">
        <v>1026</v>
      </c>
      <c r="B27" s="18" t="s">
        <v>32</v>
      </c>
      <c r="C27" s="26">
        <v>797260</v>
      </c>
      <c r="D27" s="26">
        <v>0</v>
      </c>
      <c r="E27" s="26">
        <v>0</v>
      </c>
      <c r="F27" s="26">
        <v>0</v>
      </c>
      <c r="G27" s="26">
        <v>0</v>
      </c>
      <c r="H27" s="26">
        <v>38387</v>
      </c>
      <c r="I27" s="27">
        <f t="shared" si="0"/>
        <v>835647</v>
      </c>
    </row>
    <row r="28" spans="1:9" x14ac:dyDescent="0.25">
      <c r="A28" s="17">
        <v>1027</v>
      </c>
      <c r="B28" s="18" t="s">
        <v>33</v>
      </c>
      <c r="C28" s="24">
        <v>40788205</v>
      </c>
      <c r="D28" s="24">
        <v>961564</v>
      </c>
      <c r="E28" s="24">
        <v>325675</v>
      </c>
      <c r="F28" s="24">
        <v>276949</v>
      </c>
      <c r="G28" s="24">
        <v>0</v>
      </c>
      <c r="H28" s="24">
        <v>490633</v>
      </c>
      <c r="I28" s="25">
        <f t="shared" si="0"/>
        <v>42843026</v>
      </c>
    </row>
    <row r="29" spans="1:9" x14ac:dyDescent="0.25">
      <c r="A29" s="17">
        <v>1028</v>
      </c>
      <c r="B29" s="18" t="s">
        <v>34</v>
      </c>
      <c r="C29" s="26">
        <v>17808044</v>
      </c>
      <c r="D29" s="26">
        <v>2618480</v>
      </c>
      <c r="E29" s="26">
        <v>813546</v>
      </c>
      <c r="F29" s="26">
        <v>129535</v>
      </c>
      <c r="G29" s="26">
        <v>0</v>
      </c>
      <c r="H29" s="26">
        <v>89435</v>
      </c>
      <c r="I29" s="27">
        <f t="shared" si="0"/>
        <v>21459040</v>
      </c>
    </row>
    <row r="30" spans="1:9" x14ac:dyDescent="0.25">
      <c r="A30" s="17">
        <v>1030</v>
      </c>
      <c r="B30" s="18" t="s">
        <v>35</v>
      </c>
      <c r="C30" s="24">
        <v>33959733</v>
      </c>
      <c r="D30" s="24">
        <v>4703971</v>
      </c>
      <c r="E30" s="24">
        <v>1156995</v>
      </c>
      <c r="F30" s="24">
        <v>3241189</v>
      </c>
      <c r="G30" s="24">
        <v>0</v>
      </c>
      <c r="H30" s="24">
        <v>1187097</v>
      </c>
      <c r="I30" s="25">
        <f t="shared" si="0"/>
        <v>44248985</v>
      </c>
    </row>
    <row r="31" spans="1:9" x14ac:dyDescent="0.25">
      <c r="A31" s="17">
        <v>1031</v>
      </c>
      <c r="B31" s="18" t="s">
        <v>36</v>
      </c>
      <c r="C31" s="26">
        <v>46</v>
      </c>
      <c r="D31" s="26">
        <v>0</v>
      </c>
      <c r="E31" s="26">
        <v>410</v>
      </c>
      <c r="F31" s="26">
        <v>0</v>
      </c>
      <c r="G31" s="26">
        <v>0</v>
      </c>
      <c r="H31" s="26">
        <v>530</v>
      </c>
      <c r="I31" s="27">
        <f t="shared" si="0"/>
        <v>986</v>
      </c>
    </row>
    <row r="32" spans="1:9" x14ac:dyDescent="0.25">
      <c r="A32" s="17">
        <v>1033</v>
      </c>
      <c r="B32" s="18" t="s">
        <v>37</v>
      </c>
      <c r="C32" s="24">
        <v>513169</v>
      </c>
      <c r="D32" s="24">
        <v>30440</v>
      </c>
      <c r="E32" s="24">
        <v>15595</v>
      </c>
      <c r="F32" s="24">
        <v>45581</v>
      </c>
      <c r="G32" s="24">
        <v>0</v>
      </c>
      <c r="H32" s="24">
        <v>227805</v>
      </c>
      <c r="I32" s="25">
        <f t="shared" si="0"/>
        <v>832590</v>
      </c>
    </row>
    <row r="33" spans="1:9" x14ac:dyDescent="0.25">
      <c r="A33" s="17">
        <v>1034</v>
      </c>
      <c r="B33" s="18" t="s">
        <v>38</v>
      </c>
      <c r="C33" s="26">
        <v>1536786</v>
      </c>
      <c r="D33" s="26">
        <v>364618</v>
      </c>
      <c r="E33" s="26">
        <v>49130</v>
      </c>
      <c r="F33" s="26">
        <v>0</v>
      </c>
      <c r="G33" s="26">
        <v>0</v>
      </c>
      <c r="H33" s="26">
        <v>59338</v>
      </c>
      <c r="I33" s="27">
        <f t="shared" si="0"/>
        <v>2009872</v>
      </c>
    </row>
    <row r="34" spans="1:9" x14ac:dyDescent="0.25">
      <c r="A34" s="17">
        <v>1037</v>
      </c>
      <c r="B34" s="18" t="s">
        <v>39</v>
      </c>
      <c r="C34" s="24">
        <v>7440321</v>
      </c>
      <c r="D34" s="24">
        <v>911676</v>
      </c>
      <c r="E34" s="24">
        <v>243333</v>
      </c>
      <c r="F34" s="24">
        <v>309873</v>
      </c>
      <c r="G34" s="24">
        <v>0</v>
      </c>
      <c r="H34" s="24">
        <v>207501</v>
      </c>
      <c r="I34" s="25">
        <f t="shared" si="0"/>
        <v>9112704</v>
      </c>
    </row>
    <row r="35" spans="1:9" x14ac:dyDescent="0.25">
      <c r="A35" s="17">
        <v>1038</v>
      </c>
      <c r="B35" s="18" t="s">
        <v>40</v>
      </c>
      <c r="C35" s="26">
        <v>554384</v>
      </c>
      <c r="D35" s="26">
        <v>0</v>
      </c>
      <c r="E35" s="26">
        <v>820</v>
      </c>
      <c r="F35" s="26">
        <v>0</v>
      </c>
      <c r="G35" s="26">
        <v>0</v>
      </c>
      <c r="H35" s="26">
        <v>25875</v>
      </c>
      <c r="I35" s="27">
        <f t="shared" si="0"/>
        <v>581079</v>
      </c>
    </row>
    <row r="36" spans="1:9" x14ac:dyDescent="0.25">
      <c r="A36" s="17">
        <v>1039</v>
      </c>
      <c r="B36" s="18" t="s">
        <v>41</v>
      </c>
      <c r="C36" s="24">
        <v>1200550</v>
      </c>
      <c r="D36" s="24">
        <v>60594</v>
      </c>
      <c r="E36" s="24">
        <v>17095</v>
      </c>
      <c r="F36" s="24">
        <v>0</v>
      </c>
      <c r="G36" s="24">
        <v>0</v>
      </c>
      <c r="H36" s="24">
        <v>68974</v>
      </c>
      <c r="I36" s="25">
        <f t="shared" si="0"/>
        <v>1347213</v>
      </c>
    </row>
    <row r="37" spans="1:9" x14ac:dyDescent="0.25">
      <c r="A37" s="17">
        <v>1040</v>
      </c>
      <c r="B37" s="18" t="s">
        <v>42</v>
      </c>
      <c r="C37" s="26">
        <v>56920770</v>
      </c>
      <c r="D37" s="26">
        <v>6628846</v>
      </c>
      <c r="E37" s="26">
        <v>1789302</v>
      </c>
      <c r="F37" s="26">
        <v>708570</v>
      </c>
      <c r="G37" s="26">
        <v>0</v>
      </c>
      <c r="H37" s="26">
        <v>1473769</v>
      </c>
      <c r="I37" s="27">
        <f t="shared" si="0"/>
        <v>67521257</v>
      </c>
    </row>
    <row r="38" spans="1:9" x14ac:dyDescent="0.25">
      <c r="A38" s="17">
        <v>1042</v>
      </c>
      <c r="B38" s="18" t="s">
        <v>43</v>
      </c>
      <c r="C38" s="24">
        <v>124507926</v>
      </c>
      <c r="D38" s="24">
        <v>0</v>
      </c>
      <c r="E38" s="24">
        <v>2133</v>
      </c>
      <c r="F38" s="24">
        <v>250058993</v>
      </c>
      <c r="G38" s="24">
        <v>0</v>
      </c>
      <c r="H38" s="24">
        <v>7340</v>
      </c>
      <c r="I38" s="25">
        <f t="shared" si="0"/>
        <v>374576392</v>
      </c>
    </row>
    <row r="39" spans="1:9" x14ac:dyDescent="0.25">
      <c r="A39" s="17">
        <v>1043</v>
      </c>
      <c r="B39" s="18" t="s">
        <v>44</v>
      </c>
      <c r="C39" s="26">
        <v>391251068</v>
      </c>
      <c r="D39" s="26">
        <v>48425255</v>
      </c>
      <c r="E39" s="26">
        <v>6350390</v>
      </c>
      <c r="F39" s="26">
        <v>300506659</v>
      </c>
      <c r="G39" s="26">
        <v>0</v>
      </c>
      <c r="H39" s="26">
        <v>459542</v>
      </c>
      <c r="I39" s="27">
        <f t="shared" si="0"/>
        <v>746992914</v>
      </c>
    </row>
    <row r="40" spans="1:9" x14ac:dyDescent="0.25">
      <c r="A40" s="17">
        <v>1044</v>
      </c>
      <c r="B40" s="18" t="s">
        <v>45</v>
      </c>
      <c r="C40" s="24">
        <v>2053021</v>
      </c>
      <c r="D40" s="24">
        <v>207305</v>
      </c>
      <c r="E40" s="24">
        <v>122806</v>
      </c>
      <c r="F40" s="24">
        <v>0</v>
      </c>
      <c r="G40" s="24">
        <v>0</v>
      </c>
      <c r="H40" s="24">
        <v>152596</v>
      </c>
      <c r="I40" s="25">
        <f t="shared" si="0"/>
        <v>2535728</v>
      </c>
    </row>
    <row r="41" spans="1:9" x14ac:dyDescent="0.25">
      <c r="A41" s="17">
        <v>1046</v>
      </c>
      <c r="B41" s="18" t="s">
        <v>46</v>
      </c>
      <c r="C41" s="26">
        <v>84292</v>
      </c>
      <c r="D41" s="26">
        <v>18418</v>
      </c>
      <c r="E41" s="26">
        <v>29665</v>
      </c>
      <c r="F41" s="26">
        <v>0</v>
      </c>
      <c r="G41" s="26">
        <v>0</v>
      </c>
      <c r="H41" s="26">
        <v>1150430</v>
      </c>
      <c r="I41" s="27">
        <f t="shared" si="0"/>
        <v>1282805</v>
      </c>
    </row>
    <row r="42" spans="1:9" x14ac:dyDescent="0.25">
      <c r="A42" s="17">
        <v>1047</v>
      </c>
      <c r="B42" s="18" t="s">
        <v>47</v>
      </c>
      <c r="C42" s="24">
        <v>120614840</v>
      </c>
      <c r="D42" s="24">
        <v>13784121</v>
      </c>
      <c r="E42" s="24">
        <v>5097602</v>
      </c>
      <c r="F42" s="24">
        <v>1160668</v>
      </c>
      <c r="G42" s="24">
        <v>12500</v>
      </c>
      <c r="H42" s="24">
        <v>898012</v>
      </c>
      <c r="I42" s="25">
        <f t="shared" si="0"/>
        <v>141567743</v>
      </c>
    </row>
    <row r="43" spans="1:9" x14ac:dyDescent="0.25">
      <c r="A43" s="17">
        <v>1048</v>
      </c>
      <c r="B43" s="18" t="s">
        <v>48</v>
      </c>
      <c r="C43" s="26">
        <v>30228091</v>
      </c>
      <c r="D43" s="26">
        <v>6337110</v>
      </c>
      <c r="E43" s="26">
        <v>1427193</v>
      </c>
      <c r="F43" s="26">
        <v>3864924</v>
      </c>
      <c r="G43" s="26">
        <v>0</v>
      </c>
      <c r="H43" s="26">
        <v>646058</v>
      </c>
      <c r="I43" s="27">
        <f t="shared" si="0"/>
        <v>42503376</v>
      </c>
    </row>
    <row r="44" spans="1:9" x14ac:dyDescent="0.25">
      <c r="A44" s="17">
        <v>1050</v>
      </c>
      <c r="B44" s="18" t="s">
        <v>49</v>
      </c>
      <c r="C44" s="24">
        <v>46</v>
      </c>
      <c r="D44" s="24">
        <v>0</v>
      </c>
      <c r="E44" s="24">
        <v>0</v>
      </c>
      <c r="F44" s="24">
        <v>0</v>
      </c>
      <c r="G44" s="24">
        <v>0</v>
      </c>
      <c r="H44" s="24">
        <v>22417</v>
      </c>
      <c r="I44" s="25">
        <f t="shared" si="0"/>
        <v>22463</v>
      </c>
    </row>
    <row r="45" spans="1:9" x14ac:dyDescent="0.25">
      <c r="A45" s="17">
        <v>1052</v>
      </c>
      <c r="B45" s="18" t="s">
        <v>50</v>
      </c>
      <c r="C45" s="26">
        <v>16759184</v>
      </c>
      <c r="D45" s="26">
        <v>1426971</v>
      </c>
      <c r="E45" s="26">
        <v>838757</v>
      </c>
      <c r="F45" s="26">
        <v>0</v>
      </c>
      <c r="G45" s="26">
        <v>0</v>
      </c>
      <c r="H45" s="26">
        <v>492160</v>
      </c>
      <c r="I45" s="27">
        <f t="shared" si="0"/>
        <v>19517072</v>
      </c>
    </row>
    <row r="46" spans="1:9" x14ac:dyDescent="0.25">
      <c r="A46" s="17">
        <v>1054</v>
      </c>
      <c r="B46" s="18" t="s">
        <v>51</v>
      </c>
      <c r="C46" s="24">
        <v>22256657</v>
      </c>
      <c r="D46" s="24">
        <v>2477225</v>
      </c>
      <c r="E46" s="24">
        <v>1025022</v>
      </c>
      <c r="F46" s="24">
        <v>658</v>
      </c>
      <c r="G46" s="24">
        <v>20005</v>
      </c>
      <c r="H46" s="24">
        <v>609312</v>
      </c>
      <c r="I46" s="25">
        <f t="shared" si="0"/>
        <v>26388879</v>
      </c>
    </row>
    <row r="47" spans="1:9" x14ac:dyDescent="0.25">
      <c r="A47" s="17">
        <v>1055</v>
      </c>
      <c r="B47" s="18" t="s">
        <v>52</v>
      </c>
      <c r="C47" s="26">
        <v>38020671</v>
      </c>
      <c r="D47" s="26">
        <v>487328</v>
      </c>
      <c r="E47" s="26">
        <v>528918</v>
      </c>
      <c r="F47" s="26">
        <v>838</v>
      </c>
      <c r="G47" s="26">
        <v>0</v>
      </c>
      <c r="H47" s="26">
        <v>321644</v>
      </c>
      <c r="I47" s="27">
        <f t="shared" si="0"/>
        <v>39359399</v>
      </c>
    </row>
    <row r="48" spans="1:9" x14ac:dyDescent="0.25">
      <c r="A48" s="17">
        <v>1057</v>
      </c>
      <c r="B48" s="18" t="s">
        <v>53</v>
      </c>
      <c r="C48" s="24">
        <v>1159845</v>
      </c>
      <c r="D48" s="24">
        <v>377</v>
      </c>
      <c r="E48" s="24">
        <v>34974</v>
      </c>
      <c r="F48" s="24">
        <v>0</v>
      </c>
      <c r="G48" s="24">
        <v>0</v>
      </c>
      <c r="H48" s="24">
        <v>649140</v>
      </c>
      <c r="I48" s="25">
        <f t="shared" si="0"/>
        <v>1844336</v>
      </c>
    </row>
    <row r="49" spans="1:9" x14ac:dyDescent="0.25">
      <c r="A49" s="17">
        <v>1058</v>
      </c>
      <c r="B49" s="18" t="s">
        <v>54</v>
      </c>
      <c r="C49" s="26">
        <v>6747789</v>
      </c>
      <c r="D49" s="26">
        <v>145025</v>
      </c>
      <c r="E49" s="26">
        <v>221631</v>
      </c>
      <c r="F49" s="26">
        <v>39183</v>
      </c>
      <c r="G49" s="26">
        <v>12500</v>
      </c>
      <c r="H49" s="26">
        <v>1186343</v>
      </c>
      <c r="I49" s="27">
        <f t="shared" si="0"/>
        <v>8352471</v>
      </c>
    </row>
    <row r="50" spans="1:9" x14ac:dyDescent="0.25">
      <c r="A50" s="17">
        <v>1062</v>
      </c>
      <c r="B50" s="18" t="s">
        <v>55</v>
      </c>
      <c r="C50" s="24">
        <v>73072006</v>
      </c>
      <c r="D50" s="24">
        <v>4199945</v>
      </c>
      <c r="E50" s="24">
        <v>4153826</v>
      </c>
      <c r="F50" s="24">
        <v>60528</v>
      </c>
      <c r="G50" s="24">
        <v>0</v>
      </c>
      <c r="H50" s="24">
        <v>9742627</v>
      </c>
      <c r="I50" s="25">
        <f t="shared" si="0"/>
        <v>91228932</v>
      </c>
    </row>
    <row r="51" spans="1:9" x14ac:dyDescent="0.25">
      <c r="A51" s="17">
        <v>1065</v>
      </c>
      <c r="B51" s="18" t="s">
        <v>56</v>
      </c>
      <c r="C51" s="26">
        <v>80005383</v>
      </c>
      <c r="D51" s="26">
        <v>7595373</v>
      </c>
      <c r="E51" s="26">
        <v>1493207</v>
      </c>
      <c r="F51" s="26">
        <v>959005</v>
      </c>
      <c r="G51" s="26">
        <v>21846</v>
      </c>
      <c r="H51" s="26">
        <v>564586</v>
      </c>
      <c r="I51" s="27">
        <f t="shared" si="0"/>
        <v>90639400</v>
      </c>
    </row>
    <row r="52" spans="1:9" x14ac:dyDescent="0.25">
      <c r="A52" s="17">
        <v>1066</v>
      </c>
      <c r="B52" s="18" t="s">
        <v>57</v>
      </c>
      <c r="C52" s="24">
        <v>116971517</v>
      </c>
      <c r="D52" s="24">
        <v>6988216</v>
      </c>
      <c r="E52" s="24">
        <v>2111811</v>
      </c>
      <c r="F52" s="24">
        <v>426709</v>
      </c>
      <c r="G52" s="24">
        <v>2500</v>
      </c>
      <c r="H52" s="24">
        <v>1754660</v>
      </c>
      <c r="I52" s="25">
        <f t="shared" si="0"/>
        <v>128255413</v>
      </c>
    </row>
    <row r="53" spans="1:9" x14ac:dyDescent="0.25">
      <c r="A53" s="17">
        <v>1067</v>
      </c>
      <c r="B53" s="18" t="s">
        <v>58</v>
      </c>
      <c r="C53" s="26">
        <v>565288</v>
      </c>
      <c r="D53" s="26">
        <v>7055</v>
      </c>
      <c r="E53" s="26">
        <v>561</v>
      </c>
      <c r="F53" s="26">
        <v>0</v>
      </c>
      <c r="G53" s="26">
        <v>0</v>
      </c>
      <c r="H53" s="26">
        <v>25547</v>
      </c>
      <c r="I53" s="27">
        <f t="shared" si="0"/>
        <v>598451</v>
      </c>
    </row>
    <row r="54" spans="1:9" x14ac:dyDescent="0.25">
      <c r="A54" s="17">
        <v>1068</v>
      </c>
      <c r="B54" s="18" t="s">
        <v>59</v>
      </c>
      <c r="C54" s="24">
        <v>276</v>
      </c>
      <c r="D54" s="24">
        <v>0</v>
      </c>
      <c r="E54" s="24">
        <v>854</v>
      </c>
      <c r="F54" s="24">
        <v>0</v>
      </c>
      <c r="G54" s="24">
        <v>0</v>
      </c>
      <c r="H54" s="24">
        <v>1740</v>
      </c>
      <c r="I54" s="25">
        <f t="shared" si="0"/>
        <v>2870</v>
      </c>
    </row>
    <row r="55" spans="1:9" x14ac:dyDescent="0.25">
      <c r="A55" s="17">
        <v>1069</v>
      </c>
      <c r="B55" s="18" t="s">
        <v>60</v>
      </c>
      <c r="C55" s="26">
        <v>1369049</v>
      </c>
      <c r="D55" s="26">
        <v>63421</v>
      </c>
      <c r="E55" s="26">
        <v>108980</v>
      </c>
      <c r="F55" s="26">
        <v>0</v>
      </c>
      <c r="G55" s="26">
        <v>0</v>
      </c>
      <c r="H55" s="26">
        <v>23447</v>
      </c>
      <c r="I55" s="27">
        <f t="shared" si="0"/>
        <v>1564897</v>
      </c>
    </row>
    <row r="56" spans="1:9" ht="15" customHeight="1" x14ac:dyDescent="0.25">
      <c r="A56" s="17">
        <v>1070</v>
      </c>
      <c r="B56" s="18" t="s">
        <v>61</v>
      </c>
      <c r="C56" s="24">
        <v>151252735</v>
      </c>
      <c r="D56" s="24">
        <v>9617780</v>
      </c>
      <c r="E56" s="24">
        <v>7342463</v>
      </c>
      <c r="F56" s="24">
        <v>1121326</v>
      </c>
      <c r="G56" s="24">
        <v>0</v>
      </c>
      <c r="H56" s="24">
        <v>1070717</v>
      </c>
      <c r="I56" s="25">
        <f t="shared" si="0"/>
        <v>170405021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2847422448</v>
      </c>
      <c r="D57" s="16">
        <f t="shared" si="1"/>
        <v>372502743</v>
      </c>
      <c r="E57" s="16">
        <f t="shared" si="1"/>
        <v>88065663</v>
      </c>
      <c r="F57" s="16">
        <f t="shared" si="1"/>
        <v>701300757</v>
      </c>
      <c r="G57" s="16">
        <f t="shared" si="1"/>
        <v>82418</v>
      </c>
      <c r="H57" s="16">
        <f t="shared" si="1"/>
        <v>36974533</v>
      </c>
      <c r="I57" s="16">
        <f t="shared" si="1"/>
        <v>4046348562</v>
      </c>
    </row>
    <row r="59" spans="1:9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topLeftCell="A35"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6.85546875" style="12" bestFit="1" customWidth="1"/>
    <col min="5" max="5" width="15.85546875" style="12" bestFit="1" customWidth="1"/>
    <col min="6" max="6" width="18.28515625" style="12" customWidth="1"/>
    <col min="7" max="7" width="12.7109375" style="12" customWidth="1"/>
    <col min="8" max="8" width="17.1406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11923013</v>
      </c>
      <c r="D7" s="22">
        <v>0</v>
      </c>
      <c r="E7" s="22">
        <v>0</v>
      </c>
      <c r="F7" s="22">
        <v>21146928</v>
      </c>
      <c r="G7" s="22">
        <v>0</v>
      </c>
      <c r="H7" s="22">
        <v>17790</v>
      </c>
      <c r="I7" s="23">
        <f>SUM(C7:H7)</f>
        <v>33087731</v>
      </c>
    </row>
    <row r="8" spans="1:9" x14ac:dyDescent="0.25">
      <c r="A8" s="17">
        <v>1002</v>
      </c>
      <c r="B8" s="18" t="s">
        <v>13</v>
      </c>
      <c r="C8" s="24">
        <v>4159664</v>
      </c>
      <c r="D8" s="24">
        <v>19600</v>
      </c>
      <c r="E8" s="24">
        <v>34145</v>
      </c>
      <c r="F8" s="24">
        <v>0</v>
      </c>
      <c r="G8" s="24">
        <v>0</v>
      </c>
      <c r="H8" s="24">
        <v>61164</v>
      </c>
      <c r="I8" s="25">
        <f t="shared" ref="I8:I56" si="0">SUM(C8:H8)</f>
        <v>4274573</v>
      </c>
    </row>
    <row r="9" spans="1:9" x14ac:dyDescent="0.25">
      <c r="A9" s="17">
        <v>1005</v>
      </c>
      <c r="B9" s="18" t="s">
        <v>14</v>
      </c>
      <c r="C9" s="26">
        <v>20919</v>
      </c>
      <c r="D9" s="26">
        <v>3782</v>
      </c>
      <c r="E9" s="26">
        <v>12262</v>
      </c>
      <c r="F9" s="26">
        <v>0</v>
      </c>
      <c r="G9" s="26">
        <v>0</v>
      </c>
      <c r="H9" s="26">
        <v>12538</v>
      </c>
      <c r="I9" s="27">
        <f t="shared" si="0"/>
        <v>49501</v>
      </c>
    </row>
    <row r="10" spans="1:9" x14ac:dyDescent="0.25">
      <c r="A10" s="17">
        <v>1006</v>
      </c>
      <c r="B10" s="18" t="s">
        <v>15</v>
      </c>
      <c r="C10" s="24">
        <v>4017486</v>
      </c>
      <c r="D10" s="24">
        <v>77903</v>
      </c>
      <c r="E10" s="24">
        <v>199360</v>
      </c>
      <c r="F10" s="24">
        <v>0</v>
      </c>
      <c r="G10" s="24">
        <v>0</v>
      </c>
      <c r="H10" s="24">
        <v>1450</v>
      </c>
      <c r="I10" s="25">
        <f t="shared" si="0"/>
        <v>4296199</v>
      </c>
    </row>
    <row r="11" spans="1:9" x14ac:dyDescent="0.25">
      <c r="A11" s="17">
        <v>1007</v>
      </c>
      <c r="B11" s="18" t="s">
        <v>16</v>
      </c>
      <c r="C11" s="26">
        <v>103626062</v>
      </c>
      <c r="D11" s="26">
        <v>6252311</v>
      </c>
      <c r="E11" s="26">
        <v>2597022</v>
      </c>
      <c r="F11" s="26">
        <v>48842437</v>
      </c>
      <c r="G11" s="26">
        <v>0</v>
      </c>
      <c r="H11" s="26">
        <v>1681696</v>
      </c>
      <c r="I11" s="27">
        <f t="shared" si="0"/>
        <v>162999528</v>
      </c>
    </row>
    <row r="12" spans="1:9" x14ac:dyDescent="0.25">
      <c r="A12" s="17">
        <v>1008</v>
      </c>
      <c r="B12" s="18" t="s">
        <v>17</v>
      </c>
      <c r="C12" s="24">
        <v>11795084</v>
      </c>
      <c r="D12" s="24">
        <v>0</v>
      </c>
      <c r="E12" s="24">
        <v>38826</v>
      </c>
      <c r="F12" s="24">
        <v>0</v>
      </c>
      <c r="G12" s="24">
        <v>0</v>
      </c>
      <c r="H12" s="24">
        <v>26054</v>
      </c>
      <c r="I12" s="25">
        <f t="shared" si="0"/>
        <v>11859964</v>
      </c>
    </row>
    <row r="13" spans="1:9" x14ac:dyDescent="0.25">
      <c r="A13" s="17">
        <v>1010</v>
      </c>
      <c r="B13" s="18" t="s">
        <v>18</v>
      </c>
      <c r="C13" s="26">
        <v>3036937</v>
      </c>
      <c r="D13" s="26">
        <v>859594</v>
      </c>
      <c r="E13" s="26">
        <v>207459</v>
      </c>
      <c r="F13" s="26">
        <v>267914</v>
      </c>
      <c r="G13" s="26">
        <v>0</v>
      </c>
      <c r="H13" s="26">
        <v>37901</v>
      </c>
      <c r="I13" s="27">
        <f t="shared" si="0"/>
        <v>4409805</v>
      </c>
    </row>
    <row r="14" spans="1:9" x14ac:dyDescent="0.25">
      <c r="A14" s="17">
        <v>1011</v>
      </c>
      <c r="B14" s="18" t="s">
        <v>19</v>
      </c>
      <c r="C14" s="24">
        <v>12712645</v>
      </c>
      <c r="D14" s="24">
        <v>2163309</v>
      </c>
      <c r="E14" s="24">
        <v>772795</v>
      </c>
      <c r="F14" s="24">
        <v>0</v>
      </c>
      <c r="G14" s="24">
        <v>0</v>
      </c>
      <c r="H14" s="24">
        <v>605615</v>
      </c>
      <c r="I14" s="25">
        <f t="shared" si="0"/>
        <v>16254364</v>
      </c>
    </row>
    <row r="15" spans="1:9" x14ac:dyDescent="0.25">
      <c r="A15" s="17">
        <v>1012</v>
      </c>
      <c r="B15" s="18" t="s">
        <v>20</v>
      </c>
      <c r="C15" s="26">
        <v>264421</v>
      </c>
      <c r="D15" s="26">
        <v>2329</v>
      </c>
      <c r="E15" s="26">
        <v>12772</v>
      </c>
      <c r="F15" s="26">
        <v>0</v>
      </c>
      <c r="G15" s="26">
        <v>0</v>
      </c>
      <c r="H15" s="26">
        <v>55368</v>
      </c>
      <c r="I15" s="27">
        <f t="shared" si="0"/>
        <v>334890</v>
      </c>
    </row>
    <row r="16" spans="1:9" x14ac:dyDescent="0.25">
      <c r="A16" s="17">
        <v>1013</v>
      </c>
      <c r="B16" s="18" t="s">
        <v>21</v>
      </c>
      <c r="C16" s="24">
        <v>248131272</v>
      </c>
      <c r="D16" s="24">
        <v>129510986</v>
      </c>
      <c r="E16" s="24">
        <v>11088293</v>
      </c>
      <c r="F16" s="24">
        <v>119936</v>
      </c>
      <c r="G16" s="24">
        <v>5000</v>
      </c>
      <c r="H16" s="24">
        <v>1397148</v>
      </c>
      <c r="I16" s="25">
        <f t="shared" si="0"/>
        <v>390252635</v>
      </c>
    </row>
    <row r="17" spans="1:9" x14ac:dyDescent="0.25">
      <c r="A17" s="17">
        <v>1014</v>
      </c>
      <c r="B17" s="18" t="s">
        <v>22</v>
      </c>
      <c r="C17" s="26">
        <v>0</v>
      </c>
      <c r="D17" s="26">
        <v>0</v>
      </c>
      <c r="E17" s="26">
        <v>410</v>
      </c>
      <c r="F17" s="26">
        <v>0</v>
      </c>
      <c r="G17" s="26">
        <v>0</v>
      </c>
      <c r="H17" s="26">
        <v>67500</v>
      </c>
      <c r="I17" s="27">
        <f t="shared" si="0"/>
        <v>67910</v>
      </c>
    </row>
    <row r="18" spans="1:9" x14ac:dyDescent="0.25">
      <c r="A18" s="17">
        <v>1016</v>
      </c>
      <c r="B18" s="18" t="s">
        <v>23</v>
      </c>
      <c r="C18" s="24">
        <v>489494260</v>
      </c>
      <c r="D18" s="24">
        <v>102775001</v>
      </c>
      <c r="E18" s="24">
        <v>22640775</v>
      </c>
      <c r="F18" s="24">
        <v>254615761</v>
      </c>
      <c r="G18" s="24">
        <v>0</v>
      </c>
      <c r="H18" s="24">
        <v>1645820</v>
      </c>
      <c r="I18" s="25">
        <f t="shared" si="0"/>
        <v>871171617</v>
      </c>
    </row>
    <row r="19" spans="1:9" x14ac:dyDescent="0.25">
      <c r="A19" s="17">
        <v>1017</v>
      </c>
      <c r="B19" s="18" t="s">
        <v>24</v>
      </c>
      <c r="C19" s="26">
        <v>58147436</v>
      </c>
      <c r="D19" s="26">
        <v>3310692</v>
      </c>
      <c r="E19" s="26">
        <v>1930328</v>
      </c>
      <c r="F19" s="26">
        <v>952916</v>
      </c>
      <c r="G19" s="26">
        <v>0</v>
      </c>
      <c r="H19" s="26">
        <v>2025930</v>
      </c>
      <c r="I19" s="27">
        <f t="shared" si="0"/>
        <v>66367302</v>
      </c>
    </row>
    <row r="20" spans="1:9" x14ac:dyDescent="0.25">
      <c r="A20" s="17">
        <v>1018</v>
      </c>
      <c r="B20" s="18" t="s">
        <v>25</v>
      </c>
      <c r="C20" s="24">
        <v>30000899</v>
      </c>
      <c r="D20" s="24">
        <v>1149405</v>
      </c>
      <c r="E20" s="24">
        <v>125014</v>
      </c>
      <c r="F20" s="24">
        <v>51051563</v>
      </c>
      <c r="G20" s="24">
        <v>0</v>
      </c>
      <c r="H20" s="24">
        <v>59355</v>
      </c>
      <c r="I20" s="25">
        <f t="shared" si="0"/>
        <v>82386236</v>
      </c>
    </row>
    <row r="21" spans="1:9" x14ac:dyDescent="0.25">
      <c r="A21" s="17">
        <v>1019</v>
      </c>
      <c r="B21" s="18" t="s">
        <v>26</v>
      </c>
      <c r="C21" s="26">
        <v>26761940</v>
      </c>
      <c r="D21" s="26">
        <v>1509430</v>
      </c>
      <c r="E21" s="26">
        <v>675559</v>
      </c>
      <c r="F21" s="26">
        <v>8747932</v>
      </c>
      <c r="G21" s="26">
        <v>2500</v>
      </c>
      <c r="H21" s="26">
        <v>916597</v>
      </c>
      <c r="I21" s="27">
        <f t="shared" si="0"/>
        <v>38613958</v>
      </c>
    </row>
    <row r="22" spans="1:9" x14ac:dyDescent="0.25">
      <c r="A22" s="17">
        <v>1020</v>
      </c>
      <c r="B22" s="18" t="s">
        <v>27</v>
      </c>
      <c r="C22" s="24">
        <v>12737774</v>
      </c>
      <c r="D22" s="24">
        <v>4567679</v>
      </c>
      <c r="E22" s="24">
        <v>604753</v>
      </c>
      <c r="F22" s="24">
        <v>7714651</v>
      </c>
      <c r="G22" s="24">
        <v>0</v>
      </c>
      <c r="H22" s="24">
        <v>203411</v>
      </c>
      <c r="I22" s="25">
        <f t="shared" si="0"/>
        <v>25828268</v>
      </c>
    </row>
    <row r="23" spans="1:9" x14ac:dyDescent="0.25">
      <c r="A23" s="17">
        <v>1022</v>
      </c>
      <c r="B23" s="18" t="s">
        <v>28</v>
      </c>
      <c r="C23" s="26">
        <v>464532</v>
      </c>
      <c r="D23" s="26">
        <v>16826</v>
      </c>
      <c r="E23" s="26">
        <v>6992</v>
      </c>
      <c r="F23" s="26">
        <v>0</v>
      </c>
      <c r="G23" s="26">
        <v>0</v>
      </c>
      <c r="H23" s="26">
        <v>2900</v>
      </c>
      <c r="I23" s="27">
        <f t="shared" si="0"/>
        <v>491250</v>
      </c>
    </row>
    <row r="24" spans="1:9" x14ac:dyDescent="0.25">
      <c r="A24" s="17">
        <v>1023</v>
      </c>
      <c r="B24" s="18" t="s">
        <v>29</v>
      </c>
      <c r="C24" s="24">
        <v>18147694</v>
      </c>
      <c r="D24" s="24">
        <v>2478882</v>
      </c>
      <c r="E24" s="24">
        <v>685154</v>
      </c>
      <c r="F24" s="24">
        <v>137121</v>
      </c>
      <c r="G24" s="24">
        <v>0</v>
      </c>
      <c r="H24" s="24">
        <v>533687</v>
      </c>
      <c r="I24" s="25">
        <f t="shared" si="0"/>
        <v>21982538</v>
      </c>
    </row>
    <row r="25" spans="1:9" x14ac:dyDescent="0.25">
      <c r="A25" s="17">
        <v>1024</v>
      </c>
      <c r="B25" s="18" t="s">
        <v>30</v>
      </c>
      <c r="C25" s="26">
        <v>563973064</v>
      </c>
      <c r="D25" s="26">
        <v>41867842</v>
      </c>
      <c r="E25" s="26">
        <v>13011154</v>
      </c>
      <c r="F25" s="26">
        <v>63343653</v>
      </c>
      <c r="G25" s="26">
        <v>0</v>
      </c>
      <c r="H25" s="26">
        <v>3944373</v>
      </c>
      <c r="I25" s="27">
        <f t="shared" si="0"/>
        <v>686140086</v>
      </c>
    </row>
    <row r="26" spans="1:9" x14ac:dyDescent="0.25">
      <c r="A26" s="17">
        <v>1025</v>
      </c>
      <c r="B26" s="18" t="s">
        <v>31</v>
      </c>
      <c r="C26" s="24">
        <v>278923</v>
      </c>
      <c r="D26" s="24">
        <v>0</v>
      </c>
      <c r="E26" s="24">
        <v>15455</v>
      </c>
      <c r="F26" s="24">
        <v>0</v>
      </c>
      <c r="G26" s="24">
        <v>0</v>
      </c>
      <c r="H26" s="24">
        <v>79580</v>
      </c>
      <c r="I26" s="25">
        <f t="shared" si="0"/>
        <v>373958</v>
      </c>
    </row>
    <row r="27" spans="1:9" x14ac:dyDescent="0.25">
      <c r="A27" s="17">
        <v>1026</v>
      </c>
      <c r="B27" s="18" t="s">
        <v>32</v>
      </c>
      <c r="C27" s="26">
        <v>808495</v>
      </c>
      <c r="D27" s="26">
        <v>0</v>
      </c>
      <c r="E27" s="26">
        <v>0</v>
      </c>
      <c r="F27" s="26">
        <v>0</v>
      </c>
      <c r="G27" s="26">
        <v>0</v>
      </c>
      <c r="H27" s="26">
        <v>50063</v>
      </c>
      <c r="I27" s="27">
        <f t="shared" si="0"/>
        <v>858558</v>
      </c>
    </row>
    <row r="28" spans="1:9" x14ac:dyDescent="0.25">
      <c r="A28" s="17">
        <v>1027</v>
      </c>
      <c r="B28" s="18" t="s">
        <v>33</v>
      </c>
      <c r="C28" s="24">
        <v>45560375</v>
      </c>
      <c r="D28" s="24">
        <v>524949</v>
      </c>
      <c r="E28" s="24">
        <v>277919</v>
      </c>
      <c r="F28" s="24">
        <v>247468</v>
      </c>
      <c r="G28" s="24">
        <v>2501</v>
      </c>
      <c r="H28" s="24">
        <v>603083</v>
      </c>
      <c r="I28" s="25">
        <f t="shared" si="0"/>
        <v>47216295</v>
      </c>
    </row>
    <row r="29" spans="1:9" x14ac:dyDescent="0.25">
      <c r="A29" s="17">
        <v>1028</v>
      </c>
      <c r="B29" s="18" t="s">
        <v>34</v>
      </c>
      <c r="C29" s="26">
        <v>30380337</v>
      </c>
      <c r="D29" s="26">
        <v>1496262</v>
      </c>
      <c r="E29" s="26">
        <v>256036</v>
      </c>
      <c r="F29" s="26">
        <v>53476904</v>
      </c>
      <c r="G29" s="26">
        <v>0</v>
      </c>
      <c r="H29" s="26">
        <v>58264</v>
      </c>
      <c r="I29" s="27">
        <f t="shared" si="0"/>
        <v>85667803</v>
      </c>
    </row>
    <row r="30" spans="1:9" x14ac:dyDescent="0.25">
      <c r="A30" s="17">
        <v>1030</v>
      </c>
      <c r="B30" s="18" t="s">
        <v>35</v>
      </c>
      <c r="C30" s="24">
        <v>66532007</v>
      </c>
      <c r="D30" s="24">
        <v>5265542</v>
      </c>
      <c r="E30" s="24">
        <v>1366997</v>
      </c>
      <c r="F30" s="24">
        <v>35861978</v>
      </c>
      <c r="G30" s="24">
        <v>0</v>
      </c>
      <c r="H30" s="24">
        <v>1170181</v>
      </c>
      <c r="I30" s="25">
        <f t="shared" si="0"/>
        <v>110196705</v>
      </c>
    </row>
    <row r="31" spans="1:9" x14ac:dyDescent="0.25">
      <c r="A31" s="17">
        <v>1031</v>
      </c>
      <c r="B31" s="18" t="s">
        <v>36</v>
      </c>
      <c r="C31" s="26">
        <v>149211</v>
      </c>
      <c r="D31" s="26">
        <v>0</v>
      </c>
      <c r="E31" s="26">
        <v>6635</v>
      </c>
      <c r="F31" s="26">
        <v>0</v>
      </c>
      <c r="G31" s="26">
        <v>0</v>
      </c>
      <c r="H31" s="26">
        <v>3470</v>
      </c>
      <c r="I31" s="27">
        <f t="shared" si="0"/>
        <v>159316</v>
      </c>
    </row>
    <row r="32" spans="1:9" x14ac:dyDescent="0.25">
      <c r="A32" s="17">
        <v>1033</v>
      </c>
      <c r="B32" s="18" t="s">
        <v>37</v>
      </c>
      <c r="C32" s="24">
        <v>600762</v>
      </c>
      <c r="D32" s="24">
        <v>54781</v>
      </c>
      <c r="E32" s="24">
        <v>32466</v>
      </c>
      <c r="F32" s="24">
        <v>0</v>
      </c>
      <c r="G32" s="24">
        <v>0</v>
      </c>
      <c r="H32" s="24">
        <v>131230</v>
      </c>
      <c r="I32" s="25">
        <f t="shared" si="0"/>
        <v>819239</v>
      </c>
    </row>
    <row r="33" spans="1:9" x14ac:dyDescent="0.25">
      <c r="A33" s="17">
        <v>1034</v>
      </c>
      <c r="B33" s="18" t="s">
        <v>38</v>
      </c>
      <c r="C33" s="26">
        <v>569529</v>
      </c>
      <c r="D33" s="26">
        <v>71907</v>
      </c>
      <c r="E33" s="26">
        <v>11586</v>
      </c>
      <c r="F33" s="26">
        <v>0</v>
      </c>
      <c r="G33" s="26">
        <v>0</v>
      </c>
      <c r="H33" s="26">
        <v>57568</v>
      </c>
      <c r="I33" s="27">
        <f t="shared" si="0"/>
        <v>710590</v>
      </c>
    </row>
    <row r="34" spans="1:9" x14ac:dyDescent="0.25">
      <c r="A34" s="17">
        <v>1037</v>
      </c>
      <c r="B34" s="18" t="s">
        <v>39</v>
      </c>
      <c r="C34" s="24">
        <v>5979313</v>
      </c>
      <c r="D34" s="24">
        <v>1026878</v>
      </c>
      <c r="E34" s="24">
        <v>210768</v>
      </c>
      <c r="F34" s="24">
        <v>178059</v>
      </c>
      <c r="G34" s="24">
        <v>0</v>
      </c>
      <c r="H34" s="24">
        <v>202561</v>
      </c>
      <c r="I34" s="25">
        <f t="shared" si="0"/>
        <v>7597579</v>
      </c>
    </row>
    <row r="35" spans="1:9" x14ac:dyDescent="0.25">
      <c r="A35" s="17">
        <v>1038</v>
      </c>
      <c r="B35" s="18" t="s">
        <v>40</v>
      </c>
      <c r="C35" s="26">
        <v>3414722</v>
      </c>
      <c r="D35" s="26">
        <v>0</v>
      </c>
      <c r="E35" s="26">
        <v>3824</v>
      </c>
      <c r="F35" s="26">
        <v>0</v>
      </c>
      <c r="G35" s="26">
        <v>0</v>
      </c>
      <c r="H35" s="26">
        <v>40799</v>
      </c>
      <c r="I35" s="27">
        <f t="shared" si="0"/>
        <v>3459345</v>
      </c>
    </row>
    <row r="36" spans="1:9" x14ac:dyDescent="0.25">
      <c r="A36" s="17">
        <v>1039</v>
      </c>
      <c r="B36" s="18" t="s">
        <v>41</v>
      </c>
      <c r="C36" s="24">
        <v>1033192</v>
      </c>
      <c r="D36" s="24">
        <v>55338</v>
      </c>
      <c r="E36" s="24">
        <v>50247</v>
      </c>
      <c r="F36" s="24">
        <v>0</v>
      </c>
      <c r="G36" s="24">
        <v>0</v>
      </c>
      <c r="H36" s="24">
        <v>50514</v>
      </c>
      <c r="I36" s="25">
        <f t="shared" si="0"/>
        <v>1189291</v>
      </c>
    </row>
    <row r="37" spans="1:9" x14ac:dyDescent="0.25">
      <c r="A37" s="17">
        <v>1040</v>
      </c>
      <c r="B37" s="18" t="s">
        <v>42</v>
      </c>
      <c r="C37" s="26">
        <v>54941755</v>
      </c>
      <c r="D37" s="26">
        <v>5143594</v>
      </c>
      <c r="E37" s="26">
        <v>2113360</v>
      </c>
      <c r="F37" s="26">
        <v>615116</v>
      </c>
      <c r="G37" s="26">
        <v>213207</v>
      </c>
      <c r="H37" s="26">
        <v>1491217</v>
      </c>
      <c r="I37" s="27">
        <f t="shared" si="0"/>
        <v>64518249</v>
      </c>
    </row>
    <row r="38" spans="1:9" x14ac:dyDescent="0.25">
      <c r="A38" s="17">
        <v>1042</v>
      </c>
      <c r="B38" s="18" t="s">
        <v>43</v>
      </c>
      <c r="C38" s="24">
        <v>2800788</v>
      </c>
      <c r="D38" s="24">
        <v>0</v>
      </c>
      <c r="E38" s="24">
        <v>148625</v>
      </c>
      <c r="F38" s="24">
        <v>0</v>
      </c>
      <c r="G38" s="24">
        <v>0</v>
      </c>
      <c r="H38" s="24">
        <v>1830</v>
      </c>
      <c r="I38" s="25">
        <f t="shared" si="0"/>
        <v>2951243</v>
      </c>
    </row>
    <row r="39" spans="1:9" x14ac:dyDescent="0.25">
      <c r="A39" s="17">
        <v>1043</v>
      </c>
      <c r="B39" s="18" t="s">
        <v>44</v>
      </c>
      <c r="C39" s="26">
        <v>214448167</v>
      </c>
      <c r="D39" s="26">
        <v>38781716</v>
      </c>
      <c r="E39" s="26">
        <v>9503436</v>
      </c>
      <c r="F39" s="26">
        <v>2551398</v>
      </c>
      <c r="G39" s="26">
        <v>0</v>
      </c>
      <c r="H39" s="26">
        <v>540993</v>
      </c>
      <c r="I39" s="27">
        <f t="shared" si="0"/>
        <v>265825710</v>
      </c>
    </row>
    <row r="40" spans="1:9" x14ac:dyDescent="0.25">
      <c r="A40" s="17">
        <v>1044</v>
      </c>
      <c r="B40" s="18" t="s">
        <v>45</v>
      </c>
      <c r="C40" s="24">
        <v>1608405</v>
      </c>
      <c r="D40" s="24">
        <v>229875</v>
      </c>
      <c r="E40" s="24">
        <v>89205</v>
      </c>
      <c r="F40" s="24">
        <v>0</v>
      </c>
      <c r="G40" s="24">
        <v>0</v>
      </c>
      <c r="H40" s="24">
        <v>120654</v>
      </c>
      <c r="I40" s="25">
        <f t="shared" si="0"/>
        <v>2048139</v>
      </c>
    </row>
    <row r="41" spans="1:9" x14ac:dyDescent="0.25">
      <c r="A41" s="17">
        <v>1046</v>
      </c>
      <c r="B41" s="18" t="s">
        <v>46</v>
      </c>
      <c r="C41" s="26">
        <v>226526</v>
      </c>
      <c r="D41" s="26">
        <v>0</v>
      </c>
      <c r="E41" s="26">
        <v>11547</v>
      </c>
      <c r="F41" s="26">
        <v>0</v>
      </c>
      <c r="G41" s="26">
        <v>12500</v>
      </c>
      <c r="H41" s="26">
        <v>964751</v>
      </c>
      <c r="I41" s="27">
        <f t="shared" si="0"/>
        <v>1215324</v>
      </c>
    </row>
    <row r="42" spans="1:9" x14ac:dyDescent="0.25">
      <c r="A42" s="17">
        <v>1047</v>
      </c>
      <c r="B42" s="18" t="s">
        <v>47</v>
      </c>
      <c r="C42" s="24">
        <v>103768869</v>
      </c>
      <c r="D42" s="24">
        <v>22519623</v>
      </c>
      <c r="E42" s="24">
        <v>4881291</v>
      </c>
      <c r="F42" s="24">
        <v>1151475</v>
      </c>
      <c r="G42" s="24">
        <v>15000</v>
      </c>
      <c r="H42" s="24">
        <v>846663</v>
      </c>
      <c r="I42" s="25">
        <f t="shared" si="0"/>
        <v>133182921</v>
      </c>
    </row>
    <row r="43" spans="1:9" x14ac:dyDescent="0.25">
      <c r="A43" s="17">
        <v>1048</v>
      </c>
      <c r="B43" s="18" t="s">
        <v>48</v>
      </c>
      <c r="C43" s="26">
        <v>26793437</v>
      </c>
      <c r="D43" s="26">
        <v>5065708</v>
      </c>
      <c r="E43" s="26">
        <v>1395873</v>
      </c>
      <c r="F43" s="26">
        <v>19294</v>
      </c>
      <c r="G43" s="26">
        <v>0</v>
      </c>
      <c r="H43" s="26">
        <v>771493</v>
      </c>
      <c r="I43" s="27">
        <f t="shared" si="0"/>
        <v>34045805</v>
      </c>
    </row>
    <row r="44" spans="1:9" x14ac:dyDescent="0.25">
      <c r="A44" s="17">
        <v>1050</v>
      </c>
      <c r="B44" s="18" t="s">
        <v>49</v>
      </c>
      <c r="C44" s="24">
        <v>7593</v>
      </c>
      <c r="D44" s="24">
        <v>0</v>
      </c>
      <c r="E44" s="24">
        <v>425</v>
      </c>
      <c r="F44" s="24">
        <v>0</v>
      </c>
      <c r="G44" s="24">
        <v>0</v>
      </c>
      <c r="H44" s="24">
        <v>17790</v>
      </c>
      <c r="I44" s="25">
        <f t="shared" si="0"/>
        <v>25808</v>
      </c>
    </row>
    <row r="45" spans="1:9" x14ac:dyDescent="0.25">
      <c r="A45" s="17">
        <v>1052</v>
      </c>
      <c r="B45" s="18" t="s">
        <v>50</v>
      </c>
      <c r="C45" s="26">
        <v>18719301</v>
      </c>
      <c r="D45" s="26">
        <v>1200839</v>
      </c>
      <c r="E45" s="26">
        <v>849915</v>
      </c>
      <c r="F45" s="26">
        <v>222144</v>
      </c>
      <c r="G45" s="26">
        <v>0</v>
      </c>
      <c r="H45" s="26">
        <v>1996136</v>
      </c>
      <c r="I45" s="27">
        <f t="shared" si="0"/>
        <v>22988335</v>
      </c>
    </row>
    <row r="46" spans="1:9" x14ac:dyDescent="0.25">
      <c r="A46" s="17">
        <v>1054</v>
      </c>
      <c r="B46" s="18" t="s">
        <v>51</v>
      </c>
      <c r="C46" s="24">
        <v>27438332</v>
      </c>
      <c r="D46" s="24">
        <v>2433068</v>
      </c>
      <c r="E46" s="24">
        <v>945264</v>
      </c>
      <c r="F46" s="24">
        <v>132</v>
      </c>
      <c r="G46" s="24">
        <v>22502</v>
      </c>
      <c r="H46" s="24">
        <v>675072</v>
      </c>
      <c r="I46" s="25">
        <f t="shared" si="0"/>
        <v>31514370</v>
      </c>
    </row>
    <row r="47" spans="1:9" x14ac:dyDescent="0.25">
      <c r="A47" s="17">
        <v>1055</v>
      </c>
      <c r="B47" s="18" t="s">
        <v>52</v>
      </c>
      <c r="C47" s="26">
        <v>17537325</v>
      </c>
      <c r="D47" s="26">
        <v>1091048</v>
      </c>
      <c r="E47" s="26">
        <v>736654</v>
      </c>
      <c r="F47" s="26">
        <v>0</v>
      </c>
      <c r="G47" s="26">
        <v>0</v>
      </c>
      <c r="H47" s="26">
        <v>329190</v>
      </c>
      <c r="I47" s="27">
        <f t="shared" si="0"/>
        <v>19694217</v>
      </c>
    </row>
    <row r="48" spans="1:9" x14ac:dyDescent="0.25">
      <c r="A48" s="17">
        <v>1057</v>
      </c>
      <c r="B48" s="18" t="s">
        <v>53</v>
      </c>
      <c r="C48" s="24">
        <v>3617160</v>
      </c>
      <c r="D48" s="24">
        <v>16426</v>
      </c>
      <c r="E48" s="24">
        <v>177359</v>
      </c>
      <c r="F48" s="24">
        <v>0</v>
      </c>
      <c r="G48" s="24">
        <v>0</v>
      </c>
      <c r="H48" s="24">
        <v>640374</v>
      </c>
      <c r="I48" s="25">
        <f t="shared" si="0"/>
        <v>4451319</v>
      </c>
    </row>
    <row r="49" spans="1:9" x14ac:dyDescent="0.25">
      <c r="A49" s="17">
        <v>1058</v>
      </c>
      <c r="B49" s="18" t="s">
        <v>54</v>
      </c>
      <c r="C49" s="26">
        <v>15738251</v>
      </c>
      <c r="D49" s="26">
        <v>946050</v>
      </c>
      <c r="E49" s="26">
        <v>267127</v>
      </c>
      <c r="F49" s="26">
        <v>0</v>
      </c>
      <c r="G49" s="26">
        <v>92500</v>
      </c>
      <c r="H49" s="26">
        <v>1099609</v>
      </c>
      <c r="I49" s="27">
        <f t="shared" si="0"/>
        <v>18143537</v>
      </c>
    </row>
    <row r="50" spans="1:9" x14ac:dyDescent="0.25">
      <c r="A50" s="17">
        <v>1062</v>
      </c>
      <c r="B50" s="18" t="s">
        <v>55</v>
      </c>
      <c r="C50" s="24">
        <v>44057193</v>
      </c>
      <c r="D50" s="24">
        <v>1502221</v>
      </c>
      <c r="E50" s="24">
        <v>905590</v>
      </c>
      <c r="F50" s="24">
        <v>91017</v>
      </c>
      <c r="G50" s="24">
        <v>0</v>
      </c>
      <c r="H50" s="24">
        <v>632798</v>
      </c>
      <c r="I50" s="25">
        <f t="shared" si="0"/>
        <v>47188819</v>
      </c>
    </row>
    <row r="51" spans="1:9" x14ac:dyDescent="0.25">
      <c r="A51" s="17">
        <v>1065</v>
      </c>
      <c r="B51" s="18" t="s">
        <v>56</v>
      </c>
      <c r="C51" s="26">
        <v>79062869</v>
      </c>
      <c r="D51" s="26">
        <v>6335759</v>
      </c>
      <c r="E51" s="26">
        <v>1677164</v>
      </c>
      <c r="F51" s="26">
        <v>2341173</v>
      </c>
      <c r="G51" s="26">
        <v>248733</v>
      </c>
      <c r="H51" s="26">
        <v>512001</v>
      </c>
      <c r="I51" s="27">
        <f t="shared" si="0"/>
        <v>90177699</v>
      </c>
    </row>
    <row r="52" spans="1:9" x14ac:dyDescent="0.25">
      <c r="A52" s="17">
        <v>1066</v>
      </c>
      <c r="B52" s="18" t="s">
        <v>57</v>
      </c>
      <c r="C52" s="24">
        <v>127202031</v>
      </c>
      <c r="D52" s="24">
        <v>5779124</v>
      </c>
      <c r="E52" s="24">
        <v>3051871</v>
      </c>
      <c r="F52" s="24">
        <v>2306049</v>
      </c>
      <c r="G52" s="24">
        <v>0</v>
      </c>
      <c r="H52" s="24">
        <v>921196</v>
      </c>
      <c r="I52" s="25">
        <f t="shared" si="0"/>
        <v>139260271</v>
      </c>
    </row>
    <row r="53" spans="1:9" x14ac:dyDescent="0.25">
      <c r="A53" s="17">
        <v>1067</v>
      </c>
      <c r="B53" s="18" t="s">
        <v>58</v>
      </c>
      <c r="C53" s="26">
        <v>553728</v>
      </c>
      <c r="D53" s="26">
        <v>0</v>
      </c>
      <c r="E53" s="26">
        <v>835</v>
      </c>
      <c r="F53" s="26">
        <v>0</v>
      </c>
      <c r="G53" s="26">
        <v>0</v>
      </c>
      <c r="H53" s="26">
        <v>29090</v>
      </c>
      <c r="I53" s="27">
        <f t="shared" si="0"/>
        <v>583653</v>
      </c>
    </row>
    <row r="54" spans="1:9" x14ac:dyDescent="0.25">
      <c r="A54" s="17">
        <v>1068</v>
      </c>
      <c r="B54" s="18" t="s">
        <v>59</v>
      </c>
      <c r="C54" s="24">
        <v>92</v>
      </c>
      <c r="D54" s="24">
        <v>0</v>
      </c>
      <c r="E54" s="24">
        <v>425</v>
      </c>
      <c r="F54" s="24">
        <v>0</v>
      </c>
      <c r="G54" s="24">
        <v>0</v>
      </c>
      <c r="H54" s="24">
        <v>16484</v>
      </c>
      <c r="I54" s="25">
        <f t="shared" si="0"/>
        <v>17001</v>
      </c>
    </row>
    <row r="55" spans="1:9" x14ac:dyDescent="0.25">
      <c r="A55" s="17">
        <v>1069</v>
      </c>
      <c r="B55" s="18" t="s">
        <v>60</v>
      </c>
      <c r="C55" s="26">
        <v>3651559</v>
      </c>
      <c r="D55" s="26">
        <v>236522</v>
      </c>
      <c r="E55" s="26">
        <v>140747</v>
      </c>
      <c r="F55" s="26">
        <v>0</v>
      </c>
      <c r="G55" s="26">
        <v>0</v>
      </c>
      <c r="H55" s="26">
        <v>23778</v>
      </c>
      <c r="I55" s="27">
        <f t="shared" si="0"/>
        <v>4052606</v>
      </c>
    </row>
    <row r="56" spans="1:9" ht="15" customHeight="1" x14ac:dyDescent="0.25">
      <c r="A56" s="17">
        <v>1070</v>
      </c>
      <c r="B56" s="18" t="s">
        <v>61</v>
      </c>
      <c r="C56" s="24">
        <v>143402087</v>
      </c>
      <c r="D56" s="24">
        <v>19707713</v>
      </c>
      <c r="E56" s="24">
        <v>6134400</v>
      </c>
      <c r="F56" s="24">
        <v>1623026</v>
      </c>
      <c r="G56" s="24">
        <v>0</v>
      </c>
      <c r="H56" s="24">
        <v>1213894</v>
      </c>
      <c r="I56" s="25">
        <f t="shared" si="0"/>
        <v>172081120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2640297436</v>
      </c>
      <c r="D57" s="16">
        <f t="shared" si="1"/>
        <v>416050514</v>
      </c>
      <c r="E57" s="16">
        <f t="shared" si="1"/>
        <v>89906119</v>
      </c>
      <c r="F57" s="16">
        <f t="shared" si="1"/>
        <v>557626045</v>
      </c>
      <c r="G57" s="16">
        <f t="shared" si="1"/>
        <v>614443</v>
      </c>
      <c r="H57" s="16">
        <f t="shared" si="1"/>
        <v>28588623</v>
      </c>
      <c r="I57" s="16">
        <f t="shared" si="1"/>
        <v>3733083180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topLeftCell="A23"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42578125" style="12" bestFit="1" customWidth="1"/>
    <col min="4" max="4" width="15.85546875" style="12" bestFit="1" customWidth="1"/>
    <col min="5" max="5" width="14.7109375" style="12" bestFit="1" customWidth="1"/>
    <col min="6" max="6" width="15.140625" style="12" bestFit="1" customWidth="1"/>
    <col min="7" max="7" width="11.28515625" style="12" customWidth="1"/>
    <col min="8" max="8" width="15.28515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25000</v>
      </c>
      <c r="I7" s="23">
        <f>SUM(C7:H7)</f>
        <v>25000</v>
      </c>
    </row>
    <row r="8" spans="1:9" x14ac:dyDescent="0.25">
      <c r="A8" s="17">
        <v>1002</v>
      </c>
      <c r="B8" s="18" t="s">
        <v>13</v>
      </c>
      <c r="C8" s="24">
        <v>3075232</v>
      </c>
      <c r="D8" s="24">
        <v>37231</v>
      </c>
      <c r="E8" s="24">
        <v>29505</v>
      </c>
      <c r="F8" s="24">
        <v>0</v>
      </c>
      <c r="G8" s="24">
        <v>0</v>
      </c>
      <c r="H8" s="24">
        <v>26350</v>
      </c>
      <c r="I8" s="25">
        <f t="shared" ref="I8:I56" si="0">SUM(C8:H8)</f>
        <v>3168318</v>
      </c>
    </row>
    <row r="9" spans="1:9" x14ac:dyDescent="0.25">
      <c r="A9" s="17">
        <v>1005</v>
      </c>
      <c r="B9" s="18" t="s">
        <v>14</v>
      </c>
      <c r="C9" s="26">
        <v>1518</v>
      </c>
      <c r="D9" s="26">
        <v>0</v>
      </c>
      <c r="E9" s="26">
        <v>61643</v>
      </c>
      <c r="F9" s="26">
        <v>0</v>
      </c>
      <c r="G9" s="26">
        <v>0</v>
      </c>
      <c r="H9" s="26">
        <v>13830</v>
      </c>
      <c r="I9" s="27">
        <f t="shared" si="0"/>
        <v>76991</v>
      </c>
    </row>
    <row r="10" spans="1:9" x14ac:dyDescent="0.25">
      <c r="A10" s="17">
        <v>1006</v>
      </c>
      <c r="B10" s="18" t="s">
        <v>15</v>
      </c>
      <c r="C10" s="24">
        <v>29966412</v>
      </c>
      <c r="D10" s="24">
        <v>0</v>
      </c>
      <c r="E10" s="24">
        <v>0</v>
      </c>
      <c r="F10" s="24">
        <v>69614175</v>
      </c>
      <c r="G10" s="24">
        <v>0</v>
      </c>
      <c r="H10" s="24">
        <v>290</v>
      </c>
      <c r="I10" s="25">
        <f t="shared" si="0"/>
        <v>99580877</v>
      </c>
    </row>
    <row r="11" spans="1:9" x14ac:dyDescent="0.25">
      <c r="A11" s="17">
        <v>1007</v>
      </c>
      <c r="B11" s="18" t="s">
        <v>16</v>
      </c>
      <c r="C11" s="26">
        <v>92029876</v>
      </c>
      <c r="D11" s="26">
        <v>8011300</v>
      </c>
      <c r="E11" s="26">
        <v>2560610</v>
      </c>
      <c r="F11" s="26">
        <v>79855</v>
      </c>
      <c r="G11" s="26">
        <v>0</v>
      </c>
      <c r="H11" s="26">
        <v>2046943</v>
      </c>
      <c r="I11" s="27">
        <f t="shared" si="0"/>
        <v>104728584</v>
      </c>
    </row>
    <row r="12" spans="1:9" x14ac:dyDescent="0.25">
      <c r="A12" s="17">
        <v>1008</v>
      </c>
      <c r="B12" s="18" t="s">
        <v>17</v>
      </c>
      <c r="C12" s="24">
        <v>80264313</v>
      </c>
      <c r="D12" s="24">
        <v>6034320</v>
      </c>
      <c r="E12" s="24">
        <v>4120650</v>
      </c>
      <c r="F12" s="24">
        <v>0</v>
      </c>
      <c r="G12" s="24">
        <v>0</v>
      </c>
      <c r="H12" s="24">
        <v>11344</v>
      </c>
      <c r="I12" s="25">
        <f t="shared" si="0"/>
        <v>90430627</v>
      </c>
    </row>
    <row r="13" spans="1:9" x14ac:dyDescent="0.25">
      <c r="A13" s="17">
        <v>1010</v>
      </c>
      <c r="B13" s="18" t="s">
        <v>18</v>
      </c>
      <c r="C13" s="26">
        <v>3862911</v>
      </c>
      <c r="D13" s="26">
        <v>749695</v>
      </c>
      <c r="E13" s="26">
        <v>306849</v>
      </c>
      <c r="F13" s="26">
        <v>305761</v>
      </c>
      <c r="G13" s="26">
        <v>0</v>
      </c>
      <c r="H13" s="26">
        <v>34685</v>
      </c>
      <c r="I13" s="27">
        <f t="shared" si="0"/>
        <v>5259901</v>
      </c>
    </row>
    <row r="14" spans="1:9" x14ac:dyDescent="0.25">
      <c r="A14" s="17">
        <v>1011</v>
      </c>
      <c r="B14" s="18" t="s">
        <v>19</v>
      </c>
      <c r="C14" s="24">
        <v>6330791</v>
      </c>
      <c r="D14" s="24">
        <v>1042490</v>
      </c>
      <c r="E14" s="24">
        <v>399140</v>
      </c>
      <c r="F14" s="24">
        <v>0</v>
      </c>
      <c r="G14" s="24">
        <v>2500</v>
      </c>
      <c r="H14" s="24">
        <v>319271</v>
      </c>
      <c r="I14" s="25">
        <f t="shared" si="0"/>
        <v>8094192</v>
      </c>
    </row>
    <row r="15" spans="1:9" x14ac:dyDescent="0.25">
      <c r="A15" s="17">
        <v>1012</v>
      </c>
      <c r="B15" s="18" t="s">
        <v>20</v>
      </c>
      <c r="C15" s="26">
        <v>14301290</v>
      </c>
      <c r="D15" s="26">
        <v>141284</v>
      </c>
      <c r="E15" s="26">
        <v>504942</v>
      </c>
      <c r="F15" s="26">
        <v>28555278</v>
      </c>
      <c r="G15" s="26">
        <v>2500</v>
      </c>
      <c r="H15" s="26">
        <v>131212</v>
      </c>
      <c r="I15" s="27">
        <f t="shared" si="0"/>
        <v>43636506</v>
      </c>
    </row>
    <row r="16" spans="1:9" x14ac:dyDescent="0.25">
      <c r="A16" s="17">
        <v>1013</v>
      </c>
      <c r="B16" s="18" t="s">
        <v>21</v>
      </c>
      <c r="C16" s="24">
        <v>199784114</v>
      </c>
      <c r="D16" s="24">
        <v>55550538</v>
      </c>
      <c r="E16" s="24">
        <v>7202622</v>
      </c>
      <c r="F16" s="24">
        <v>64842</v>
      </c>
      <c r="G16" s="24">
        <v>10000</v>
      </c>
      <c r="H16" s="24">
        <v>3019287</v>
      </c>
      <c r="I16" s="25">
        <f t="shared" si="0"/>
        <v>265631403</v>
      </c>
    </row>
    <row r="17" spans="1:9" x14ac:dyDescent="0.25">
      <c r="A17" s="17">
        <v>1014</v>
      </c>
      <c r="B17" s="18" t="s">
        <v>22</v>
      </c>
      <c r="C17" s="26">
        <v>46396</v>
      </c>
      <c r="D17" s="26">
        <v>1469</v>
      </c>
      <c r="E17" s="26">
        <v>1950</v>
      </c>
      <c r="F17" s="26">
        <v>0</v>
      </c>
      <c r="G17" s="26">
        <v>0</v>
      </c>
      <c r="H17" s="26">
        <v>50870</v>
      </c>
      <c r="I17" s="27">
        <f t="shared" si="0"/>
        <v>100685</v>
      </c>
    </row>
    <row r="18" spans="1:9" x14ac:dyDescent="0.25">
      <c r="A18" s="17">
        <v>1016</v>
      </c>
      <c r="B18" s="18" t="s">
        <v>23</v>
      </c>
      <c r="C18" s="24">
        <v>380554958</v>
      </c>
      <c r="D18" s="24">
        <v>106111727</v>
      </c>
      <c r="E18" s="24">
        <v>18435698</v>
      </c>
      <c r="F18" s="24">
        <v>694327</v>
      </c>
      <c r="G18" s="24">
        <v>0</v>
      </c>
      <c r="H18" s="24">
        <v>3901881</v>
      </c>
      <c r="I18" s="25">
        <f t="shared" si="0"/>
        <v>509698591</v>
      </c>
    </row>
    <row r="19" spans="1:9" x14ac:dyDescent="0.25">
      <c r="A19" s="17">
        <v>1017</v>
      </c>
      <c r="B19" s="18" t="s">
        <v>24</v>
      </c>
      <c r="C19" s="26">
        <v>80947165</v>
      </c>
      <c r="D19" s="26">
        <v>2823978</v>
      </c>
      <c r="E19" s="26">
        <v>2014501</v>
      </c>
      <c r="F19" s="26">
        <v>25768463</v>
      </c>
      <c r="G19" s="26">
        <v>0</v>
      </c>
      <c r="H19" s="26">
        <v>988737</v>
      </c>
      <c r="I19" s="27">
        <f t="shared" si="0"/>
        <v>112542844</v>
      </c>
    </row>
    <row r="20" spans="1:9" x14ac:dyDescent="0.25">
      <c r="A20" s="17">
        <v>1018</v>
      </c>
      <c r="B20" s="18" t="s">
        <v>25</v>
      </c>
      <c r="C20" s="24">
        <v>113770236</v>
      </c>
      <c r="D20" s="24">
        <v>1878509</v>
      </c>
      <c r="E20" s="24">
        <v>4638399</v>
      </c>
      <c r="F20" s="24">
        <v>43582918</v>
      </c>
      <c r="G20" s="24">
        <v>0</v>
      </c>
      <c r="H20" s="24">
        <v>88730</v>
      </c>
      <c r="I20" s="25">
        <f t="shared" si="0"/>
        <v>163958792</v>
      </c>
    </row>
    <row r="21" spans="1:9" x14ac:dyDescent="0.25">
      <c r="A21" s="17">
        <v>1019</v>
      </c>
      <c r="B21" s="18" t="s">
        <v>26</v>
      </c>
      <c r="C21" s="26">
        <v>25179419</v>
      </c>
      <c r="D21" s="26">
        <v>1541127</v>
      </c>
      <c r="E21" s="26">
        <v>534529</v>
      </c>
      <c r="F21" s="26">
        <v>68106</v>
      </c>
      <c r="G21" s="26">
        <v>0</v>
      </c>
      <c r="H21" s="26">
        <v>735473</v>
      </c>
      <c r="I21" s="27">
        <f t="shared" si="0"/>
        <v>28058654</v>
      </c>
    </row>
    <row r="22" spans="1:9" x14ac:dyDescent="0.25">
      <c r="A22" s="17">
        <v>1020</v>
      </c>
      <c r="B22" s="18" t="s">
        <v>27</v>
      </c>
      <c r="C22" s="24">
        <v>16633772</v>
      </c>
      <c r="D22" s="24">
        <v>5020447</v>
      </c>
      <c r="E22" s="24">
        <v>683967</v>
      </c>
      <c r="F22" s="24">
        <v>10716320</v>
      </c>
      <c r="G22" s="24">
        <v>0</v>
      </c>
      <c r="H22" s="24">
        <v>229397</v>
      </c>
      <c r="I22" s="25">
        <f t="shared" si="0"/>
        <v>33283903</v>
      </c>
    </row>
    <row r="23" spans="1:9" x14ac:dyDescent="0.25">
      <c r="A23" s="17">
        <v>1022</v>
      </c>
      <c r="B23" s="18" t="s">
        <v>28</v>
      </c>
      <c r="C23" s="26">
        <v>577462</v>
      </c>
      <c r="D23" s="26">
        <v>2400</v>
      </c>
      <c r="E23" s="26">
        <v>3714</v>
      </c>
      <c r="F23" s="26">
        <v>0</v>
      </c>
      <c r="G23" s="26">
        <v>0</v>
      </c>
      <c r="H23" s="26">
        <v>3480</v>
      </c>
      <c r="I23" s="27">
        <f t="shared" si="0"/>
        <v>587056</v>
      </c>
    </row>
    <row r="24" spans="1:9" x14ac:dyDescent="0.25">
      <c r="A24" s="17">
        <v>1023</v>
      </c>
      <c r="B24" s="18" t="s">
        <v>29</v>
      </c>
      <c r="C24" s="24">
        <v>26652926</v>
      </c>
      <c r="D24" s="24">
        <v>3707083</v>
      </c>
      <c r="E24" s="24">
        <v>703725</v>
      </c>
      <c r="F24" s="24">
        <v>177890</v>
      </c>
      <c r="G24" s="24">
        <v>0</v>
      </c>
      <c r="H24" s="24">
        <v>474479</v>
      </c>
      <c r="I24" s="25">
        <f t="shared" si="0"/>
        <v>31716103</v>
      </c>
    </row>
    <row r="25" spans="1:9" x14ac:dyDescent="0.25">
      <c r="A25" s="17">
        <v>1024</v>
      </c>
      <c r="B25" s="18" t="s">
        <v>30</v>
      </c>
      <c r="C25" s="26">
        <v>585736282</v>
      </c>
      <c r="D25" s="26">
        <v>43891340</v>
      </c>
      <c r="E25" s="26">
        <v>12960401</v>
      </c>
      <c r="F25" s="26">
        <v>118636331</v>
      </c>
      <c r="G25" s="26">
        <v>2500</v>
      </c>
      <c r="H25" s="26">
        <v>4215387</v>
      </c>
      <c r="I25" s="27">
        <f t="shared" si="0"/>
        <v>765442241</v>
      </c>
    </row>
    <row r="26" spans="1:9" x14ac:dyDescent="0.25">
      <c r="A26" s="17">
        <v>1025</v>
      </c>
      <c r="B26" s="18" t="s">
        <v>31</v>
      </c>
      <c r="C26" s="24">
        <v>158505</v>
      </c>
      <c r="D26" s="24">
        <v>0</v>
      </c>
      <c r="E26" s="24">
        <v>13927</v>
      </c>
      <c r="F26" s="24">
        <v>0</v>
      </c>
      <c r="G26" s="24">
        <v>0</v>
      </c>
      <c r="H26" s="24">
        <v>55868</v>
      </c>
      <c r="I26" s="25">
        <f t="shared" si="0"/>
        <v>228300</v>
      </c>
    </row>
    <row r="27" spans="1:9" x14ac:dyDescent="0.25">
      <c r="A27" s="17">
        <v>1026</v>
      </c>
      <c r="B27" s="18" t="s">
        <v>32</v>
      </c>
      <c r="C27" s="26">
        <v>909692</v>
      </c>
      <c r="D27" s="26">
        <v>0</v>
      </c>
      <c r="E27" s="26">
        <v>427</v>
      </c>
      <c r="F27" s="26">
        <v>0</v>
      </c>
      <c r="G27" s="26">
        <v>0</v>
      </c>
      <c r="H27" s="26">
        <v>47690</v>
      </c>
      <c r="I27" s="27">
        <f t="shared" si="0"/>
        <v>957809</v>
      </c>
    </row>
    <row r="28" spans="1:9" x14ac:dyDescent="0.25">
      <c r="A28" s="17">
        <v>1027</v>
      </c>
      <c r="B28" s="18" t="s">
        <v>33</v>
      </c>
      <c r="C28" s="24">
        <v>49381547</v>
      </c>
      <c r="D28" s="24">
        <v>1524916</v>
      </c>
      <c r="E28" s="24">
        <v>408026</v>
      </c>
      <c r="F28" s="24">
        <v>341456</v>
      </c>
      <c r="G28" s="24">
        <v>0</v>
      </c>
      <c r="H28" s="24">
        <v>375359</v>
      </c>
      <c r="I28" s="25">
        <f t="shared" si="0"/>
        <v>52031304</v>
      </c>
    </row>
    <row r="29" spans="1:9" x14ac:dyDescent="0.25">
      <c r="A29" s="17">
        <v>1028</v>
      </c>
      <c r="B29" s="18" t="s">
        <v>34</v>
      </c>
      <c r="C29" s="26">
        <v>81615935</v>
      </c>
      <c r="D29" s="26">
        <v>937137</v>
      </c>
      <c r="E29" s="26">
        <v>1826262</v>
      </c>
      <c r="F29" s="26">
        <v>98861530</v>
      </c>
      <c r="G29" s="26">
        <v>0</v>
      </c>
      <c r="H29" s="26">
        <v>75002</v>
      </c>
      <c r="I29" s="27">
        <f t="shared" si="0"/>
        <v>183315866</v>
      </c>
    </row>
    <row r="30" spans="1:9" x14ac:dyDescent="0.25">
      <c r="A30" s="17">
        <v>1030</v>
      </c>
      <c r="B30" s="18" t="s">
        <v>35</v>
      </c>
      <c r="C30" s="24">
        <v>48182929</v>
      </c>
      <c r="D30" s="24">
        <v>4552297</v>
      </c>
      <c r="E30" s="24">
        <v>1582649</v>
      </c>
      <c r="F30" s="24">
        <v>4087588</v>
      </c>
      <c r="G30" s="24">
        <v>0</v>
      </c>
      <c r="H30" s="24">
        <v>1144813</v>
      </c>
      <c r="I30" s="25">
        <f t="shared" si="0"/>
        <v>59550276</v>
      </c>
    </row>
    <row r="31" spans="1:9" x14ac:dyDescent="0.25">
      <c r="A31" s="17">
        <v>1031</v>
      </c>
      <c r="B31" s="18" t="s">
        <v>36</v>
      </c>
      <c r="C31" s="26">
        <v>48043</v>
      </c>
      <c r="D31" s="26">
        <v>965</v>
      </c>
      <c r="E31" s="26">
        <v>4474</v>
      </c>
      <c r="F31" s="26">
        <v>0</v>
      </c>
      <c r="G31" s="26">
        <v>0</v>
      </c>
      <c r="H31" s="26">
        <v>3610</v>
      </c>
      <c r="I31" s="27">
        <f t="shared" si="0"/>
        <v>57092</v>
      </c>
    </row>
    <row r="32" spans="1:9" x14ac:dyDescent="0.25">
      <c r="A32" s="17">
        <v>1033</v>
      </c>
      <c r="B32" s="18" t="s">
        <v>37</v>
      </c>
      <c r="C32" s="24">
        <v>1097236</v>
      </c>
      <c r="D32" s="24">
        <v>209490</v>
      </c>
      <c r="E32" s="24">
        <v>54688</v>
      </c>
      <c r="F32" s="24">
        <v>0</v>
      </c>
      <c r="G32" s="24">
        <v>0</v>
      </c>
      <c r="H32" s="24">
        <v>96790</v>
      </c>
      <c r="I32" s="25">
        <f t="shared" si="0"/>
        <v>1458204</v>
      </c>
    </row>
    <row r="33" spans="1:9" x14ac:dyDescent="0.25">
      <c r="A33" s="17">
        <v>1034</v>
      </c>
      <c r="B33" s="18" t="s">
        <v>38</v>
      </c>
      <c r="C33" s="26">
        <v>1070141</v>
      </c>
      <c r="D33" s="26">
        <v>143469</v>
      </c>
      <c r="E33" s="26">
        <v>29207</v>
      </c>
      <c r="F33" s="26">
        <v>0</v>
      </c>
      <c r="G33" s="26">
        <v>0</v>
      </c>
      <c r="H33" s="26">
        <v>33630</v>
      </c>
      <c r="I33" s="27">
        <f t="shared" si="0"/>
        <v>1276447</v>
      </c>
    </row>
    <row r="34" spans="1:9" x14ac:dyDescent="0.25">
      <c r="A34" s="17">
        <v>1037</v>
      </c>
      <c r="B34" s="18" t="s">
        <v>39</v>
      </c>
      <c r="C34" s="24">
        <v>8555602</v>
      </c>
      <c r="D34" s="24">
        <v>1335594</v>
      </c>
      <c r="E34" s="24">
        <v>244479</v>
      </c>
      <c r="F34" s="24">
        <v>118788</v>
      </c>
      <c r="G34" s="24">
        <v>0</v>
      </c>
      <c r="H34" s="24">
        <v>209102</v>
      </c>
      <c r="I34" s="25">
        <f t="shared" si="0"/>
        <v>10463565</v>
      </c>
    </row>
    <row r="35" spans="1:9" x14ac:dyDescent="0.25">
      <c r="A35" s="17">
        <v>1038</v>
      </c>
      <c r="B35" s="18" t="s">
        <v>40</v>
      </c>
      <c r="C35" s="26">
        <v>598</v>
      </c>
      <c r="D35" s="26">
        <v>0</v>
      </c>
      <c r="E35" s="26">
        <v>10995</v>
      </c>
      <c r="F35" s="26">
        <v>0</v>
      </c>
      <c r="G35" s="26">
        <v>0</v>
      </c>
      <c r="H35" s="26">
        <v>44496</v>
      </c>
      <c r="I35" s="27">
        <f t="shared" si="0"/>
        <v>56089</v>
      </c>
    </row>
    <row r="36" spans="1:9" x14ac:dyDescent="0.25">
      <c r="A36" s="17">
        <v>1039</v>
      </c>
      <c r="B36" s="18" t="s">
        <v>41</v>
      </c>
      <c r="C36" s="24">
        <v>1252389</v>
      </c>
      <c r="D36" s="24">
        <v>162267</v>
      </c>
      <c r="E36" s="24">
        <v>26011</v>
      </c>
      <c r="F36" s="24">
        <v>0</v>
      </c>
      <c r="G36" s="24">
        <v>0</v>
      </c>
      <c r="H36" s="24">
        <v>43605</v>
      </c>
      <c r="I36" s="25">
        <f t="shared" si="0"/>
        <v>1484272</v>
      </c>
    </row>
    <row r="37" spans="1:9" x14ac:dyDescent="0.25">
      <c r="A37" s="17">
        <v>1040</v>
      </c>
      <c r="B37" s="18" t="s">
        <v>42</v>
      </c>
      <c r="C37" s="26">
        <v>76847035</v>
      </c>
      <c r="D37" s="26">
        <v>6387401</v>
      </c>
      <c r="E37" s="26">
        <v>2152045</v>
      </c>
      <c r="F37" s="26">
        <v>425118</v>
      </c>
      <c r="G37" s="26">
        <v>0</v>
      </c>
      <c r="H37" s="26">
        <v>1422826</v>
      </c>
      <c r="I37" s="27">
        <f t="shared" si="0"/>
        <v>87234425</v>
      </c>
    </row>
    <row r="38" spans="1:9" x14ac:dyDescent="0.25">
      <c r="A38" s="17">
        <v>1042</v>
      </c>
      <c r="B38" s="18" t="s">
        <v>43</v>
      </c>
      <c r="C38" s="24">
        <v>17655874</v>
      </c>
      <c r="D38" s="24">
        <v>0</v>
      </c>
      <c r="E38" s="24">
        <v>852</v>
      </c>
      <c r="F38" s="24">
        <v>2337236</v>
      </c>
      <c r="G38" s="24">
        <v>0</v>
      </c>
      <c r="H38" s="24">
        <v>8117</v>
      </c>
      <c r="I38" s="25">
        <f t="shared" si="0"/>
        <v>20002079</v>
      </c>
    </row>
    <row r="39" spans="1:9" x14ac:dyDescent="0.25">
      <c r="A39" s="17">
        <v>1043</v>
      </c>
      <c r="B39" s="18" t="s">
        <v>44</v>
      </c>
      <c r="C39" s="26">
        <v>308854303</v>
      </c>
      <c r="D39" s="26">
        <v>27973511</v>
      </c>
      <c r="E39" s="26">
        <v>7036627</v>
      </c>
      <c r="F39" s="26">
        <v>16865156</v>
      </c>
      <c r="G39" s="26">
        <v>0</v>
      </c>
      <c r="H39" s="26">
        <v>1964051</v>
      </c>
      <c r="I39" s="27">
        <f t="shared" si="0"/>
        <v>362693648</v>
      </c>
    </row>
    <row r="40" spans="1:9" x14ac:dyDescent="0.25">
      <c r="A40" s="17">
        <v>1044</v>
      </c>
      <c r="B40" s="18" t="s">
        <v>45</v>
      </c>
      <c r="C40" s="24">
        <v>909942</v>
      </c>
      <c r="D40" s="24">
        <v>609090</v>
      </c>
      <c r="E40" s="24">
        <v>79984</v>
      </c>
      <c r="F40" s="24">
        <v>0</v>
      </c>
      <c r="G40" s="24">
        <v>0</v>
      </c>
      <c r="H40" s="24">
        <v>183193</v>
      </c>
      <c r="I40" s="25">
        <f t="shared" si="0"/>
        <v>1782209</v>
      </c>
    </row>
    <row r="41" spans="1:9" x14ac:dyDescent="0.25">
      <c r="A41" s="17">
        <v>1046</v>
      </c>
      <c r="B41" s="18" t="s">
        <v>46</v>
      </c>
      <c r="C41" s="26">
        <v>3736953</v>
      </c>
      <c r="D41" s="26">
        <v>6944</v>
      </c>
      <c r="E41" s="26">
        <v>8866</v>
      </c>
      <c r="F41" s="26">
        <v>0</v>
      </c>
      <c r="G41" s="26">
        <v>7500</v>
      </c>
      <c r="H41" s="26">
        <v>990436</v>
      </c>
      <c r="I41" s="27">
        <f t="shared" si="0"/>
        <v>4750699</v>
      </c>
    </row>
    <row r="42" spans="1:9" x14ac:dyDescent="0.25">
      <c r="A42" s="17">
        <v>1047</v>
      </c>
      <c r="B42" s="18" t="s">
        <v>47</v>
      </c>
      <c r="C42" s="24">
        <v>88882490</v>
      </c>
      <c r="D42" s="24">
        <v>25368873</v>
      </c>
      <c r="E42" s="24">
        <v>4498143</v>
      </c>
      <c r="F42" s="24">
        <v>136639</v>
      </c>
      <c r="G42" s="24">
        <v>22500</v>
      </c>
      <c r="H42" s="24">
        <v>969578</v>
      </c>
      <c r="I42" s="25">
        <f t="shared" si="0"/>
        <v>119878223</v>
      </c>
    </row>
    <row r="43" spans="1:9" x14ac:dyDescent="0.25">
      <c r="A43" s="17">
        <v>1048</v>
      </c>
      <c r="B43" s="18" t="s">
        <v>48</v>
      </c>
      <c r="C43" s="26">
        <v>44504981</v>
      </c>
      <c r="D43" s="26">
        <v>3341826</v>
      </c>
      <c r="E43" s="26">
        <v>2116438</v>
      </c>
      <c r="F43" s="26">
        <v>741832</v>
      </c>
      <c r="G43" s="26">
        <v>0</v>
      </c>
      <c r="H43" s="26">
        <v>762824</v>
      </c>
      <c r="I43" s="27">
        <f t="shared" si="0"/>
        <v>51467901</v>
      </c>
    </row>
    <row r="44" spans="1:9" x14ac:dyDescent="0.25">
      <c r="A44" s="17">
        <v>1050</v>
      </c>
      <c r="B44" s="18" t="s">
        <v>49</v>
      </c>
      <c r="C44" s="24">
        <v>46557</v>
      </c>
      <c r="D44" s="24">
        <v>119734</v>
      </c>
      <c r="E44" s="24">
        <v>1916</v>
      </c>
      <c r="F44" s="24">
        <v>0</v>
      </c>
      <c r="G44" s="24">
        <v>0</v>
      </c>
      <c r="H44" s="24">
        <v>92847</v>
      </c>
      <c r="I44" s="25">
        <f t="shared" si="0"/>
        <v>261054</v>
      </c>
    </row>
    <row r="45" spans="1:9" x14ac:dyDescent="0.25">
      <c r="A45" s="17">
        <v>1052</v>
      </c>
      <c r="B45" s="18" t="s">
        <v>50</v>
      </c>
      <c r="C45" s="26">
        <v>12329781</v>
      </c>
      <c r="D45" s="26">
        <v>1032948</v>
      </c>
      <c r="E45" s="26">
        <v>711097</v>
      </c>
      <c r="F45" s="26">
        <v>420404</v>
      </c>
      <c r="G45" s="26">
        <v>0</v>
      </c>
      <c r="H45" s="26">
        <v>538033</v>
      </c>
      <c r="I45" s="27">
        <f t="shared" si="0"/>
        <v>15032263</v>
      </c>
    </row>
    <row r="46" spans="1:9" x14ac:dyDescent="0.25">
      <c r="A46" s="17">
        <v>1054</v>
      </c>
      <c r="B46" s="18" t="s">
        <v>51</v>
      </c>
      <c r="C46" s="24">
        <v>15309972</v>
      </c>
      <c r="D46" s="24">
        <v>2152880</v>
      </c>
      <c r="E46" s="24">
        <v>705590</v>
      </c>
      <c r="F46" s="24">
        <v>73712</v>
      </c>
      <c r="G46" s="24">
        <v>10011</v>
      </c>
      <c r="H46" s="24">
        <v>577194</v>
      </c>
      <c r="I46" s="25">
        <f t="shared" si="0"/>
        <v>18829359</v>
      </c>
    </row>
    <row r="47" spans="1:9" x14ac:dyDescent="0.25">
      <c r="A47" s="17">
        <v>1055</v>
      </c>
      <c r="B47" s="18" t="s">
        <v>52</v>
      </c>
      <c r="C47" s="26">
        <v>13439281</v>
      </c>
      <c r="D47" s="26">
        <v>1213254</v>
      </c>
      <c r="E47" s="26">
        <v>507593</v>
      </c>
      <c r="F47" s="26">
        <v>33</v>
      </c>
      <c r="G47" s="26">
        <v>0</v>
      </c>
      <c r="H47" s="26">
        <v>298028</v>
      </c>
      <c r="I47" s="27">
        <f t="shared" si="0"/>
        <v>15458189</v>
      </c>
    </row>
    <row r="48" spans="1:9" x14ac:dyDescent="0.25">
      <c r="A48" s="17">
        <v>1057</v>
      </c>
      <c r="B48" s="18" t="s">
        <v>53</v>
      </c>
      <c r="C48" s="24">
        <v>997664</v>
      </c>
      <c r="D48" s="24">
        <v>57398</v>
      </c>
      <c r="E48" s="24">
        <v>68154</v>
      </c>
      <c r="F48" s="24">
        <v>0</v>
      </c>
      <c r="G48" s="24">
        <v>0</v>
      </c>
      <c r="H48" s="24">
        <v>818998</v>
      </c>
      <c r="I48" s="25">
        <f t="shared" si="0"/>
        <v>1942214</v>
      </c>
    </row>
    <row r="49" spans="1:9" x14ac:dyDescent="0.25">
      <c r="A49" s="17">
        <v>1058</v>
      </c>
      <c r="B49" s="18" t="s">
        <v>54</v>
      </c>
      <c r="C49" s="26">
        <v>12977883</v>
      </c>
      <c r="D49" s="26">
        <v>2472667</v>
      </c>
      <c r="E49" s="26">
        <v>307261</v>
      </c>
      <c r="F49" s="26">
        <v>74410</v>
      </c>
      <c r="G49" s="26">
        <v>15000</v>
      </c>
      <c r="H49" s="26">
        <v>950447</v>
      </c>
      <c r="I49" s="27">
        <f t="shared" si="0"/>
        <v>16797668</v>
      </c>
    </row>
    <row r="50" spans="1:9" x14ac:dyDescent="0.25">
      <c r="A50" s="17">
        <v>1062</v>
      </c>
      <c r="B50" s="18" t="s">
        <v>55</v>
      </c>
      <c r="C50" s="24">
        <v>61844210</v>
      </c>
      <c r="D50" s="24">
        <v>1630980</v>
      </c>
      <c r="E50" s="24">
        <v>2216093</v>
      </c>
      <c r="F50" s="24">
        <v>0</v>
      </c>
      <c r="G50" s="24">
        <v>0</v>
      </c>
      <c r="H50" s="24">
        <v>731038</v>
      </c>
      <c r="I50" s="25">
        <f t="shared" si="0"/>
        <v>66422321</v>
      </c>
    </row>
    <row r="51" spans="1:9" x14ac:dyDescent="0.25">
      <c r="A51" s="17">
        <v>1065</v>
      </c>
      <c r="B51" s="18" t="s">
        <v>56</v>
      </c>
      <c r="C51" s="26">
        <v>70175437</v>
      </c>
      <c r="D51" s="26">
        <v>6163211</v>
      </c>
      <c r="E51" s="26">
        <v>1911962</v>
      </c>
      <c r="F51" s="26">
        <v>947235</v>
      </c>
      <c r="G51" s="26">
        <v>55278</v>
      </c>
      <c r="H51" s="26">
        <v>672673</v>
      </c>
      <c r="I51" s="27">
        <f t="shared" si="0"/>
        <v>79925796</v>
      </c>
    </row>
    <row r="52" spans="1:9" x14ac:dyDescent="0.25">
      <c r="A52" s="17">
        <v>1066</v>
      </c>
      <c r="B52" s="18" t="s">
        <v>57</v>
      </c>
      <c r="C52" s="24">
        <v>164388314</v>
      </c>
      <c r="D52" s="24">
        <v>5136469</v>
      </c>
      <c r="E52" s="24">
        <v>6432121</v>
      </c>
      <c r="F52" s="24">
        <v>147894</v>
      </c>
      <c r="G52" s="24">
        <v>0</v>
      </c>
      <c r="H52" s="24">
        <v>401914</v>
      </c>
      <c r="I52" s="25">
        <f t="shared" si="0"/>
        <v>176506712</v>
      </c>
    </row>
    <row r="53" spans="1:9" x14ac:dyDescent="0.25">
      <c r="A53" s="17">
        <v>1067</v>
      </c>
      <c r="B53" s="18" t="s">
        <v>58</v>
      </c>
      <c r="C53" s="26">
        <v>634267</v>
      </c>
      <c r="D53" s="26">
        <v>17386</v>
      </c>
      <c r="E53" s="26">
        <v>3904</v>
      </c>
      <c r="F53" s="26">
        <v>8997</v>
      </c>
      <c r="G53" s="26">
        <v>0</v>
      </c>
      <c r="H53" s="26">
        <v>25030</v>
      </c>
      <c r="I53" s="27">
        <f t="shared" si="0"/>
        <v>689584</v>
      </c>
    </row>
    <row r="54" spans="1:9" x14ac:dyDescent="0.25">
      <c r="A54" s="17">
        <v>1068</v>
      </c>
      <c r="B54" s="18" t="s">
        <v>59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282</v>
      </c>
      <c r="I54" s="25">
        <f t="shared" si="0"/>
        <v>282</v>
      </c>
    </row>
    <row r="55" spans="1:9" x14ac:dyDescent="0.25">
      <c r="A55" s="17">
        <v>1069</v>
      </c>
      <c r="B55" s="18" t="s">
        <v>60</v>
      </c>
      <c r="C55" s="26">
        <v>1831996</v>
      </c>
      <c r="D55" s="26">
        <v>49985</v>
      </c>
      <c r="E55" s="26">
        <v>119502</v>
      </c>
      <c r="F55" s="26">
        <v>0</v>
      </c>
      <c r="G55" s="26">
        <v>0</v>
      </c>
      <c r="H55" s="26">
        <v>23413</v>
      </c>
      <c r="I55" s="27">
        <f t="shared" si="0"/>
        <v>2024896</v>
      </c>
    </row>
    <row r="56" spans="1:9" ht="15" customHeight="1" x14ac:dyDescent="0.25">
      <c r="A56" s="17">
        <v>1070</v>
      </c>
      <c r="B56" s="18" t="s">
        <v>61</v>
      </c>
      <c r="C56" s="24">
        <v>133533366</v>
      </c>
      <c r="D56" s="24">
        <v>8333243</v>
      </c>
      <c r="E56" s="24">
        <v>6254514</v>
      </c>
      <c r="F56" s="24">
        <v>40133</v>
      </c>
      <c r="G56" s="24">
        <v>0</v>
      </c>
      <c r="H56" s="24">
        <v>871834</v>
      </c>
      <c r="I56" s="25">
        <f t="shared" si="0"/>
        <v>149033090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2880887996</v>
      </c>
      <c r="D57" s="16">
        <f t="shared" si="1"/>
        <v>337478873</v>
      </c>
      <c r="E57" s="16">
        <f t="shared" si="1"/>
        <v>94496652</v>
      </c>
      <c r="F57" s="16">
        <f t="shared" si="1"/>
        <v>423892427</v>
      </c>
      <c r="G57" s="16">
        <f t="shared" si="1"/>
        <v>127789</v>
      </c>
      <c r="H57" s="16">
        <f t="shared" si="1"/>
        <v>30749367</v>
      </c>
      <c r="I57" s="16">
        <f t="shared" si="1"/>
        <v>3767633104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topLeftCell="A29"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6.42578125" style="12" bestFit="1" customWidth="1"/>
    <col min="4" max="4" width="15" style="12" bestFit="1" customWidth="1"/>
    <col min="5" max="5" width="14.42578125" style="12" bestFit="1" customWidth="1"/>
    <col min="6" max="6" width="14" style="12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30000</v>
      </c>
      <c r="I7" s="23">
        <f>SUM(C7:H7)</f>
        <v>30000</v>
      </c>
    </row>
    <row r="8" spans="1:9" x14ac:dyDescent="0.25">
      <c r="A8" s="17">
        <v>1002</v>
      </c>
      <c r="B8" s="18" t="s">
        <v>13</v>
      </c>
      <c r="C8" s="24">
        <v>2758718</v>
      </c>
      <c r="D8" s="24">
        <v>42405</v>
      </c>
      <c r="E8" s="24">
        <v>67787</v>
      </c>
      <c r="F8" s="24">
        <v>0</v>
      </c>
      <c r="G8" s="24">
        <v>0</v>
      </c>
      <c r="H8" s="24">
        <v>69483</v>
      </c>
      <c r="I8" s="25">
        <f t="shared" ref="I8:I56" si="0">SUM(C8:H8)</f>
        <v>2938393</v>
      </c>
    </row>
    <row r="9" spans="1:9" x14ac:dyDescent="0.25">
      <c r="A9" s="17">
        <v>1005</v>
      </c>
      <c r="B9" s="18" t="s">
        <v>14</v>
      </c>
      <c r="C9" s="26">
        <v>828</v>
      </c>
      <c r="D9" s="26">
        <v>0</v>
      </c>
      <c r="E9" s="26">
        <v>32362</v>
      </c>
      <c r="F9" s="26">
        <v>0</v>
      </c>
      <c r="G9" s="26">
        <v>0</v>
      </c>
      <c r="H9" s="26">
        <v>7350</v>
      </c>
      <c r="I9" s="27">
        <f t="shared" si="0"/>
        <v>40540</v>
      </c>
    </row>
    <row r="10" spans="1:9" x14ac:dyDescent="0.25">
      <c r="A10" s="17">
        <v>1006</v>
      </c>
      <c r="B10" s="18" t="s">
        <v>15</v>
      </c>
      <c r="C10" s="24">
        <v>46</v>
      </c>
      <c r="D10" s="24">
        <v>0</v>
      </c>
      <c r="E10" s="24">
        <v>425</v>
      </c>
      <c r="F10" s="24">
        <v>0</v>
      </c>
      <c r="G10" s="24">
        <v>0</v>
      </c>
      <c r="H10" s="24">
        <v>16194</v>
      </c>
      <c r="I10" s="25">
        <f t="shared" si="0"/>
        <v>16665</v>
      </c>
    </row>
    <row r="11" spans="1:9" x14ac:dyDescent="0.25">
      <c r="A11" s="17">
        <v>1007</v>
      </c>
      <c r="B11" s="18" t="s">
        <v>16</v>
      </c>
      <c r="C11" s="26">
        <v>51647743</v>
      </c>
      <c r="D11" s="26">
        <v>7468085</v>
      </c>
      <c r="E11" s="26">
        <v>1989050</v>
      </c>
      <c r="F11" s="26">
        <v>2202535</v>
      </c>
      <c r="G11" s="26">
        <v>0</v>
      </c>
      <c r="H11" s="26">
        <v>1621229</v>
      </c>
      <c r="I11" s="27">
        <f t="shared" si="0"/>
        <v>64928642</v>
      </c>
    </row>
    <row r="12" spans="1:9" x14ac:dyDescent="0.25">
      <c r="A12" s="17">
        <v>1008</v>
      </c>
      <c r="B12" s="18" t="s">
        <v>17</v>
      </c>
      <c r="C12" s="24">
        <v>53158675</v>
      </c>
      <c r="D12" s="24">
        <v>1312000</v>
      </c>
      <c r="E12" s="24">
        <v>2620904</v>
      </c>
      <c r="F12" s="24">
        <v>14358</v>
      </c>
      <c r="G12" s="24">
        <v>0</v>
      </c>
      <c r="H12" s="24">
        <v>28880</v>
      </c>
      <c r="I12" s="25">
        <f t="shared" si="0"/>
        <v>57134817</v>
      </c>
    </row>
    <row r="13" spans="1:9" x14ac:dyDescent="0.25">
      <c r="A13" s="17">
        <v>1010</v>
      </c>
      <c r="B13" s="18" t="s">
        <v>18</v>
      </c>
      <c r="C13" s="26">
        <v>4665786</v>
      </c>
      <c r="D13" s="26">
        <v>1055759</v>
      </c>
      <c r="E13" s="26">
        <v>375361</v>
      </c>
      <c r="F13" s="26">
        <v>120620</v>
      </c>
      <c r="G13" s="26">
        <v>0</v>
      </c>
      <c r="H13" s="26">
        <v>53214</v>
      </c>
      <c r="I13" s="27">
        <f t="shared" si="0"/>
        <v>6270740</v>
      </c>
    </row>
    <row r="14" spans="1:9" x14ac:dyDescent="0.25">
      <c r="A14" s="17">
        <v>1011</v>
      </c>
      <c r="B14" s="18" t="s">
        <v>19</v>
      </c>
      <c r="C14" s="24">
        <v>47954533</v>
      </c>
      <c r="D14" s="24">
        <v>5992397</v>
      </c>
      <c r="E14" s="24">
        <v>954072</v>
      </c>
      <c r="F14" s="24">
        <v>28291704</v>
      </c>
      <c r="G14" s="24">
        <v>0</v>
      </c>
      <c r="H14" s="24">
        <v>200215</v>
      </c>
      <c r="I14" s="25">
        <f t="shared" si="0"/>
        <v>83392921</v>
      </c>
    </row>
    <row r="15" spans="1:9" x14ac:dyDescent="0.25">
      <c r="A15" s="17">
        <v>1012</v>
      </c>
      <c r="B15" s="18" t="s">
        <v>20</v>
      </c>
      <c r="C15" s="26">
        <v>14960753</v>
      </c>
      <c r="D15" s="26">
        <v>0</v>
      </c>
      <c r="E15" s="26">
        <v>509667</v>
      </c>
      <c r="F15" s="26">
        <v>26090211</v>
      </c>
      <c r="G15" s="26">
        <v>0</v>
      </c>
      <c r="H15" s="26">
        <v>84640</v>
      </c>
      <c r="I15" s="27">
        <f t="shared" si="0"/>
        <v>41645271</v>
      </c>
    </row>
    <row r="16" spans="1:9" x14ac:dyDescent="0.25">
      <c r="A16" s="17">
        <v>1013</v>
      </c>
      <c r="B16" s="18" t="s">
        <v>21</v>
      </c>
      <c r="C16" s="24">
        <v>294525689</v>
      </c>
      <c r="D16" s="24">
        <v>94956824</v>
      </c>
      <c r="E16" s="24">
        <v>9034023</v>
      </c>
      <c r="F16" s="24">
        <v>27857073</v>
      </c>
      <c r="G16" s="24">
        <v>17500</v>
      </c>
      <c r="H16" s="24">
        <v>1255452</v>
      </c>
      <c r="I16" s="25">
        <f t="shared" si="0"/>
        <v>427646561</v>
      </c>
    </row>
    <row r="17" spans="1:9" x14ac:dyDescent="0.25">
      <c r="A17" s="17">
        <v>1014</v>
      </c>
      <c r="B17" s="18" t="s">
        <v>22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15000</v>
      </c>
      <c r="I17" s="27">
        <f t="shared" si="0"/>
        <v>15000</v>
      </c>
    </row>
    <row r="18" spans="1:9" x14ac:dyDescent="0.25">
      <c r="A18" s="17">
        <v>1016</v>
      </c>
      <c r="B18" s="18" t="s">
        <v>23</v>
      </c>
      <c r="C18" s="24">
        <v>350120312</v>
      </c>
      <c r="D18" s="24">
        <v>83397804</v>
      </c>
      <c r="E18" s="24">
        <v>21359311</v>
      </c>
      <c r="F18" s="24">
        <v>976873</v>
      </c>
      <c r="G18" s="24">
        <v>0</v>
      </c>
      <c r="H18" s="24">
        <v>2246876</v>
      </c>
      <c r="I18" s="25">
        <f t="shared" si="0"/>
        <v>458101176</v>
      </c>
    </row>
    <row r="19" spans="1:9" x14ac:dyDescent="0.25">
      <c r="A19" s="17">
        <v>1017</v>
      </c>
      <c r="B19" s="18" t="s">
        <v>24</v>
      </c>
      <c r="C19" s="26">
        <v>86579867</v>
      </c>
      <c r="D19" s="26">
        <v>2799488</v>
      </c>
      <c r="E19" s="26">
        <v>2672188</v>
      </c>
      <c r="F19" s="26">
        <v>18153463</v>
      </c>
      <c r="G19" s="26">
        <v>0</v>
      </c>
      <c r="H19" s="26">
        <v>1328194</v>
      </c>
      <c r="I19" s="27">
        <f t="shared" si="0"/>
        <v>111533200</v>
      </c>
    </row>
    <row r="20" spans="1:9" x14ac:dyDescent="0.25">
      <c r="A20" s="17">
        <v>1018</v>
      </c>
      <c r="B20" s="18" t="s">
        <v>25</v>
      </c>
      <c r="C20" s="24">
        <v>109631592</v>
      </c>
      <c r="D20" s="24">
        <v>577778</v>
      </c>
      <c r="E20" s="24">
        <v>3308518</v>
      </c>
      <c r="F20" s="24">
        <v>67752955</v>
      </c>
      <c r="G20" s="24">
        <v>0</v>
      </c>
      <c r="H20" s="24">
        <v>93441</v>
      </c>
      <c r="I20" s="25">
        <f t="shared" si="0"/>
        <v>181364284</v>
      </c>
    </row>
    <row r="21" spans="1:9" x14ac:dyDescent="0.25">
      <c r="A21" s="17">
        <v>1019</v>
      </c>
      <c r="B21" s="18" t="s">
        <v>26</v>
      </c>
      <c r="C21" s="26">
        <v>29163837</v>
      </c>
      <c r="D21" s="26">
        <v>1794061</v>
      </c>
      <c r="E21" s="26">
        <v>614891</v>
      </c>
      <c r="F21" s="26">
        <v>13952996</v>
      </c>
      <c r="G21" s="26">
        <v>0</v>
      </c>
      <c r="H21" s="26">
        <v>583245</v>
      </c>
      <c r="I21" s="27">
        <f t="shared" si="0"/>
        <v>46109030</v>
      </c>
    </row>
    <row r="22" spans="1:9" x14ac:dyDescent="0.25">
      <c r="A22" s="17">
        <v>1020</v>
      </c>
      <c r="B22" s="18" t="s">
        <v>27</v>
      </c>
      <c r="C22" s="24">
        <v>18021504</v>
      </c>
      <c r="D22" s="24">
        <v>3631839</v>
      </c>
      <c r="E22" s="24">
        <v>574143</v>
      </c>
      <c r="F22" s="24">
        <v>10015567</v>
      </c>
      <c r="G22" s="24">
        <v>0</v>
      </c>
      <c r="H22" s="24">
        <v>132922</v>
      </c>
      <c r="I22" s="25">
        <f t="shared" si="0"/>
        <v>32375975</v>
      </c>
    </row>
    <row r="23" spans="1:9" x14ac:dyDescent="0.25">
      <c r="A23" s="17">
        <v>1022</v>
      </c>
      <c r="B23" s="18" t="s">
        <v>28</v>
      </c>
      <c r="C23" s="26">
        <v>317380</v>
      </c>
      <c r="D23" s="26">
        <v>208270</v>
      </c>
      <c r="E23" s="26">
        <v>16674</v>
      </c>
      <c r="F23" s="26">
        <v>0</v>
      </c>
      <c r="G23" s="26">
        <v>0</v>
      </c>
      <c r="H23" s="26">
        <v>1450</v>
      </c>
      <c r="I23" s="27">
        <f t="shared" si="0"/>
        <v>543774</v>
      </c>
    </row>
    <row r="24" spans="1:9" x14ac:dyDescent="0.25">
      <c r="A24" s="17">
        <v>1023</v>
      </c>
      <c r="B24" s="18" t="s">
        <v>29</v>
      </c>
      <c r="C24" s="24">
        <v>31440276</v>
      </c>
      <c r="D24" s="24">
        <v>4666996</v>
      </c>
      <c r="E24" s="24">
        <v>873054</v>
      </c>
      <c r="F24" s="24">
        <v>13012924</v>
      </c>
      <c r="G24" s="24">
        <v>0</v>
      </c>
      <c r="H24" s="24">
        <v>473183</v>
      </c>
      <c r="I24" s="25">
        <f t="shared" si="0"/>
        <v>50466433</v>
      </c>
    </row>
    <row r="25" spans="1:9" x14ac:dyDescent="0.25">
      <c r="A25" s="17">
        <v>1024</v>
      </c>
      <c r="B25" s="18" t="s">
        <v>30</v>
      </c>
      <c r="C25" s="26">
        <v>611682362</v>
      </c>
      <c r="D25" s="26">
        <v>47993252</v>
      </c>
      <c r="E25" s="26">
        <v>14433957</v>
      </c>
      <c r="F25" s="26">
        <v>19001614</v>
      </c>
      <c r="G25" s="26">
        <v>0</v>
      </c>
      <c r="H25" s="26">
        <v>5858385</v>
      </c>
      <c r="I25" s="27">
        <f t="shared" si="0"/>
        <v>698969570</v>
      </c>
    </row>
    <row r="26" spans="1:9" x14ac:dyDescent="0.25">
      <c r="A26" s="17">
        <v>1025</v>
      </c>
      <c r="B26" s="18" t="s">
        <v>31</v>
      </c>
      <c r="C26" s="24">
        <v>479179</v>
      </c>
      <c r="D26" s="24">
        <v>42940</v>
      </c>
      <c r="E26" s="24">
        <v>24203</v>
      </c>
      <c r="F26" s="24">
        <v>0</v>
      </c>
      <c r="G26" s="24">
        <v>0</v>
      </c>
      <c r="H26" s="24">
        <v>57245</v>
      </c>
      <c r="I26" s="25">
        <f t="shared" si="0"/>
        <v>603567</v>
      </c>
    </row>
    <row r="27" spans="1:9" x14ac:dyDescent="0.25">
      <c r="A27" s="17">
        <v>1026</v>
      </c>
      <c r="B27" s="18" t="s">
        <v>32</v>
      </c>
      <c r="C27" s="26">
        <v>450102</v>
      </c>
      <c r="D27" s="26">
        <v>0</v>
      </c>
      <c r="E27" s="26">
        <v>0</v>
      </c>
      <c r="F27" s="26">
        <v>0</v>
      </c>
      <c r="G27" s="26">
        <v>0</v>
      </c>
      <c r="H27" s="26">
        <v>17322</v>
      </c>
      <c r="I27" s="27">
        <f t="shared" si="0"/>
        <v>467424</v>
      </c>
    </row>
    <row r="28" spans="1:9" x14ac:dyDescent="0.25">
      <c r="A28" s="17">
        <v>1027</v>
      </c>
      <c r="B28" s="18" t="s">
        <v>33</v>
      </c>
      <c r="C28" s="24">
        <v>84804718</v>
      </c>
      <c r="D28" s="24">
        <v>564641</v>
      </c>
      <c r="E28" s="24">
        <v>417885</v>
      </c>
      <c r="F28" s="24">
        <v>72367975</v>
      </c>
      <c r="G28" s="24">
        <v>5000</v>
      </c>
      <c r="H28" s="24">
        <v>406055</v>
      </c>
      <c r="I28" s="25">
        <f t="shared" si="0"/>
        <v>158566274</v>
      </c>
    </row>
    <row r="29" spans="1:9" x14ac:dyDescent="0.25">
      <c r="A29" s="17">
        <v>1028</v>
      </c>
      <c r="B29" s="18" t="s">
        <v>34</v>
      </c>
      <c r="C29" s="26">
        <v>37570376</v>
      </c>
      <c r="D29" s="26">
        <v>1821011</v>
      </c>
      <c r="E29" s="26">
        <v>1399097</v>
      </c>
      <c r="F29" s="26">
        <v>60260424</v>
      </c>
      <c r="G29" s="26">
        <v>0</v>
      </c>
      <c r="H29" s="26">
        <v>69395</v>
      </c>
      <c r="I29" s="27">
        <f t="shared" si="0"/>
        <v>101120303</v>
      </c>
    </row>
    <row r="30" spans="1:9" x14ac:dyDescent="0.25">
      <c r="A30" s="17">
        <v>1030</v>
      </c>
      <c r="B30" s="18" t="s">
        <v>35</v>
      </c>
      <c r="C30" s="24">
        <v>116169715</v>
      </c>
      <c r="D30" s="24">
        <v>4877581</v>
      </c>
      <c r="E30" s="24">
        <v>3885885</v>
      </c>
      <c r="F30" s="24">
        <v>111269657</v>
      </c>
      <c r="G30" s="24">
        <v>0</v>
      </c>
      <c r="H30" s="24">
        <v>1112103</v>
      </c>
      <c r="I30" s="25">
        <f t="shared" si="0"/>
        <v>237314941</v>
      </c>
    </row>
    <row r="31" spans="1:9" x14ac:dyDescent="0.25">
      <c r="A31" s="17">
        <v>1031</v>
      </c>
      <c r="B31" s="18" t="s">
        <v>36</v>
      </c>
      <c r="C31" s="26">
        <v>48967</v>
      </c>
      <c r="D31" s="26">
        <v>0</v>
      </c>
      <c r="E31" s="26">
        <v>5199</v>
      </c>
      <c r="F31" s="26">
        <v>0</v>
      </c>
      <c r="G31" s="26">
        <v>0</v>
      </c>
      <c r="H31" s="26">
        <v>2270</v>
      </c>
      <c r="I31" s="27">
        <f t="shared" si="0"/>
        <v>56436</v>
      </c>
    </row>
    <row r="32" spans="1:9" x14ac:dyDescent="0.25">
      <c r="A32" s="17">
        <v>1033</v>
      </c>
      <c r="B32" s="18" t="s">
        <v>37</v>
      </c>
      <c r="C32" s="24">
        <v>760143</v>
      </c>
      <c r="D32" s="24">
        <v>38002</v>
      </c>
      <c r="E32" s="24">
        <v>53179</v>
      </c>
      <c r="F32" s="24">
        <v>75091</v>
      </c>
      <c r="G32" s="24">
        <v>0</v>
      </c>
      <c r="H32" s="24">
        <v>64229</v>
      </c>
      <c r="I32" s="25">
        <f t="shared" si="0"/>
        <v>990644</v>
      </c>
    </row>
    <row r="33" spans="1:9" x14ac:dyDescent="0.25">
      <c r="A33" s="17">
        <v>1034</v>
      </c>
      <c r="B33" s="18" t="s">
        <v>38</v>
      </c>
      <c r="C33" s="26">
        <v>336820</v>
      </c>
      <c r="D33" s="26">
        <v>38419</v>
      </c>
      <c r="E33" s="26">
        <v>5738</v>
      </c>
      <c r="F33" s="26">
        <v>0</v>
      </c>
      <c r="G33" s="26">
        <v>0</v>
      </c>
      <c r="H33" s="26">
        <v>11670</v>
      </c>
      <c r="I33" s="27">
        <f t="shared" si="0"/>
        <v>392647</v>
      </c>
    </row>
    <row r="34" spans="1:9" x14ac:dyDescent="0.25">
      <c r="A34" s="17">
        <v>1037</v>
      </c>
      <c r="B34" s="18" t="s">
        <v>39</v>
      </c>
      <c r="C34" s="24">
        <v>4124008</v>
      </c>
      <c r="D34" s="24">
        <v>2707935</v>
      </c>
      <c r="E34" s="24">
        <v>253068</v>
      </c>
      <c r="F34" s="24">
        <v>239564</v>
      </c>
      <c r="G34" s="24">
        <v>0</v>
      </c>
      <c r="H34" s="24">
        <v>217476</v>
      </c>
      <c r="I34" s="25">
        <f t="shared" si="0"/>
        <v>7542051</v>
      </c>
    </row>
    <row r="35" spans="1:9" x14ac:dyDescent="0.25">
      <c r="A35" s="17">
        <v>1038</v>
      </c>
      <c r="B35" s="18" t="s">
        <v>40</v>
      </c>
      <c r="C35" s="26">
        <v>59817413</v>
      </c>
      <c r="D35" s="26">
        <v>0</v>
      </c>
      <c r="E35" s="26">
        <v>934421</v>
      </c>
      <c r="F35" s="26">
        <v>63350144</v>
      </c>
      <c r="G35" s="26">
        <v>0</v>
      </c>
      <c r="H35" s="26">
        <v>41623</v>
      </c>
      <c r="I35" s="27">
        <f t="shared" si="0"/>
        <v>124143601</v>
      </c>
    </row>
    <row r="36" spans="1:9" x14ac:dyDescent="0.25">
      <c r="A36" s="17">
        <v>1039</v>
      </c>
      <c r="B36" s="18" t="s">
        <v>41</v>
      </c>
      <c r="C36" s="24">
        <v>2037450</v>
      </c>
      <c r="D36" s="24">
        <v>56927</v>
      </c>
      <c r="E36" s="24">
        <v>23668</v>
      </c>
      <c r="F36" s="24">
        <v>0</v>
      </c>
      <c r="G36" s="24">
        <v>0</v>
      </c>
      <c r="H36" s="24">
        <v>57344</v>
      </c>
      <c r="I36" s="25">
        <f t="shared" si="0"/>
        <v>2175389</v>
      </c>
    </row>
    <row r="37" spans="1:9" x14ac:dyDescent="0.25">
      <c r="A37" s="17">
        <v>1040</v>
      </c>
      <c r="B37" s="18" t="s">
        <v>42</v>
      </c>
      <c r="C37" s="26">
        <v>72600862</v>
      </c>
      <c r="D37" s="26">
        <v>11315204</v>
      </c>
      <c r="E37" s="26">
        <v>2289264</v>
      </c>
      <c r="F37" s="26">
        <v>1067865</v>
      </c>
      <c r="G37" s="26">
        <v>0</v>
      </c>
      <c r="H37" s="26">
        <v>1152425</v>
      </c>
      <c r="I37" s="27">
        <f t="shared" si="0"/>
        <v>88425620</v>
      </c>
    </row>
    <row r="38" spans="1:9" x14ac:dyDescent="0.25">
      <c r="A38" s="17">
        <v>1042</v>
      </c>
      <c r="B38" s="18" t="s">
        <v>43</v>
      </c>
      <c r="C38" s="24">
        <v>189986196</v>
      </c>
      <c r="D38" s="24">
        <v>0</v>
      </c>
      <c r="E38" s="24">
        <v>4361458</v>
      </c>
      <c r="F38" s="24">
        <v>248374992</v>
      </c>
      <c r="G38" s="24">
        <v>0</v>
      </c>
      <c r="H38" s="24">
        <v>8930</v>
      </c>
      <c r="I38" s="25">
        <f t="shared" si="0"/>
        <v>442731576</v>
      </c>
    </row>
    <row r="39" spans="1:9" x14ac:dyDescent="0.25">
      <c r="A39" s="17">
        <v>1043</v>
      </c>
      <c r="B39" s="18" t="s">
        <v>44</v>
      </c>
      <c r="C39" s="26">
        <v>322209429</v>
      </c>
      <c r="D39" s="26">
        <v>35599482</v>
      </c>
      <c r="E39" s="26">
        <v>10465294</v>
      </c>
      <c r="F39" s="26">
        <v>206195663</v>
      </c>
      <c r="G39" s="26">
        <v>0</v>
      </c>
      <c r="H39" s="26">
        <v>1983898</v>
      </c>
      <c r="I39" s="27">
        <f t="shared" si="0"/>
        <v>576453766</v>
      </c>
    </row>
    <row r="40" spans="1:9" x14ac:dyDescent="0.25">
      <c r="A40" s="17">
        <v>1044</v>
      </c>
      <c r="B40" s="18" t="s">
        <v>45</v>
      </c>
      <c r="C40" s="24">
        <v>3817917</v>
      </c>
      <c r="D40" s="24">
        <v>229136</v>
      </c>
      <c r="E40" s="24">
        <v>114480</v>
      </c>
      <c r="F40" s="24">
        <v>9989</v>
      </c>
      <c r="G40" s="24">
        <v>0</v>
      </c>
      <c r="H40" s="24">
        <v>102730</v>
      </c>
      <c r="I40" s="25">
        <f t="shared" si="0"/>
        <v>4274252</v>
      </c>
    </row>
    <row r="41" spans="1:9" x14ac:dyDescent="0.25">
      <c r="A41" s="17">
        <v>1046</v>
      </c>
      <c r="B41" s="18" t="s">
        <v>46</v>
      </c>
      <c r="C41" s="26">
        <v>2741385</v>
      </c>
      <c r="D41" s="26">
        <v>5566</v>
      </c>
      <c r="E41" s="26">
        <v>3926</v>
      </c>
      <c r="F41" s="26">
        <v>0</v>
      </c>
      <c r="G41" s="26">
        <v>0</v>
      </c>
      <c r="H41" s="26">
        <v>468285</v>
      </c>
      <c r="I41" s="27">
        <f t="shared" si="0"/>
        <v>3219162</v>
      </c>
    </row>
    <row r="42" spans="1:9" x14ac:dyDescent="0.25">
      <c r="A42" s="17">
        <v>1047</v>
      </c>
      <c r="B42" s="18" t="s">
        <v>47</v>
      </c>
      <c r="C42" s="24">
        <v>92503352</v>
      </c>
      <c r="D42" s="24">
        <v>19520492</v>
      </c>
      <c r="E42" s="24">
        <v>4520969</v>
      </c>
      <c r="F42" s="24">
        <v>39765</v>
      </c>
      <c r="G42" s="24">
        <v>0</v>
      </c>
      <c r="H42" s="24">
        <v>1004073</v>
      </c>
      <c r="I42" s="25">
        <f t="shared" si="0"/>
        <v>117588651</v>
      </c>
    </row>
    <row r="43" spans="1:9" x14ac:dyDescent="0.25">
      <c r="A43" s="17">
        <v>1048</v>
      </c>
      <c r="B43" s="18" t="s">
        <v>48</v>
      </c>
      <c r="C43" s="26">
        <v>33433725</v>
      </c>
      <c r="D43" s="26">
        <v>2772928</v>
      </c>
      <c r="E43" s="26">
        <v>1643019</v>
      </c>
      <c r="F43" s="26">
        <v>131905</v>
      </c>
      <c r="G43" s="26">
        <v>0</v>
      </c>
      <c r="H43" s="26">
        <v>631654</v>
      </c>
      <c r="I43" s="27">
        <f t="shared" si="0"/>
        <v>38613231</v>
      </c>
    </row>
    <row r="44" spans="1:9" x14ac:dyDescent="0.25">
      <c r="A44" s="17">
        <v>1050</v>
      </c>
      <c r="B44" s="18" t="s">
        <v>49</v>
      </c>
      <c r="C44" s="24">
        <v>5484</v>
      </c>
      <c r="D44" s="24">
        <v>0</v>
      </c>
      <c r="E44" s="24">
        <v>0</v>
      </c>
      <c r="F44" s="24">
        <v>0</v>
      </c>
      <c r="G44" s="24">
        <v>0</v>
      </c>
      <c r="H44" s="24">
        <v>28590</v>
      </c>
      <c r="I44" s="25">
        <f t="shared" si="0"/>
        <v>34074</v>
      </c>
    </row>
    <row r="45" spans="1:9" x14ac:dyDescent="0.25">
      <c r="A45" s="17">
        <v>1052</v>
      </c>
      <c r="B45" s="18" t="s">
        <v>50</v>
      </c>
      <c r="C45" s="26">
        <v>88768076</v>
      </c>
      <c r="D45" s="26">
        <v>1815348</v>
      </c>
      <c r="E45" s="26">
        <v>4181913</v>
      </c>
      <c r="F45" s="26">
        <v>0</v>
      </c>
      <c r="G45" s="26">
        <v>0</v>
      </c>
      <c r="H45" s="26">
        <v>862460</v>
      </c>
      <c r="I45" s="27">
        <f t="shared" si="0"/>
        <v>95627797</v>
      </c>
    </row>
    <row r="46" spans="1:9" x14ac:dyDescent="0.25">
      <c r="A46" s="17">
        <v>1054</v>
      </c>
      <c r="B46" s="18" t="s">
        <v>51</v>
      </c>
      <c r="C46" s="24">
        <v>23988679</v>
      </c>
      <c r="D46" s="24">
        <v>2033175</v>
      </c>
      <c r="E46" s="24">
        <v>1332886</v>
      </c>
      <c r="F46" s="24">
        <v>9630</v>
      </c>
      <c r="G46" s="24">
        <v>25021</v>
      </c>
      <c r="H46" s="24">
        <v>517407</v>
      </c>
      <c r="I46" s="25">
        <f t="shared" si="0"/>
        <v>27906798</v>
      </c>
    </row>
    <row r="47" spans="1:9" x14ac:dyDescent="0.25">
      <c r="A47" s="17">
        <v>1055</v>
      </c>
      <c r="B47" s="18" t="s">
        <v>52</v>
      </c>
      <c r="C47" s="26">
        <v>37680318</v>
      </c>
      <c r="D47" s="26">
        <v>740754</v>
      </c>
      <c r="E47" s="26">
        <v>1845181</v>
      </c>
      <c r="F47" s="26">
        <v>5825</v>
      </c>
      <c r="G47" s="26">
        <v>0</v>
      </c>
      <c r="H47" s="26">
        <v>273092</v>
      </c>
      <c r="I47" s="27">
        <f t="shared" si="0"/>
        <v>40545170</v>
      </c>
    </row>
    <row r="48" spans="1:9" x14ac:dyDescent="0.25">
      <c r="A48" s="17">
        <v>1057</v>
      </c>
      <c r="B48" s="18" t="s">
        <v>53</v>
      </c>
      <c r="C48" s="24">
        <v>3761806</v>
      </c>
      <c r="D48" s="24">
        <v>11991</v>
      </c>
      <c r="E48" s="24">
        <v>72311</v>
      </c>
      <c r="F48" s="24">
        <v>0</v>
      </c>
      <c r="G48" s="24">
        <v>0</v>
      </c>
      <c r="H48" s="24">
        <v>560140</v>
      </c>
      <c r="I48" s="25">
        <f t="shared" si="0"/>
        <v>4406248</v>
      </c>
    </row>
    <row r="49" spans="1:9" x14ac:dyDescent="0.25">
      <c r="A49" s="17">
        <v>1058</v>
      </c>
      <c r="B49" s="18" t="s">
        <v>54</v>
      </c>
      <c r="C49" s="26">
        <v>106538553</v>
      </c>
      <c r="D49" s="26">
        <v>529481</v>
      </c>
      <c r="E49" s="26">
        <v>721725</v>
      </c>
      <c r="F49" s="26">
        <v>0</v>
      </c>
      <c r="G49" s="26">
        <v>0</v>
      </c>
      <c r="H49" s="26">
        <v>535606</v>
      </c>
      <c r="I49" s="27">
        <f t="shared" si="0"/>
        <v>108325365</v>
      </c>
    </row>
    <row r="50" spans="1:9" x14ac:dyDescent="0.25">
      <c r="A50" s="17">
        <v>1062</v>
      </c>
      <c r="B50" s="18" t="s">
        <v>55</v>
      </c>
      <c r="C50" s="24">
        <v>89748061</v>
      </c>
      <c r="D50" s="24">
        <v>2722040</v>
      </c>
      <c r="E50" s="24">
        <v>2461827</v>
      </c>
      <c r="F50" s="24">
        <v>48912</v>
      </c>
      <c r="G50" s="24">
        <v>0</v>
      </c>
      <c r="H50" s="24">
        <v>8163450</v>
      </c>
      <c r="I50" s="25">
        <f t="shared" si="0"/>
        <v>103144290</v>
      </c>
    </row>
    <row r="51" spans="1:9" x14ac:dyDescent="0.25">
      <c r="A51" s="17">
        <v>1065</v>
      </c>
      <c r="B51" s="18" t="s">
        <v>56</v>
      </c>
      <c r="C51" s="26">
        <v>82819543</v>
      </c>
      <c r="D51" s="26">
        <v>6332164</v>
      </c>
      <c r="E51" s="26">
        <v>2029200</v>
      </c>
      <c r="F51" s="26">
        <v>712958</v>
      </c>
      <c r="G51" s="26">
        <v>196634</v>
      </c>
      <c r="H51" s="26">
        <v>528448</v>
      </c>
      <c r="I51" s="27">
        <f t="shared" si="0"/>
        <v>92618947</v>
      </c>
    </row>
    <row r="52" spans="1:9" x14ac:dyDescent="0.25">
      <c r="A52" s="17">
        <v>1066</v>
      </c>
      <c r="B52" s="18" t="s">
        <v>57</v>
      </c>
      <c r="C52" s="24">
        <v>171534051</v>
      </c>
      <c r="D52" s="24">
        <v>5127151</v>
      </c>
      <c r="E52" s="24">
        <v>3073742</v>
      </c>
      <c r="F52" s="24">
        <v>244011</v>
      </c>
      <c r="G52" s="24">
        <v>0</v>
      </c>
      <c r="H52" s="24">
        <v>1104468</v>
      </c>
      <c r="I52" s="25">
        <f t="shared" si="0"/>
        <v>181083423</v>
      </c>
    </row>
    <row r="53" spans="1:9" x14ac:dyDescent="0.25">
      <c r="A53" s="17">
        <v>1067</v>
      </c>
      <c r="B53" s="18" t="s">
        <v>58</v>
      </c>
      <c r="C53" s="26">
        <v>832802</v>
      </c>
      <c r="D53" s="26">
        <v>16190</v>
      </c>
      <c r="E53" s="26">
        <v>1569</v>
      </c>
      <c r="F53" s="26">
        <v>0</v>
      </c>
      <c r="G53" s="26">
        <v>0</v>
      </c>
      <c r="H53" s="26">
        <v>20900</v>
      </c>
      <c r="I53" s="27">
        <f t="shared" si="0"/>
        <v>871461</v>
      </c>
    </row>
    <row r="54" spans="1:9" x14ac:dyDescent="0.25">
      <c r="A54" s="17">
        <v>1068</v>
      </c>
      <c r="B54" s="18" t="s">
        <v>59</v>
      </c>
      <c r="C54" s="24">
        <v>59289123</v>
      </c>
      <c r="D54" s="24">
        <v>0</v>
      </c>
      <c r="E54" s="24">
        <v>410</v>
      </c>
      <c r="F54" s="24">
        <v>124605309</v>
      </c>
      <c r="G54" s="24">
        <v>0</v>
      </c>
      <c r="H54" s="24">
        <v>1144</v>
      </c>
      <c r="I54" s="25">
        <f t="shared" si="0"/>
        <v>183895986</v>
      </c>
    </row>
    <row r="55" spans="1:9" x14ac:dyDescent="0.25">
      <c r="A55" s="17">
        <v>1069</v>
      </c>
      <c r="B55" s="18" t="s">
        <v>60</v>
      </c>
      <c r="C55" s="26">
        <v>2159319</v>
      </c>
      <c r="D55" s="26">
        <v>39535</v>
      </c>
      <c r="E55" s="26">
        <v>66029</v>
      </c>
      <c r="F55" s="26">
        <v>122509</v>
      </c>
      <c r="G55" s="26">
        <v>0</v>
      </c>
      <c r="H55" s="26">
        <v>36591</v>
      </c>
      <c r="I55" s="27">
        <f t="shared" si="0"/>
        <v>2423983</v>
      </c>
    </row>
    <row r="56" spans="1:9" ht="15" customHeight="1" x14ac:dyDescent="0.25">
      <c r="A56" s="17">
        <v>1070</v>
      </c>
      <c r="B56" s="18" t="s">
        <v>61</v>
      </c>
      <c r="C56" s="24">
        <v>77843528</v>
      </c>
      <c r="D56" s="24">
        <v>8476275</v>
      </c>
      <c r="E56" s="24">
        <v>3287732</v>
      </c>
      <c r="F56" s="24">
        <v>2426575</v>
      </c>
      <c r="G56" s="24">
        <v>0</v>
      </c>
      <c r="H56" s="24">
        <v>647831</v>
      </c>
      <c r="I56" s="25">
        <f t="shared" si="0"/>
        <v>92681941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3475491001</v>
      </c>
      <c r="D57" s="16">
        <f t="shared" si="1"/>
        <v>363331326</v>
      </c>
      <c r="E57" s="16">
        <f t="shared" si="1"/>
        <v>108911665</v>
      </c>
      <c r="F57" s="16">
        <f t="shared" si="1"/>
        <v>1119001656</v>
      </c>
      <c r="G57" s="16">
        <f t="shared" si="1"/>
        <v>244155</v>
      </c>
      <c r="H57" s="16">
        <f t="shared" si="1"/>
        <v>34788207</v>
      </c>
      <c r="I57" s="16">
        <f t="shared" si="1"/>
        <v>5101768010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topLeftCell="A40" workbookViewId="0">
      <selection activeCell="D3" sqref="D3"/>
    </sheetView>
  </sheetViews>
  <sheetFormatPr baseColWidth="10" defaultColWidth="11.42578125" defaultRowHeight="15.75" x14ac:dyDescent="0.25"/>
  <cols>
    <col min="1" max="1" width="6.5703125" style="10" customWidth="1"/>
    <col min="2" max="2" width="39.42578125" style="11" customWidth="1"/>
    <col min="3" max="3" width="18" style="12" bestFit="1" customWidth="1"/>
    <col min="4" max="4" width="17" style="12" bestFit="1" customWidth="1"/>
    <col min="5" max="5" width="15.85546875" style="12" bestFit="1" customWidth="1"/>
    <col min="6" max="6" width="17.42578125" style="12" bestFit="1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34">
        <v>0</v>
      </c>
      <c r="D7" s="28">
        <v>0</v>
      </c>
      <c r="E7" s="28">
        <v>0</v>
      </c>
      <c r="F7" s="28">
        <v>0</v>
      </c>
      <c r="G7" s="28">
        <v>0</v>
      </c>
      <c r="H7" s="28">
        <v>32500</v>
      </c>
      <c r="I7" s="28">
        <f>SUM(C7:H7)</f>
        <v>32500</v>
      </c>
    </row>
    <row r="8" spans="1:9" x14ac:dyDescent="0.25">
      <c r="A8" s="17">
        <v>1002</v>
      </c>
      <c r="B8" s="18" t="s">
        <v>13</v>
      </c>
      <c r="C8" s="35">
        <v>908763</v>
      </c>
      <c r="D8" s="30">
        <v>91146</v>
      </c>
      <c r="E8" s="30">
        <v>19603</v>
      </c>
      <c r="F8" s="30">
        <v>0</v>
      </c>
      <c r="G8" s="30">
        <v>0</v>
      </c>
      <c r="H8" s="30">
        <v>79769</v>
      </c>
      <c r="I8" s="30">
        <f t="shared" ref="I8:I56" si="0">SUM(C8:H8)</f>
        <v>1099281</v>
      </c>
    </row>
    <row r="9" spans="1:9" x14ac:dyDescent="0.25">
      <c r="A9" s="17">
        <v>1005</v>
      </c>
      <c r="B9" s="18" t="s">
        <v>14</v>
      </c>
      <c r="C9" s="36">
        <v>25566</v>
      </c>
      <c r="D9" s="32">
        <v>0</v>
      </c>
      <c r="E9" s="32">
        <v>43663</v>
      </c>
      <c r="F9" s="32">
        <v>0</v>
      </c>
      <c r="G9" s="32">
        <v>0</v>
      </c>
      <c r="H9" s="32">
        <v>28598</v>
      </c>
      <c r="I9" s="32">
        <f t="shared" si="0"/>
        <v>97827</v>
      </c>
    </row>
    <row r="10" spans="1:9" x14ac:dyDescent="0.25">
      <c r="A10" s="17">
        <v>1006</v>
      </c>
      <c r="B10" s="18" t="s">
        <v>15</v>
      </c>
      <c r="C10" s="35">
        <v>52929</v>
      </c>
      <c r="D10" s="30">
        <v>39814</v>
      </c>
      <c r="E10" s="30">
        <v>2123</v>
      </c>
      <c r="F10" s="30">
        <v>0</v>
      </c>
      <c r="G10" s="30">
        <v>0</v>
      </c>
      <c r="H10" s="30">
        <v>90065</v>
      </c>
      <c r="I10" s="30">
        <f t="shared" si="0"/>
        <v>184931</v>
      </c>
    </row>
    <row r="11" spans="1:9" x14ac:dyDescent="0.25">
      <c r="A11" s="17">
        <v>1007</v>
      </c>
      <c r="B11" s="18" t="s">
        <v>16</v>
      </c>
      <c r="C11" s="36">
        <v>44482891</v>
      </c>
      <c r="D11" s="32">
        <v>6029901</v>
      </c>
      <c r="E11" s="32">
        <v>2219825</v>
      </c>
      <c r="F11" s="32">
        <v>208575</v>
      </c>
      <c r="G11" s="32">
        <v>0</v>
      </c>
      <c r="H11" s="32">
        <v>1803535</v>
      </c>
      <c r="I11" s="32">
        <f t="shared" si="0"/>
        <v>54744727</v>
      </c>
    </row>
    <row r="12" spans="1:9" x14ac:dyDescent="0.25">
      <c r="A12" s="17">
        <v>1008</v>
      </c>
      <c r="B12" s="18" t="s">
        <v>17</v>
      </c>
      <c r="C12" s="35">
        <v>36563695</v>
      </c>
      <c r="D12" s="30">
        <v>0</v>
      </c>
      <c r="E12" s="30">
        <v>261179</v>
      </c>
      <c r="F12" s="30">
        <v>0</v>
      </c>
      <c r="G12" s="30">
        <v>0</v>
      </c>
      <c r="H12" s="30">
        <v>8840</v>
      </c>
      <c r="I12" s="30">
        <f t="shared" si="0"/>
        <v>36833714</v>
      </c>
    </row>
    <row r="13" spans="1:9" x14ac:dyDescent="0.25">
      <c r="A13" s="17">
        <v>1010</v>
      </c>
      <c r="B13" s="18" t="s">
        <v>18</v>
      </c>
      <c r="C13" s="36">
        <v>3930183</v>
      </c>
      <c r="D13" s="32">
        <v>304533</v>
      </c>
      <c r="E13" s="32">
        <v>240632</v>
      </c>
      <c r="F13" s="32">
        <v>522089</v>
      </c>
      <c r="G13" s="32">
        <v>0</v>
      </c>
      <c r="H13" s="32">
        <v>24434</v>
      </c>
      <c r="I13" s="32">
        <f t="shared" si="0"/>
        <v>5021871</v>
      </c>
    </row>
    <row r="14" spans="1:9" x14ac:dyDescent="0.25">
      <c r="A14" s="17">
        <v>1011</v>
      </c>
      <c r="B14" s="18" t="s">
        <v>19</v>
      </c>
      <c r="C14" s="35">
        <v>20548695</v>
      </c>
      <c r="D14" s="30">
        <v>3146269</v>
      </c>
      <c r="E14" s="30">
        <v>990339</v>
      </c>
      <c r="F14" s="30">
        <v>0</v>
      </c>
      <c r="G14" s="30">
        <v>0</v>
      </c>
      <c r="H14" s="30">
        <v>271174</v>
      </c>
      <c r="I14" s="30">
        <f t="shared" si="0"/>
        <v>24956477</v>
      </c>
    </row>
    <row r="15" spans="1:9" x14ac:dyDescent="0.25">
      <c r="A15" s="17">
        <v>1012</v>
      </c>
      <c r="B15" s="18" t="s">
        <v>20</v>
      </c>
      <c r="C15" s="36">
        <v>938456</v>
      </c>
      <c r="D15" s="32">
        <v>199823</v>
      </c>
      <c r="E15" s="32">
        <v>48798</v>
      </c>
      <c r="F15" s="32">
        <v>0</v>
      </c>
      <c r="G15" s="32">
        <v>0</v>
      </c>
      <c r="H15" s="32">
        <v>79462</v>
      </c>
      <c r="I15" s="32">
        <f t="shared" si="0"/>
        <v>1266539</v>
      </c>
    </row>
    <row r="16" spans="1:9" x14ac:dyDescent="0.25">
      <c r="A16" s="17">
        <v>1013</v>
      </c>
      <c r="B16" s="18" t="s">
        <v>21</v>
      </c>
      <c r="C16" s="35">
        <v>229938144</v>
      </c>
      <c r="D16" s="30">
        <v>93454870</v>
      </c>
      <c r="E16" s="30">
        <v>10430203</v>
      </c>
      <c r="F16" s="30">
        <v>0</v>
      </c>
      <c r="G16" s="30">
        <v>0</v>
      </c>
      <c r="H16" s="30">
        <v>1902414</v>
      </c>
      <c r="I16" s="30">
        <f t="shared" si="0"/>
        <v>335725631</v>
      </c>
    </row>
    <row r="17" spans="1:9" x14ac:dyDescent="0.25">
      <c r="A17" s="17">
        <v>1014</v>
      </c>
      <c r="B17" s="18" t="s">
        <v>22</v>
      </c>
      <c r="C17" s="36">
        <v>27950</v>
      </c>
      <c r="D17" s="32">
        <v>12790</v>
      </c>
      <c r="E17" s="32">
        <v>1230</v>
      </c>
      <c r="F17" s="32">
        <v>0</v>
      </c>
      <c r="G17" s="32">
        <v>0</v>
      </c>
      <c r="H17" s="32">
        <v>111671</v>
      </c>
      <c r="I17" s="32">
        <f t="shared" si="0"/>
        <v>153641</v>
      </c>
    </row>
    <row r="18" spans="1:9" x14ac:dyDescent="0.25">
      <c r="A18" s="17">
        <v>1016</v>
      </c>
      <c r="B18" s="18" t="s">
        <v>23</v>
      </c>
      <c r="C18" s="35">
        <v>364882249</v>
      </c>
      <c r="D18" s="30">
        <v>75277293</v>
      </c>
      <c r="E18" s="30">
        <v>16959699</v>
      </c>
      <c r="F18" s="30">
        <v>645831</v>
      </c>
      <c r="G18" s="30">
        <v>42500</v>
      </c>
      <c r="H18" s="30">
        <v>2266927</v>
      </c>
      <c r="I18" s="30">
        <f t="shared" si="0"/>
        <v>460074499</v>
      </c>
    </row>
    <row r="19" spans="1:9" x14ac:dyDescent="0.25">
      <c r="A19" s="17">
        <v>1017</v>
      </c>
      <c r="B19" s="18" t="s">
        <v>24</v>
      </c>
      <c r="C19" s="36">
        <v>68642597</v>
      </c>
      <c r="D19" s="32">
        <v>1964861</v>
      </c>
      <c r="E19" s="32">
        <v>1820182</v>
      </c>
      <c r="F19" s="32">
        <v>4198569</v>
      </c>
      <c r="G19" s="32">
        <v>0</v>
      </c>
      <c r="H19" s="32">
        <v>1096383</v>
      </c>
      <c r="I19" s="32">
        <f t="shared" si="0"/>
        <v>77722592</v>
      </c>
    </row>
    <row r="20" spans="1:9" x14ac:dyDescent="0.25">
      <c r="A20" s="17">
        <v>1018</v>
      </c>
      <c r="B20" s="18" t="s">
        <v>25</v>
      </c>
      <c r="C20" s="35">
        <v>58924140</v>
      </c>
      <c r="D20" s="30">
        <v>925946</v>
      </c>
      <c r="E20" s="30">
        <v>310930</v>
      </c>
      <c r="F20" s="30">
        <v>16054646</v>
      </c>
      <c r="G20" s="30">
        <v>0</v>
      </c>
      <c r="H20" s="30">
        <v>51719</v>
      </c>
      <c r="I20" s="30">
        <f t="shared" si="0"/>
        <v>76267381</v>
      </c>
    </row>
    <row r="21" spans="1:9" x14ac:dyDescent="0.25">
      <c r="A21" s="17">
        <v>1019</v>
      </c>
      <c r="B21" s="18" t="s">
        <v>26</v>
      </c>
      <c r="C21" s="36">
        <v>25559692</v>
      </c>
      <c r="D21" s="32">
        <v>1400976</v>
      </c>
      <c r="E21" s="32">
        <v>790291</v>
      </c>
      <c r="F21" s="32">
        <v>120047</v>
      </c>
      <c r="G21" s="32">
        <v>0</v>
      </c>
      <c r="H21" s="32">
        <v>578728</v>
      </c>
      <c r="I21" s="32">
        <f t="shared" si="0"/>
        <v>28449734</v>
      </c>
    </row>
    <row r="22" spans="1:9" x14ac:dyDescent="0.25">
      <c r="A22" s="17">
        <v>1020</v>
      </c>
      <c r="B22" s="18" t="s">
        <v>27</v>
      </c>
      <c r="C22" s="35">
        <v>19545303</v>
      </c>
      <c r="D22" s="30">
        <v>6382087</v>
      </c>
      <c r="E22" s="30">
        <v>681048</v>
      </c>
      <c r="F22" s="30">
        <v>13146254</v>
      </c>
      <c r="G22" s="30">
        <v>0</v>
      </c>
      <c r="H22" s="30">
        <v>190913</v>
      </c>
      <c r="I22" s="30">
        <f t="shared" si="0"/>
        <v>39945605</v>
      </c>
    </row>
    <row r="23" spans="1:9" x14ac:dyDescent="0.25">
      <c r="A23" s="17">
        <v>1022</v>
      </c>
      <c r="B23" s="18" t="s">
        <v>28</v>
      </c>
      <c r="C23" s="36">
        <v>419143</v>
      </c>
      <c r="D23" s="32">
        <v>97237</v>
      </c>
      <c r="E23" s="32">
        <v>9312</v>
      </c>
      <c r="F23" s="32">
        <v>0</v>
      </c>
      <c r="G23" s="32">
        <v>0</v>
      </c>
      <c r="H23" s="32">
        <v>1450</v>
      </c>
      <c r="I23" s="32">
        <f t="shared" si="0"/>
        <v>527142</v>
      </c>
    </row>
    <row r="24" spans="1:9" x14ac:dyDescent="0.25">
      <c r="A24" s="17">
        <v>1023</v>
      </c>
      <c r="B24" s="18" t="s">
        <v>29</v>
      </c>
      <c r="C24" s="35">
        <v>23386436</v>
      </c>
      <c r="D24" s="30">
        <v>2443484</v>
      </c>
      <c r="E24" s="30">
        <v>601494</v>
      </c>
      <c r="F24" s="30">
        <v>167188</v>
      </c>
      <c r="G24" s="30">
        <v>0</v>
      </c>
      <c r="H24" s="30">
        <v>582480</v>
      </c>
      <c r="I24" s="30">
        <f t="shared" si="0"/>
        <v>27181082</v>
      </c>
    </row>
    <row r="25" spans="1:9" x14ac:dyDescent="0.25">
      <c r="A25" s="17">
        <v>1024</v>
      </c>
      <c r="B25" s="18" t="s">
        <v>30</v>
      </c>
      <c r="C25" s="36">
        <v>643311983</v>
      </c>
      <c r="D25" s="32">
        <v>41349650</v>
      </c>
      <c r="E25" s="32">
        <v>12438693</v>
      </c>
      <c r="F25" s="32">
        <v>119120162</v>
      </c>
      <c r="G25" s="32">
        <v>2500</v>
      </c>
      <c r="H25" s="32">
        <v>4860312</v>
      </c>
      <c r="I25" s="32">
        <f t="shared" si="0"/>
        <v>821083300</v>
      </c>
    </row>
    <row r="26" spans="1:9" x14ac:dyDescent="0.25">
      <c r="A26" s="17">
        <v>1025</v>
      </c>
      <c r="B26" s="18" t="s">
        <v>31</v>
      </c>
      <c r="C26" s="35"/>
      <c r="D26" s="30"/>
      <c r="E26" s="30"/>
      <c r="F26" s="30"/>
      <c r="G26" s="30"/>
      <c r="H26" s="30"/>
      <c r="I26" s="30">
        <f t="shared" si="0"/>
        <v>0</v>
      </c>
    </row>
    <row r="27" spans="1:9" x14ac:dyDescent="0.25">
      <c r="A27" s="17">
        <v>1026</v>
      </c>
      <c r="B27" s="18" t="s">
        <v>32</v>
      </c>
      <c r="C27" s="36">
        <v>332836</v>
      </c>
      <c r="D27" s="32">
        <v>0</v>
      </c>
      <c r="E27" s="32">
        <v>0</v>
      </c>
      <c r="F27" s="32">
        <v>0</v>
      </c>
      <c r="G27" s="32">
        <v>0</v>
      </c>
      <c r="H27" s="32">
        <v>39336</v>
      </c>
      <c r="I27" s="32">
        <f t="shared" si="0"/>
        <v>372172</v>
      </c>
    </row>
    <row r="28" spans="1:9" x14ac:dyDescent="0.25">
      <c r="A28" s="17">
        <v>1027</v>
      </c>
      <c r="B28" s="18" t="s">
        <v>33</v>
      </c>
      <c r="C28" s="35">
        <v>45464571</v>
      </c>
      <c r="D28" s="30">
        <v>905126</v>
      </c>
      <c r="E28" s="30">
        <v>288562</v>
      </c>
      <c r="F28" s="30">
        <v>317308</v>
      </c>
      <c r="G28" s="30">
        <v>12500</v>
      </c>
      <c r="H28" s="30">
        <v>706078</v>
      </c>
      <c r="I28" s="30">
        <f t="shared" si="0"/>
        <v>47694145</v>
      </c>
    </row>
    <row r="29" spans="1:9" x14ac:dyDescent="0.25">
      <c r="A29" s="17">
        <v>1028</v>
      </c>
      <c r="B29" s="18" t="s">
        <v>34</v>
      </c>
      <c r="C29" s="36">
        <v>5366388</v>
      </c>
      <c r="D29" s="32">
        <v>314143</v>
      </c>
      <c r="E29" s="32">
        <v>193600</v>
      </c>
      <c r="F29" s="32">
        <v>118824</v>
      </c>
      <c r="G29" s="32">
        <v>0</v>
      </c>
      <c r="H29" s="32">
        <v>62968</v>
      </c>
      <c r="I29" s="32">
        <f t="shared" si="0"/>
        <v>6055923</v>
      </c>
    </row>
    <row r="30" spans="1:9" x14ac:dyDescent="0.25">
      <c r="A30" s="17">
        <v>1030</v>
      </c>
      <c r="B30" s="18" t="s">
        <v>35</v>
      </c>
      <c r="C30" s="35">
        <v>52493824</v>
      </c>
      <c r="D30" s="30">
        <v>2826002</v>
      </c>
      <c r="E30" s="30">
        <v>1325670</v>
      </c>
      <c r="F30" s="30">
        <v>11069290</v>
      </c>
      <c r="G30" s="30">
        <v>0</v>
      </c>
      <c r="H30" s="30">
        <v>1741402</v>
      </c>
      <c r="I30" s="30">
        <f t="shared" si="0"/>
        <v>69456188</v>
      </c>
    </row>
    <row r="31" spans="1:9" x14ac:dyDescent="0.25">
      <c r="A31" s="17">
        <v>1031</v>
      </c>
      <c r="B31" s="18" t="s">
        <v>36</v>
      </c>
      <c r="C31" s="36">
        <v>60563</v>
      </c>
      <c r="D31" s="32">
        <v>365051</v>
      </c>
      <c r="E31" s="32">
        <v>16837</v>
      </c>
      <c r="F31" s="32">
        <v>0</v>
      </c>
      <c r="G31" s="32">
        <v>0</v>
      </c>
      <c r="H31" s="32">
        <v>1980</v>
      </c>
      <c r="I31" s="32">
        <f t="shared" si="0"/>
        <v>444431</v>
      </c>
    </row>
    <row r="32" spans="1:9" x14ac:dyDescent="0.25">
      <c r="A32" s="17">
        <v>1033</v>
      </c>
      <c r="B32" s="18" t="s">
        <v>37</v>
      </c>
      <c r="C32" s="35">
        <v>203885</v>
      </c>
      <c r="D32" s="30">
        <v>6188</v>
      </c>
      <c r="E32" s="30">
        <v>97545</v>
      </c>
      <c r="F32" s="30">
        <v>0</v>
      </c>
      <c r="G32" s="30">
        <v>0</v>
      </c>
      <c r="H32" s="30">
        <v>83960</v>
      </c>
      <c r="I32" s="30">
        <f t="shared" si="0"/>
        <v>391578</v>
      </c>
    </row>
    <row r="33" spans="1:9" x14ac:dyDescent="0.25">
      <c r="A33" s="17">
        <v>1034</v>
      </c>
      <c r="B33" s="18" t="s">
        <v>38</v>
      </c>
      <c r="C33" s="36">
        <v>518572</v>
      </c>
      <c r="D33" s="32">
        <v>6521</v>
      </c>
      <c r="E33" s="32">
        <v>11693</v>
      </c>
      <c r="F33" s="32">
        <v>0</v>
      </c>
      <c r="G33" s="32">
        <v>0</v>
      </c>
      <c r="H33" s="32">
        <v>62548</v>
      </c>
      <c r="I33" s="32">
        <f t="shared" si="0"/>
        <v>599334</v>
      </c>
    </row>
    <row r="34" spans="1:9" x14ac:dyDescent="0.25">
      <c r="A34" s="17">
        <v>1037</v>
      </c>
      <c r="B34" s="18" t="s">
        <v>39</v>
      </c>
      <c r="C34" s="35">
        <v>7279620</v>
      </c>
      <c r="D34" s="30">
        <v>1875975</v>
      </c>
      <c r="E34" s="30">
        <v>211516</v>
      </c>
      <c r="F34" s="30">
        <v>887992</v>
      </c>
      <c r="G34" s="30">
        <v>0</v>
      </c>
      <c r="H34" s="30">
        <v>216214</v>
      </c>
      <c r="I34" s="30">
        <f t="shared" si="0"/>
        <v>10471317</v>
      </c>
    </row>
    <row r="35" spans="1:9" x14ac:dyDescent="0.25">
      <c r="A35" s="17">
        <v>1038</v>
      </c>
      <c r="B35" s="18" t="s">
        <v>40</v>
      </c>
      <c r="C35" s="36">
        <v>27095341</v>
      </c>
      <c r="D35" s="32">
        <v>0</v>
      </c>
      <c r="E35" s="32">
        <v>96611</v>
      </c>
      <c r="F35" s="32">
        <v>0</v>
      </c>
      <c r="G35" s="32">
        <v>0</v>
      </c>
      <c r="H35" s="32">
        <v>22993</v>
      </c>
      <c r="I35" s="32">
        <f t="shared" si="0"/>
        <v>27214945</v>
      </c>
    </row>
    <row r="36" spans="1:9" x14ac:dyDescent="0.25">
      <c r="A36" s="17">
        <v>1039</v>
      </c>
      <c r="B36" s="18" t="s">
        <v>41</v>
      </c>
      <c r="C36" s="35">
        <v>892697</v>
      </c>
      <c r="D36" s="30">
        <v>128901</v>
      </c>
      <c r="E36" s="30">
        <v>24759</v>
      </c>
      <c r="F36" s="30">
        <v>3326</v>
      </c>
      <c r="G36" s="30">
        <v>0</v>
      </c>
      <c r="H36" s="30">
        <v>47811</v>
      </c>
      <c r="I36" s="30">
        <f t="shared" si="0"/>
        <v>1097494</v>
      </c>
    </row>
    <row r="37" spans="1:9" x14ac:dyDescent="0.25">
      <c r="A37" s="17">
        <v>1040</v>
      </c>
      <c r="B37" s="18" t="s">
        <v>42</v>
      </c>
      <c r="C37" s="36">
        <v>48541594</v>
      </c>
      <c r="D37" s="32">
        <v>7154513</v>
      </c>
      <c r="E37" s="32">
        <v>1574682</v>
      </c>
      <c r="F37" s="32">
        <v>967780</v>
      </c>
      <c r="G37" s="32">
        <v>0</v>
      </c>
      <c r="H37" s="32">
        <v>2104859</v>
      </c>
      <c r="I37" s="32">
        <f t="shared" si="0"/>
        <v>60343428</v>
      </c>
    </row>
    <row r="38" spans="1:9" x14ac:dyDescent="0.25">
      <c r="A38" s="17">
        <v>1042</v>
      </c>
      <c r="B38" s="18" t="s">
        <v>43</v>
      </c>
      <c r="C38" s="35">
        <v>36632331</v>
      </c>
      <c r="D38" s="30">
        <v>0</v>
      </c>
      <c r="E38" s="30">
        <v>163334</v>
      </c>
      <c r="F38" s="30">
        <v>3318562</v>
      </c>
      <c r="G38" s="30">
        <v>0</v>
      </c>
      <c r="H38" s="30">
        <v>17531</v>
      </c>
      <c r="I38" s="30">
        <f t="shared" si="0"/>
        <v>40131758</v>
      </c>
    </row>
    <row r="39" spans="1:9" x14ac:dyDescent="0.25">
      <c r="A39" s="17">
        <v>1043</v>
      </c>
      <c r="B39" s="18" t="s">
        <v>44</v>
      </c>
      <c r="C39" s="36">
        <v>403123370</v>
      </c>
      <c r="D39" s="32">
        <v>41831985</v>
      </c>
      <c r="E39" s="32">
        <v>10602060</v>
      </c>
      <c r="F39" s="32">
        <v>73506078</v>
      </c>
      <c r="G39" s="32">
        <v>0</v>
      </c>
      <c r="H39" s="32">
        <v>521316</v>
      </c>
      <c r="I39" s="32">
        <f t="shared" si="0"/>
        <v>529584809</v>
      </c>
    </row>
    <row r="40" spans="1:9" x14ac:dyDescent="0.25">
      <c r="A40" s="17">
        <v>1044</v>
      </c>
      <c r="B40" s="18" t="s">
        <v>45</v>
      </c>
      <c r="C40" s="35">
        <v>1361175</v>
      </c>
      <c r="D40" s="30">
        <v>154473</v>
      </c>
      <c r="E40" s="30">
        <v>200022</v>
      </c>
      <c r="F40" s="30">
        <v>0</v>
      </c>
      <c r="G40" s="30">
        <v>0</v>
      </c>
      <c r="H40" s="30">
        <v>136361</v>
      </c>
      <c r="I40" s="30">
        <f t="shared" si="0"/>
        <v>1852031</v>
      </c>
    </row>
    <row r="41" spans="1:9" x14ac:dyDescent="0.25">
      <c r="A41" s="17">
        <v>1046</v>
      </c>
      <c r="B41" s="18" t="s">
        <v>46</v>
      </c>
      <c r="C41" s="36">
        <v>2821313</v>
      </c>
      <c r="D41" s="32">
        <v>371280</v>
      </c>
      <c r="E41" s="32">
        <v>73498</v>
      </c>
      <c r="F41" s="32">
        <v>0</v>
      </c>
      <c r="G41" s="32">
        <v>22500</v>
      </c>
      <c r="H41" s="32">
        <v>1175951</v>
      </c>
      <c r="I41" s="32">
        <f t="shared" si="0"/>
        <v>4464542</v>
      </c>
    </row>
    <row r="42" spans="1:9" x14ac:dyDescent="0.25">
      <c r="A42" s="17">
        <v>1047</v>
      </c>
      <c r="B42" s="18" t="s">
        <v>47</v>
      </c>
      <c r="C42" s="35">
        <v>103307560</v>
      </c>
      <c r="D42" s="30">
        <v>17693080</v>
      </c>
      <c r="E42" s="30">
        <v>5252869</v>
      </c>
      <c r="F42" s="30">
        <v>989</v>
      </c>
      <c r="G42" s="30">
        <v>0</v>
      </c>
      <c r="H42" s="30">
        <v>940532</v>
      </c>
      <c r="I42" s="30">
        <f t="shared" si="0"/>
        <v>127195030</v>
      </c>
    </row>
    <row r="43" spans="1:9" x14ac:dyDescent="0.25">
      <c r="A43" s="17">
        <v>1048</v>
      </c>
      <c r="B43" s="18" t="s">
        <v>48</v>
      </c>
      <c r="C43" s="36">
        <v>55602310</v>
      </c>
      <c r="D43" s="32">
        <v>4222570</v>
      </c>
      <c r="E43" s="32">
        <v>2263291</v>
      </c>
      <c r="F43" s="32">
        <v>45523</v>
      </c>
      <c r="G43" s="32">
        <v>0</v>
      </c>
      <c r="H43" s="32">
        <v>679794</v>
      </c>
      <c r="I43" s="32">
        <f t="shared" si="0"/>
        <v>62813488</v>
      </c>
    </row>
    <row r="44" spans="1:9" x14ac:dyDescent="0.25">
      <c r="A44" s="17">
        <v>1050</v>
      </c>
      <c r="B44" s="18" t="s">
        <v>49</v>
      </c>
      <c r="C44" s="35">
        <v>211008</v>
      </c>
      <c r="D44" s="30">
        <v>71292</v>
      </c>
      <c r="E44" s="30">
        <v>1973</v>
      </c>
      <c r="F44" s="30">
        <v>0</v>
      </c>
      <c r="G44" s="30">
        <v>0</v>
      </c>
      <c r="H44" s="30">
        <v>64847</v>
      </c>
      <c r="I44" s="30">
        <f t="shared" si="0"/>
        <v>349120</v>
      </c>
    </row>
    <row r="45" spans="1:9" x14ac:dyDescent="0.25">
      <c r="A45" s="17">
        <v>1052</v>
      </c>
      <c r="B45" s="18" t="s">
        <v>50</v>
      </c>
      <c r="C45" s="36">
        <v>17537696</v>
      </c>
      <c r="D45" s="32">
        <v>936550</v>
      </c>
      <c r="E45" s="32">
        <v>725810</v>
      </c>
      <c r="F45" s="32">
        <v>115626</v>
      </c>
      <c r="G45" s="32">
        <v>0</v>
      </c>
      <c r="H45" s="32">
        <v>488992</v>
      </c>
      <c r="I45" s="32">
        <f t="shared" si="0"/>
        <v>19804674</v>
      </c>
    </row>
    <row r="46" spans="1:9" x14ac:dyDescent="0.25">
      <c r="A46" s="17">
        <v>1054</v>
      </c>
      <c r="B46" s="18" t="s">
        <v>51</v>
      </c>
      <c r="C46" s="35">
        <v>27620337</v>
      </c>
      <c r="D46" s="30">
        <v>2300943</v>
      </c>
      <c r="E46" s="30">
        <v>1211420</v>
      </c>
      <c r="F46" s="30">
        <v>1583811</v>
      </c>
      <c r="G46" s="30">
        <v>7500</v>
      </c>
      <c r="H46" s="30">
        <v>552612</v>
      </c>
      <c r="I46" s="30">
        <f t="shared" si="0"/>
        <v>33276623</v>
      </c>
    </row>
    <row r="47" spans="1:9" x14ac:dyDescent="0.25">
      <c r="A47" s="17">
        <v>1055</v>
      </c>
      <c r="B47" s="18" t="s">
        <v>52</v>
      </c>
      <c r="C47" s="36">
        <v>18584744</v>
      </c>
      <c r="D47" s="32">
        <v>2434065</v>
      </c>
      <c r="E47" s="32">
        <v>891172</v>
      </c>
      <c r="F47" s="32">
        <v>61</v>
      </c>
      <c r="G47" s="32">
        <v>0</v>
      </c>
      <c r="H47" s="32">
        <v>275972</v>
      </c>
      <c r="I47" s="32">
        <f t="shared" si="0"/>
        <v>22186014</v>
      </c>
    </row>
    <row r="48" spans="1:9" x14ac:dyDescent="0.25">
      <c r="A48" s="17">
        <v>1057</v>
      </c>
      <c r="B48" s="18" t="s">
        <v>53</v>
      </c>
      <c r="C48" s="35">
        <v>38877</v>
      </c>
      <c r="D48" s="30">
        <v>39325</v>
      </c>
      <c r="E48" s="30">
        <v>25989</v>
      </c>
      <c r="F48" s="30">
        <v>0</v>
      </c>
      <c r="G48" s="30">
        <v>0</v>
      </c>
      <c r="H48" s="30">
        <v>631649</v>
      </c>
      <c r="I48" s="30">
        <f t="shared" si="0"/>
        <v>735840</v>
      </c>
    </row>
    <row r="49" spans="1:9" x14ac:dyDescent="0.25">
      <c r="A49" s="17">
        <v>1058</v>
      </c>
      <c r="B49" s="18" t="s">
        <v>54</v>
      </c>
      <c r="C49" s="36">
        <v>10261409</v>
      </c>
      <c r="D49" s="32">
        <v>958814</v>
      </c>
      <c r="E49" s="32">
        <v>251480</v>
      </c>
      <c r="F49" s="32">
        <v>0</v>
      </c>
      <c r="G49" s="32">
        <v>12500</v>
      </c>
      <c r="H49" s="32">
        <v>1305880</v>
      </c>
      <c r="I49" s="32">
        <f t="shared" si="0"/>
        <v>12790083</v>
      </c>
    </row>
    <row r="50" spans="1:9" x14ac:dyDescent="0.25">
      <c r="A50" s="17">
        <v>1062</v>
      </c>
      <c r="B50" s="18" t="s">
        <v>55</v>
      </c>
      <c r="C50" s="35">
        <v>19658224</v>
      </c>
      <c r="D50" s="30">
        <v>979530</v>
      </c>
      <c r="E50" s="30">
        <v>802943</v>
      </c>
      <c r="F50" s="30">
        <v>305024</v>
      </c>
      <c r="G50" s="30">
        <v>0</v>
      </c>
      <c r="H50" s="30">
        <v>356445</v>
      </c>
      <c r="I50" s="30">
        <f t="shared" si="0"/>
        <v>22102166</v>
      </c>
    </row>
    <row r="51" spans="1:9" x14ac:dyDescent="0.25">
      <c r="A51" s="17">
        <v>1065</v>
      </c>
      <c r="B51" s="18" t="s">
        <v>56</v>
      </c>
      <c r="C51" s="36">
        <v>98480295</v>
      </c>
      <c r="D51" s="32">
        <v>8409456</v>
      </c>
      <c r="E51" s="32">
        <v>2833232</v>
      </c>
      <c r="F51" s="32">
        <v>205608</v>
      </c>
      <c r="G51" s="32">
        <v>0</v>
      </c>
      <c r="H51" s="32">
        <v>557416</v>
      </c>
      <c r="I51" s="32">
        <f t="shared" si="0"/>
        <v>110486007</v>
      </c>
    </row>
    <row r="52" spans="1:9" x14ac:dyDescent="0.25">
      <c r="A52" s="17">
        <v>1066</v>
      </c>
      <c r="B52" s="18" t="s">
        <v>57</v>
      </c>
      <c r="C52" s="35">
        <v>139882661</v>
      </c>
      <c r="D52" s="30">
        <v>9312839</v>
      </c>
      <c r="E52" s="30">
        <v>6386394</v>
      </c>
      <c r="F52" s="30">
        <v>380019</v>
      </c>
      <c r="G52" s="30">
        <v>0</v>
      </c>
      <c r="H52" s="30">
        <v>1137186</v>
      </c>
      <c r="I52" s="30">
        <f t="shared" si="0"/>
        <v>157099099</v>
      </c>
    </row>
    <row r="53" spans="1:9" x14ac:dyDescent="0.25">
      <c r="A53" s="17">
        <v>1067</v>
      </c>
      <c r="B53" s="18" t="s">
        <v>58</v>
      </c>
      <c r="C53" s="36">
        <v>4481830</v>
      </c>
      <c r="D53" s="32">
        <v>43454</v>
      </c>
      <c r="E53" s="32">
        <v>3089</v>
      </c>
      <c r="F53" s="32">
        <v>0</v>
      </c>
      <c r="G53" s="32">
        <v>0</v>
      </c>
      <c r="H53" s="32">
        <v>33496</v>
      </c>
      <c r="I53" s="32">
        <f t="shared" si="0"/>
        <v>4561869</v>
      </c>
    </row>
    <row r="54" spans="1:9" x14ac:dyDescent="0.25">
      <c r="A54" s="17">
        <v>1068</v>
      </c>
      <c r="B54" s="18" t="s">
        <v>59</v>
      </c>
      <c r="C54" s="35">
        <v>92</v>
      </c>
      <c r="D54" s="30">
        <v>0</v>
      </c>
      <c r="E54" s="30">
        <v>0</v>
      </c>
      <c r="F54" s="30">
        <v>0</v>
      </c>
      <c r="G54" s="30">
        <v>0</v>
      </c>
      <c r="H54" s="30">
        <v>7251</v>
      </c>
      <c r="I54" s="30">
        <f t="shared" si="0"/>
        <v>7343</v>
      </c>
    </row>
    <row r="55" spans="1:9" x14ac:dyDescent="0.25">
      <c r="A55" s="17">
        <v>1069</v>
      </c>
      <c r="B55" s="18" t="s">
        <v>60</v>
      </c>
      <c r="C55" s="36">
        <v>1310728</v>
      </c>
      <c r="D55" s="32">
        <v>177365</v>
      </c>
      <c r="E55" s="32">
        <v>83408</v>
      </c>
      <c r="F55" s="32">
        <v>74032</v>
      </c>
      <c r="G55" s="32">
        <v>0</v>
      </c>
      <c r="H55" s="32">
        <v>34629</v>
      </c>
      <c r="I55" s="32">
        <f t="shared" si="0"/>
        <v>1680162</v>
      </c>
    </row>
    <row r="56" spans="1:9" ht="15" customHeight="1" x14ac:dyDescent="0.25">
      <c r="A56" s="17">
        <v>1070</v>
      </c>
      <c r="B56" s="18" t="s">
        <v>61</v>
      </c>
      <c r="C56" s="35">
        <v>194209319</v>
      </c>
      <c r="D56" s="30">
        <v>17796056</v>
      </c>
      <c r="E56" s="30">
        <v>9841491</v>
      </c>
      <c r="F56" s="30">
        <v>3807153</v>
      </c>
      <c r="G56" s="30">
        <v>0</v>
      </c>
      <c r="H56" s="30">
        <v>1072750</v>
      </c>
      <c r="I56" s="30">
        <f t="shared" si="0"/>
        <v>226726769</v>
      </c>
    </row>
    <row r="57" spans="1:9" x14ac:dyDescent="0.25">
      <c r="A57" s="13"/>
      <c r="B57" s="20" t="s">
        <v>62</v>
      </c>
      <c r="C57" s="16">
        <f t="shared" ref="C57:I57" si="1">SUM(C7:C56)</f>
        <v>2865463985</v>
      </c>
      <c r="D57" s="16">
        <f t="shared" si="1"/>
        <v>354436177</v>
      </c>
      <c r="E57" s="16">
        <f t="shared" si="1"/>
        <v>93324194</v>
      </c>
      <c r="F57" s="16">
        <f t="shared" si="1"/>
        <v>250890367</v>
      </c>
      <c r="G57" s="16">
        <f t="shared" si="1"/>
        <v>100000</v>
      </c>
      <c r="H57" s="16">
        <f t="shared" si="1"/>
        <v>29142133</v>
      </c>
      <c r="I57" s="16">
        <f t="shared" si="1"/>
        <v>3593356856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topLeftCell="A38"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" style="12" bestFit="1" customWidth="1"/>
    <col min="4" max="4" width="17" style="12" bestFit="1" customWidth="1"/>
    <col min="5" max="5" width="16" style="12" bestFit="1" customWidth="1"/>
    <col min="6" max="6" width="17.140625" style="12" bestFit="1" customWidth="1"/>
    <col min="7" max="7" width="12.85546875" style="12" bestFit="1" customWidth="1"/>
    <col min="8" max="8" width="15.140625" style="12" bestFit="1" customWidth="1"/>
    <col min="9" max="9" width="28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/>
      <c r="D7" s="22"/>
      <c r="E7" s="22"/>
      <c r="F7" s="22"/>
      <c r="G7" s="22"/>
      <c r="H7" s="22"/>
      <c r="I7" s="23">
        <f>SUM(C7:H7)</f>
        <v>0</v>
      </c>
    </row>
    <row r="8" spans="1:9" x14ac:dyDescent="0.25">
      <c r="A8" s="17">
        <v>1002</v>
      </c>
      <c r="B8" s="18" t="s">
        <v>13</v>
      </c>
      <c r="C8" s="24"/>
      <c r="D8" s="24"/>
      <c r="E8" s="24"/>
      <c r="F8" s="24"/>
      <c r="G8" s="24"/>
      <c r="H8" s="24"/>
      <c r="I8" s="25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6"/>
      <c r="D9" s="26"/>
      <c r="E9" s="26"/>
      <c r="F9" s="26"/>
      <c r="G9" s="26"/>
      <c r="H9" s="26"/>
      <c r="I9" s="27">
        <f t="shared" si="0"/>
        <v>0</v>
      </c>
    </row>
    <row r="10" spans="1:9" x14ac:dyDescent="0.25">
      <c r="A10" s="17">
        <v>1006</v>
      </c>
      <c r="B10" s="18" t="s">
        <v>15</v>
      </c>
      <c r="C10" s="24"/>
      <c r="D10" s="24"/>
      <c r="E10" s="24"/>
      <c r="F10" s="24"/>
      <c r="G10" s="24"/>
      <c r="H10" s="24"/>
      <c r="I10" s="25">
        <f t="shared" si="0"/>
        <v>0</v>
      </c>
    </row>
    <row r="11" spans="1:9" x14ac:dyDescent="0.25">
      <c r="A11" s="17">
        <v>1007</v>
      </c>
      <c r="B11" s="18" t="s">
        <v>16</v>
      </c>
      <c r="C11" s="26">
        <v>885629</v>
      </c>
      <c r="D11" s="26">
        <v>376843</v>
      </c>
      <c r="E11" s="26">
        <v>88086</v>
      </c>
      <c r="F11" s="26">
        <v>0</v>
      </c>
      <c r="G11" s="26">
        <v>0</v>
      </c>
      <c r="H11" s="26">
        <v>165335</v>
      </c>
      <c r="I11" s="27">
        <f t="shared" si="0"/>
        <v>1515893</v>
      </c>
    </row>
    <row r="12" spans="1:9" x14ac:dyDescent="0.25">
      <c r="A12" s="17">
        <v>1008</v>
      </c>
      <c r="B12" s="18" t="s">
        <v>17</v>
      </c>
      <c r="C12" s="24">
        <v>184</v>
      </c>
      <c r="D12" s="24">
        <v>0</v>
      </c>
      <c r="E12" s="24">
        <v>854</v>
      </c>
      <c r="F12" s="24">
        <v>0</v>
      </c>
      <c r="G12" s="24">
        <v>0</v>
      </c>
      <c r="H12" s="24">
        <v>1640</v>
      </c>
      <c r="I12" s="25">
        <f t="shared" si="0"/>
        <v>2678</v>
      </c>
    </row>
    <row r="13" spans="1:9" x14ac:dyDescent="0.25">
      <c r="A13" s="17">
        <v>1010</v>
      </c>
      <c r="B13" s="18" t="s">
        <v>18</v>
      </c>
      <c r="C13" s="26">
        <v>16628</v>
      </c>
      <c r="D13" s="26">
        <v>222</v>
      </c>
      <c r="E13" s="26">
        <v>2110</v>
      </c>
      <c r="F13" s="26">
        <v>0</v>
      </c>
      <c r="G13" s="26">
        <v>0</v>
      </c>
      <c r="H13" s="26">
        <v>1160</v>
      </c>
      <c r="I13" s="27">
        <f t="shared" si="0"/>
        <v>20120</v>
      </c>
    </row>
    <row r="14" spans="1:9" x14ac:dyDescent="0.25">
      <c r="A14" s="17">
        <v>1011</v>
      </c>
      <c r="B14" s="18" t="s">
        <v>19</v>
      </c>
      <c r="C14" s="24">
        <v>5219722</v>
      </c>
      <c r="D14" s="24">
        <v>1932178</v>
      </c>
      <c r="E14" s="24">
        <v>264149</v>
      </c>
      <c r="F14" s="24">
        <v>0</v>
      </c>
      <c r="G14" s="24">
        <v>0</v>
      </c>
      <c r="H14" s="24">
        <v>44490</v>
      </c>
      <c r="I14" s="25">
        <f t="shared" si="0"/>
        <v>7460539</v>
      </c>
    </row>
    <row r="15" spans="1:9" x14ac:dyDescent="0.25">
      <c r="A15" s="17">
        <v>1012</v>
      </c>
      <c r="B15" s="18" t="s">
        <v>20</v>
      </c>
      <c r="C15" s="26">
        <v>98641</v>
      </c>
      <c r="D15" s="26">
        <v>0</v>
      </c>
      <c r="E15" s="26">
        <v>5315</v>
      </c>
      <c r="F15" s="26">
        <v>0</v>
      </c>
      <c r="G15" s="26">
        <v>0</v>
      </c>
      <c r="H15" s="26">
        <v>5580</v>
      </c>
      <c r="I15" s="27">
        <f t="shared" si="0"/>
        <v>109536</v>
      </c>
    </row>
    <row r="16" spans="1:9" x14ac:dyDescent="0.25">
      <c r="A16" s="17">
        <v>1013</v>
      </c>
      <c r="B16" s="18" t="s">
        <v>21</v>
      </c>
      <c r="C16" s="24">
        <v>134693783</v>
      </c>
      <c r="D16" s="24">
        <v>49893115</v>
      </c>
      <c r="E16" s="24">
        <v>3140356</v>
      </c>
      <c r="F16" s="24">
        <v>4871</v>
      </c>
      <c r="G16" s="24">
        <v>0</v>
      </c>
      <c r="H16" s="24">
        <v>87603</v>
      </c>
      <c r="I16" s="25">
        <f t="shared" si="0"/>
        <v>187819728</v>
      </c>
    </row>
    <row r="17" spans="1:9" x14ac:dyDescent="0.25">
      <c r="A17" s="17">
        <v>1014</v>
      </c>
      <c r="B17" s="18" t="s">
        <v>22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5000</v>
      </c>
      <c r="I17" s="27">
        <f t="shared" si="0"/>
        <v>5000</v>
      </c>
    </row>
    <row r="18" spans="1:9" x14ac:dyDescent="0.25">
      <c r="A18" s="17">
        <v>1016</v>
      </c>
      <c r="B18" s="18" t="s">
        <v>23</v>
      </c>
      <c r="C18" s="24">
        <v>150031302</v>
      </c>
      <c r="D18" s="24">
        <v>23470589</v>
      </c>
      <c r="E18" s="24">
        <v>7619540</v>
      </c>
      <c r="F18" s="24">
        <v>552795</v>
      </c>
      <c r="G18" s="24">
        <v>0</v>
      </c>
      <c r="H18" s="24">
        <v>1766465</v>
      </c>
      <c r="I18" s="25">
        <f t="shared" si="0"/>
        <v>183440691</v>
      </c>
    </row>
    <row r="19" spans="1:9" x14ac:dyDescent="0.25">
      <c r="A19" s="17">
        <v>1017</v>
      </c>
      <c r="B19" s="18" t="s">
        <v>24</v>
      </c>
      <c r="C19" s="26">
        <v>29073144</v>
      </c>
      <c r="D19" s="26">
        <v>211849</v>
      </c>
      <c r="E19" s="26">
        <v>1242686</v>
      </c>
      <c r="F19" s="26">
        <v>161969</v>
      </c>
      <c r="G19" s="26">
        <v>0</v>
      </c>
      <c r="H19" s="26">
        <v>42410</v>
      </c>
      <c r="I19" s="27">
        <f t="shared" si="0"/>
        <v>30732058</v>
      </c>
    </row>
    <row r="20" spans="1:9" x14ac:dyDescent="0.25">
      <c r="A20" s="17">
        <v>1018</v>
      </c>
      <c r="B20" s="18" t="s">
        <v>25</v>
      </c>
      <c r="C20" s="24">
        <v>362688</v>
      </c>
      <c r="D20" s="24">
        <v>16724</v>
      </c>
      <c r="E20" s="24">
        <v>23375</v>
      </c>
      <c r="F20" s="24">
        <v>0</v>
      </c>
      <c r="G20" s="24">
        <v>0</v>
      </c>
      <c r="H20" s="24">
        <v>4350</v>
      </c>
      <c r="I20" s="25">
        <f t="shared" si="0"/>
        <v>407137</v>
      </c>
    </row>
    <row r="21" spans="1:9" x14ac:dyDescent="0.25">
      <c r="A21" s="17">
        <v>1019</v>
      </c>
      <c r="B21" s="18" t="s">
        <v>26</v>
      </c>
      <c r="C21" s="26">
        <v>1498257</v>
      </c>
      <c r="D21" s="26">
        <v>54043</v>
      </c>
      <c r="E21" s="26">
        <v>43687</v>
      </c>
      <c r="F21" s="26">
        <v>0</v>
      </c>
      <c r="G21" s="26">
        <v>0</v>
      </c>
      <c r="H21" s="26">
        <v>24720</v>
      </c>
      <c r="I21" s="27">
        <f t="shared" si="0"/>
        <v>1620707</v>
      </c>
    </row>
    <row r="22" spans="1:9" x14ac:dyDescent="0.25">
      <c r="A22" s="17">
        <v>1020</v>
      </c>
      <c r="B22" s="18" t="s">
        <v>27</v>
      </c>
      <c r="C22" s="24">
        <v>414</v>
      </c>
      <c r="D22" s="24">
        <v>0</v>
      </c>
      <c r="E22" s="24">
        <v>6385</v>
      </c>
      <c r="F22" s="24">
        <v>0</v>
      </c>
      <c r="G22" s="24">
        <v>0</v>
      </c>
      <c r="H22" s="24">
        <v>2610</v>
      </c>
      <c r="I22" s="25">
        <f t="shared" si="0"/>
        <v>9409</v>
      </c>
    </row>
    <row r="23" spans="1:9" x14ac:dyDescent="0.25">
      <c r="A23" s="17">
        <v>1022</v>
      </c>
      <c r="B23" s="18" t="s">
        <v>28</v>
      </c>
      <c r="C23" s="26">
        <v>3069876</v>
      </c>
      <c r="D23" s="26">
        <v>256418</v>
      </c>
      <c r="E23" s="26">
        <v>55602</v>
      </c>
      <c r="F23" s="26">
        <v>84261</v>
      </c>
      <c r="G23" s="26">
        <v>0</v>
      </c>
      <c r="H23" s="26">
        <v>44163</v>
      </c>
      <c r="I23" s="27">
        <f t="shared" si="0"/>
        <v>3510320</v>
      </c>
    </row>
    <row r="24" spans="1:9" x14ac:dyDescent="0.25">
      <c r="A24" s="17">
        <v>1023</v>
      </c>
      <c r="B24" s="18" t="s">
        <v>29</v>
      </c>
      <c r="C24" s="24">
        <v>59941135</v>
      </c>
      <c r="D24" s="24">
        <v>4668027</v>
      </c>
      <c r="E24" s="24">
        <v>783589</v>
      </c>
      <c r="F24" s="24">
        <v>236736</v>
      </c>
      <c r="G24" s="24">
        <v>0</v>
      </c>
      <c r="H24" s="24">
        <v>481567</v>
      </c>
      <c r="I24" s="25">
        <f t="shared" si="0"/>
        <v>66111054</v>
      </c>
    </row>
    <row r="25" spans="1:9" x14ac:dyDescent="0.25">
      <c r="A25" s="17">
        <v>1024</v>
      </c>
      <c r="B25" s="18" t="s">
        <v>30</v>
      </c>
      <c r="C25" s="26"/>
      <c r="D25" s="26"/>
      <c r="E25" s="26"/>
      <c r="F25" s="26"/>
      <c r="G25" s="26"/>
      <c r="H25" s="26"/>
      <c r="I25" s="27">
        <f t="shared" si="0"/>
        <v>0</v>
      </c>
    </row>
    <row r="26" spans="1:9" x14ac:dyDescent="0.25">
      <c r="A26" s="17">
        <v>1025</v>
      </c>
      <c r="B26" s="18" t="s">
        <v>31</v>
      </c>
      <c r="C26" s="24"/>
      <c r="D26" s="24"/>
      <c r="E26" s="24"/>
      <c r="F26" s="24"/>
      <c r="G26" s="24"/>
      <c r="H26" s="24"/>
      <c r="I26" s="25">
        <f t="shared" si="0"/>
        <v>0</v>
      </c>
    </row>
    <row r="27" spans="1:9" x14ac:dyDescent="0.25">
      <c r="A27" s="17">
        <v>1026</v>
      </c>
      <c r="B27" s="18" t="s">
        <v>32</v>
      </c>
      <c r="C27" s="26">
        <v>46</v>
      </c>
      <c r="D27" s="26">
        <v>0</v>
      </c>
      <c r="E27" s="26">
        <v>0</v>
      </c>
      <c r="F27" s="26">
        <v>0</v>
      </c>
      <c r="G27" s="26">
        <v>0</v>
      </c>
      <c r="H27" s="26">
        <v>290</v>
      </c>
      <c r="I27" s="27">
        <f t="shared" si="0"/>
        <v>336</v>
      </c>
    </row>
    <row r="28" spans="1:9" x14ac:dyDescent="0.25">
      <c r="A28" s="17">
        <v>1027</v>
      </c>
      <c r="B28" s="18" t="s">
        <v>33</v>
      </c>
      <c r="C28" s="24">
        <v>7654745</v>
      </c>
      <c r="D28" s="24">
        <v>192666</v>
      </c>
      <c r="E28" s="24">
        <v>14661</v>
      </c>
      <c r="F28" s="24">
        <v>295521</v>
      </c>
      <c r="G28" s="24">
        <v>0</v>
      </c>
      <c r="H28" s="24">
        <v>52374</v>
      </c>
      <c r="I28" s="25">
        <f t="shared" si="0"/>
        <v>8209967</v>
      </c>
    </row>
    <row r="29" spans="1:9" x14ac:dyDescent="0.25">
      <c r="A29" s="17">
        <v>1028</v>
      </c>
      <c r="B29" s="18" t="s">
        <v>34</v>
      </c>
      <c r="C29" s="26">
        <v>1094886</v>
      </c>
      <c r="D29" s="26">
        <v>47929</v>
      </c>
      <c r="E29" s="26">
        <v>42208</v>
      </c>
      <c r="F29" s="26">
        <v>0</v>
      </c>
      <c r="G29" s="26">
        <v>0</v>
      </c>
      <c r="H29" s="26">
        <v>9470</v>
      </c>
      <c r="I29" s="27">
        <f t="shared" si="0"/>
        <v>1194493</v>
      </c>
    </row>
    <row r="30" spans="1:9" x14ac:dyDescent="0.25">
      <c r="A30" s="17">
        <v>1030</v>
      </c>
      <c r="B30" s="18" t="s">
        <v>35</v>
      </c>
      <c r="C30" s="24">
        <v>5993222</v>
      </c>
      <c r="D30" s="24">
        <v>343851</v>
      </c>
      <c r="E30" s="24">
        <v>160406</v>
      </c>
      <c r="F30" s="24">
        <v>0</v>
      </c>
      <c r="G30" s="24">
        <v>0</v>
      </c>
      <c r="H30" s="24">
        <v>71770</v>
      </c>
      <c r="I30" s="25">
        <f t="shared" si="0"/>
        <v>6569249</v>
      </c>
    </row>
    <row r="31" spans="1:9" x14ac:dyDescent="0.25">
      <c r="A31" s="17">
        <v>1031</v>
      </c>
      <c r="B31" s="18" t="s">
        <v>36</v>
      </c>
      <c r="C31" s="26">
        <v>12078</v>
      </c>
      <c r="D31" s="26">
        <v>0</v>
      </c>
      <c r="E31" s="26">
        <v>1702</v>
      </c>
      <c r="F31" s="26">
        <v>0</v>
      </c>
      <c r="G31" s="26">
        <v>0</v>
      </c>
      <c r="H31" s="26">
        <v>1450</v>
      </c>
      <c r="I31" s="27">
        <f t="shared" si="0"/>
        <v>15230</v>
      </c>
    </row>
    <row r="32" spans="1:9" x14ac:dyDescent="0.25">
      <c r="A32" s="17">
        <v>1033</v>
      </c>
      <c r="B32" s="18" t="s">
        <v>37</v>
      </c>
      <c r="C32" s="24">
        <v>54023</v>
      </c>
      <c r="D32" s="24">
        <v>2434</v>
      </c>
      <c r="E32" s="24">
        <v>1151</v>
      </c>
      <c r="F32" s="24">
        <v>0</v>
      </c>
      <c r="G32" s="24">
        <v>0</v>
      </c>
      <c r="H32" s="24">
        <v>5220</v>
      </c>
      <c r="I32" s="25">
        <f t="shared" si="0"/>
        <v>62828</v>
      </c>
    </row>
    <row r="33" spans="1:9" x14ac:dyDescent="0.25">
      <c r="A33" s="17">
        <v>1034</v>
      </c>
      <c r="B33" s="18" t="s">
        <v>38</v>
      </c>
      <c r="C33" s="26">
        <v>237349</v>
      </c>
      <c r="D33" s="26">
        <v>94</v>
      </c>
      <c r="E33" s="26">
        <v>10287</v>
      </c>
      <c r="F33" s="26">
        <v>0</v>
      </c>
      <c r="G33" s="26">
        <v>0</v>
      </c>
      <c r="H33" s="26">
        <v>6960</v>
      </c>
      <c r="I33" s="27">
        <f t="shared" si="0"/>
        <v>254690</v>
      </c>
    </row>
    <row r="34" spans="1:9" x14ac:dyDescent="0.25">
      <c r="A34" s="17">
        <v>1037</v>
      </c>
      <c r="B34" s="18" t="s">
        <v>39</v>
      </c>
      <c r="C34" s="24">
        <v>7495644</v>
      </c>
      <c r="D34" s="24">
        <v>953923</v>
      </c>
      <c r="E34" s="24">
        <v>110933</v>
      </c>
      <c r="F34" s="24">
        <v>691283</v>
      </c>
      <c r="G34" s="24">
        <v>0</v>
      </c>
      <c r="H34" s="24">
        <v>69890</v>
      </c>
      <c r="I34" s="25">
        <f t="shared" si="0"/>
        <v>9321673</v>
      </c>
    </row>
    <row r="35" spans="1:9" x14ac:dyDescent="0.25">
      <c r="A35" s="17">
        <v>1038</v>
      </c>
      <c r="B35" s="18" t="s">
        <v>40</v>
      </c>
      <c r="C35" s="26">
        <v>92</v>
      </c>
      <c r="D35" s="26">
        <v>0</v>
      </c>
      <c r="E35" s="26">
        <v>0</v>
      </c>
      <c r="F35" s="26">
        <v>0</v>
      </c>
      <c r="G35" s="26">
        <v>0</v>
      </c>
      <c r="H35" s="26">
        <v>580</v>
      </c>
      <c r="I35" s="27">
        <f t="shared" si="0"/>
        <v>672</v>
      </c>
    </row>
    <row r="36" spans="1:9" x14ac:dyDescent="0.25">
      <c r="A36" s="17">
        <v>1039</v>
      </c>
      <c r="B36" s="18" t="s">
        <v>41</v>
      </c>
      <c r="C36" s="24"/>
      <c r="D36" s="24"/>
      <c r="E36" s="24"/>
      <c r="F36" s="24"/>
      <c r="G36" s="24"/>
      <c r="H36" s="24"/>
      <c r="I36" s="25">
        <f t="shared" si="0"/>
        <v>0</v>
      </c>
    </row>
    <row r="37" spans="1:9" x14ac:dyDescent="0.25">
      <c r="A37" s="17">
        <v>1040</v>
      </c>
      <c r="B37" s="18" t="s">
        <v>42</v>
      </c>
      <c r="C37" s="26">
        <v>6637812</v>
      </c>
      <c r="D37" s="26">
        <v>311888</v>
      </c>
      <c r="E37" s="26">
        <v>100235</v>
      </c>
      <c r="F37" s="26">
        <v>0</v>
      </c>
      <c r="G37" s="26">
        <v>0</v>
      </c>
      <c r="H37" s="26">
        <v>107615</v>
      </c>
      <c r="I37" s="27">
        <f t="shared" si="0"/>
        <v>7157550</v>
      </c>
    </row>
    <row r="38" spans="1:9" x14ac:dyDescent="0.25">
      <c r="A38" s="17">
        <v>1042</v>
      </c>
      <c r="B38" s="18" t="s">
        <v>43</v>
      </c>
      <c r="C38" s="24">
        <v>820115</v>
      </c>
      <c r="D38" s="24">
        <v>0</v>
      </c>
      <c r="E38" s="24">
        <v>427</v>
      </c>
      <c r="F38" s="24">
        <v>0</v>
      </c>
      <c r="G38" s="24">
        <v>0</v>
      </c>
      <c r="H38" s="24">
        <v>1160</v>
      </c>
      <c r="I38" s="25">
        <f t="shared" si="0"/>
        <v>821702</v>
      </c>
    </row>
    <row r="39" spans="1:9" x14ac:dyDescent="0.25">
      <c r="A39" s="17">
        <v>1043</v>
      </c>
      <c r="B39" s="18" t="s">
        <v>44</v>
      </c>
      <c r="C39" s="26">
        <v>31442443</v>
      </c>
      <c r="D39" s="26">
        <v>11052206</v>
      </c>
      <c r="E39" s="26">
        <v>1172817</v>
      </c>
      <c r="F39" s="26">
        <v>509351</v>
      </c>
      <c r="G39" s="26">
        <v>0</v>
      </c>
      <c r="H39" s="26">
        <v>88862</v>
      </c>
      <c r="I39" s="27">
        <f t="shared" si="0"/>
        <v>44265679</v>
      </c>
    </row>
    <row r="40" spans="1:9" x14ac:dyDescent="0.25">
      <c r="A40" s="17">
        <v>1044</v>
      </c>
      <c r="B40" s="18" t="s">
        <v>45</v>
      </c>
      <c r="C40" s="24">
        <v>12976</v>
      </c>
      <c r="D40" s="24">
        <v>213728</v>
      </c>
      <c r="E40" s="24">
        <v>17860</v>
      </c>
      <c r="F40" s="24">
        <v>0</v>
      </c>
      <c r="G40" s="24">
        <v>0</v>
      </c>
      <c r="H40" s="24">
        <v>19160</v>
      </c>
      <c r="I40" s="25">
        <f t="shared" si="0"/>
        <v>263724</v>
      </c>
    </row>
    <row r="41" spans="1:9" x14ac:dyDescent="0.25">
      <c r="A41" s="17">
        <v>1046</v>
      </c>
      <c r="B41" s="18" t="s">
        <v>46</v>
      </c>
      <c r="C41" s="26">
        <v>0</v>
      </c>
      <c r="D41" s="26">
        <v>0</v>
      </c>
      <c r="E41" s="26">
        <v>0</v>
      </c>
      <c r="F41" s="26">
        <v>0</v>
      </c>
      <c r="G41" s="26">
        <v>5000</v>
      </c>
      <c r="H41" s="26">
        <v>190000</v>
      </c>
      <c r="I41" s="27">
        <f t="shared" si="0"/>
        <v>195000</v>
      </c>
    </row>
    <row r="42" spans="1:9" x14ac:dyDescent="0.25">
      <c r="A42" s="17">
        <v>1047</v>
      </c>
      <c r="B42" s="18" t="s">
        <v>47</v>
      </c>
      <c r="C42" s="24">
        <v>6076554</v>
      </c>
      <c r="D42" s="24">
        <v>3254439</v>
      </c>
      <c r="E42" s="24">
        <v>209154</v>
      </c>
      <c r="F42" s="24">
        <v>0</v>
      </c>
      <c r="G42" s="24">
        <v>0</v>
      </c>
      <c r="H42" s="24">
        <v>40310</v>
      </c>
      <c r="I42" s="25">
        <f t="shared" si="0"/>
        <v>9580457</v>
      </c>
    </row>
    <row r="43" spans="1:9" x14ac:dyDescent="0.25">
      <c r="A43" s="17">
        <v>1048</v>
      </c>
      <c r="B43" s="18" t="s">
        <v>48</v>
      </c>
      <c r="C43" s="26">
        <v>2769501</v>
      </c>
      <c r="D43" s="26">
        <v>52569</v>
      </c>
      <c r="E43" s="26">
        <v>111804</v>
      </c>
      <c r="F43" s="26">
        <v>0</v>
      </c>
      <c r="G43" s="26">
        <v>0</v>
      </c>
      <c r="H43" s="26">
        <v>96170</v>
      </c>
      <c r="I43" s="27">
        <f t="shared" si="0"/>
        <v>3030044</v>
      </c>
    </row>
    <row r="44" spans="1:9" x14ac:dyDescent="0.25">
      <c r="A44" s="17">
        <v>1050</v>
      </c>
      <c r="B44" s="18" t="s">
        <v>49</v>
      </c>
      <c r="C44" s="24"/>
      <c r="D44" s="24"/>
      <c r="E44" s="24"/>
      <c r="F44" s="24"/>
      <c r="G44" s="24"/>
      <c r="H44" s="24"/>
      <c r="I44" s="25">
        <f t="shared" si="0"/>
        <v>0</v>
      </c>
    </row>
    <row r="45" spans="1:9" x14ac:dyDescent="0.25">
      <c r="A45" s="17">
        <v>1052</v>
      </c>
      <c r="B45" s="18" t="s">
        <v>50</v>
      </c>
      <c r="C45" s="26">
        <v>462459</v>
      </c>
      <c r="D45" s="26">
        <v>6291</v>
      </c>
      <c r="E45" s="26">
        <v>14414</v>
      </c>
      <c r="F45" s="26">
        <v>0</v>
      </c>
      <c r="G45" s="26">
        <v>0</v>
      </c>
      <c r="H45" s="26">
        <v>37822</v>
      </c>
      <c r="I45" s="27">
        <f t="shared" si="0"/>
        <v>520986</v>
      </c>
    </row>
    <row r="46" spans="1:9" x14ac:dyDescent="0.25">
      <c r="A46" s="17">
        <v>1054</v>
      </c>
      <c r="B46" s="18" t="s">
        <v>51</v>
      </c>
      <c r="C46" s="24">
        <v>1321545</v>
      </c>
      <c r="D46" s="24">
        <v>119108</v>
      </c>
      <c r="E46" s="24">
        <v>38499</v>
      </c>
      <c r="F46" s="24">
        <v>0</v>
      </c>
      <c r="G46" s="24">
        <v>0</v>
      </c>
      <c r="H46" s="24">
        <v>76124</v>
      </c>
      <c r="I46" s="25">
        <f t="shared" si="0"/>
        <v>1555276</v>
      </c>
    </row>
    <row r="47" spans="1:9" x14ac:dyDescent="0.25">
      <c r="A47" s="17">
        <v>1055</v>
      </c>
      <c r="B47" s="18" t="s">
        <v>52</v>
      </c>
      <c r="C47" s="26">
        <v>4502462</v>
      </c>
      <c r="D47" s="26">
        <v>49592</v>
      </c>
      <c r="E47" s="26">
        <v>198219</v>
      </c>
      <c r="F47" s="26">
        <v>0</v>
      </c>
      <c r="G47" s="26">
        <v>0</v>
      </c>
      <c r="H47" s="26">
        <v>61190</v>
      </c>
      <c r="I47" s="27">
        <f t="shared" si="0"/>
        <v>4811463</v>
      </c>
    </row>
    <row r="48" spans="1:9" x14ac:dyDescent="0.25">
      <c r="A48" s="17">
        <v>1057</v>
      </c>
      <c r="B48" s="18" t="s">
        <v>53</v>
      </c>
      <c r="C48" s="24">
        <v>97066</v>
      </c>
      <c r="D48" s="24">
        <v>0</v>
      </c>
      <c r="E48" s="24">
        <v>2975</v>
      </c>
      <c r="F48" s="24">
        <v>0</v>
      </c>
      <c r="G48" s="24">
        <v>0</v>
      </c>
      <c r="H48" s="24">
        <v>6270</v>
      </c>
      <c r="I48" s="25">
        <f t="shared" si="0"/>
        <v>106311</v>
      </c>
    </row>
    <row r="49" spans="1:9" x14ac:dyDescent="0.25">
      <c r="A49" s="17">
        <v>1058</v>
      </c>
      <c r="B49" s="18" t="s">
        <v>54</v>
      </c>
      <c r="C49" s="26">
        <v>13818</v>
      </c>
      <c r="D49" s="26">
        <v>4</v>
      </c>
      <c r="E49" s="26">
        <v>2558</v>
      </c>
      <c r="F49" s="26">
        <v>0</v>
      </c>
      <c r="G49" s="26">
        <v>0</v>
      </c>
      <c r="H49" s="26">
        <v>5980</v>
      </c>
      <c r="I49" s="27">
        <f t="shared" si="0"/>
        <v>22360</v>
      </c>
    </row>
    <row r="50" spans="1:9" x14ac:dyDescent="0.25">
      <c r="A50" s="17">
        <v>1062</v>
      </c>
      <c r="B50" s="18" t="s">
        <v>55</v>
      </c>
      <c r="C50" s="24"/>
      <c r="D50" s="24"/>
      <c r="E50" s="24"/>
      <c r="F50" s="24"/>
      <c r="G50" s="24"/>
      <c r="H50" s="24"/>
      <c r="I50" s="25">
        <f t="shared" si="0"/>
        <v>0</v>
      </c>
    </row>
    <row r="51" spans="1:9" x14ac:dyDescent="0.25">
      <c r="A51" s="17">
        <v>1065</v>
      </c>
      <c r="B51" s="18" t="s">
        <v>56</v>
      </c>
      <c r="C51" s="26">
        <v>1382322</v>
      </c>
      <c r="D51" s="26">
        <v>111019</v>
      </c>
      <c r="E51" s="26">
        <v>47537</v>
      </c>
      <c r="F51" s="26">
        <v>0</v>
      </c>
      <c r="G51" s="26">
        <v>0</v>
      </c>
      <c r="H51" s="26">
        <v>43500</v>
      </c>
      <c r="I51" s="27">
        <f t="shared" si="0"/>
        <v>1584378</v>
      </c>
    </row>
    <row r="52" spans="1:9" x14ac:dyDescent="0.25">
      <c r="A52" s="17">
        <v>1066</v>
      </c>
      <c r="B52" s="18" t="s">
        <v>57</v>
      </c>
      <c r="C52" s="24">
        <v>28621928</v>
      </c>
      <c r="D52" s="24">
        <v>970440</v>
      </c>
      <c r="E52" s="24">
        <v>612769</v>
      </c>
      <c r="F52" s="24">
        <v>0</v>
      </c>
      <c r="G52" s="24">
        <v>0</v>
      </c>
      <c r="H52" s="24">
        <v>469978</v>
      </c>
      <c r="I52" s="25">
        <f t="shared" si="0"/>
        <v>30675115</v>
      </c>
    </row>
    <row r="53" spans="1:9" x14ac:dyDescent="0.25">
      <c r="A53" s="17">
        <v>1067</v>
      </c>
      <c r="B53" s="18" t="s">
        <v>58</v>
      </c>
      <c r="C53" s="26">
        <v>20752</v>
      </c>
      <c r="D53" s="26">
        <v>0</v>
      </c>
      <c r="E53" s="26">
        <v>0</v>
      </c>
      <c r="F53" s="26">
        <v>0</v>
      </c>
      <c r="G53" s="26">
        <v>0</v>
      </c>
      <c r="H53" s="26">
        <v>6670</v>
      </c>
      <c r="I53" s="27">
        <f t="shared" si="0"/>
        <v>27422</v>
      </c>
    </row>
    <row r="54" spans="1:9" x14ac:dyDescent="0.25">
      <c r="A54" s="17">
        <v>1068</v>
      </c>
      <c r="B54" s="18" t="s">
        <v>59</v>
      </c>
      <c r="C54" s="24"/>
      <c r="D54" s="24"/>
      <c r="E54" s="24"/>
      <c r="F54" s="24"/>
      <c r="G54" s="24"/>
      <c r="H54" s="24"/>
      <c r="I54" s="25">
        <f t="shared" si="0"/>
        <v>0</v>
      </c>
    </row>
    <row r="55" spans="1:9" x14ac:dyDescent="0.25">
      <c r="A55" s="17">
        <v>1069</v>
      </c>
      <c r="B55" s="18" t="s">
        <v>60</v>
      </c>
      <c r="C55" s="26"/>
      <c r="D55" s="26"/>
      <c r="E55" s="26"/>
      <c r="F55" s="26"/>
      <c r="G55" s="26"/>
      <c r="H55" s="26"/>
      <c r="I55" s="27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4">
        <v>51096228</v>
      </c>
      <c r="D56" s="24">
        <v>13775073</v>
      </c>
      <c r="E56" s="24">
        <v>2043557</v>
      </c>
      <c r="F56" s="24">
        <v>0</v>
      </c>
      <c r="G56" s="24">
        <v>0</v>
      </c>
      <c r="H56" s="24">
        <v>214799</v>
      </c>
      <c r="I56" s="25">
        <f t="shared" si="0"/>
        <v>67129657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542711469</v>
      </c>
      <c r="D57" s="16">
        <f t="shared" si="1"/>
        <v>112337262</v>
      </c>
      <c r="E57" s="16">
        <f t="shared" si="1"/>
        <v>18189907</v>
      </c>
      <c r="F57" s="16">
        <f t="shared" si="1"/>
        <v>2536787</v>
      </c>
      <c r="G57" s="16">
        <f t="shared" si="1"/>
        <v>5000</v>
      </c>
      <c r="H57" s="16">
        <f t="shared" si="1"/>
        <v>4360707</v>
      </c>
      <c r="I57" s="16">
        <f t="shared" si="1"/>
        <v>680141132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topLeftCell="A26"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" style="12" bestFit="1" customWidth="1"/>
    <col min="4" max="4" width="17.140625" style="12" customWidth="1"/>
    <col min="5" max="5" width="15.7109375" style="12" bestFit="1" customWidth="1"/>
    <col min="6" max="6" width="16.5703125" style="12" bestFit="1" customWidth="1"/>
    <col min="7" max="7" width="12" style="12" bestFit="1" customWidth="1"/>
    <col min="8" max="8" width="15" style="12" bestFit="1" customWidth="1"/>
    <col min="9" max="9" width="32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/>
      <c r="D7" s="22"/>
      <c r="E7" s="22"/>
      <c r="F7" s="22"/>
      <c r="G7" s="22"/>
      <c r="H7" s="22"/>
      <c r="I7" s="23">
        <f>SUM(C7:H7)</f>
        <v>0</v>
      </c>
    </row>
    <row r="8" spans="1:9" x14ac:dyDescent="0.25">
      <c r="A8" s="17">
        <v>1002</v>
      </c>
      <c r="B8" s="18" t="s">
        <v>13</v>
      </c>
      <c r="C8" s="24"/>
      <c r="D8" s="24"/>
      <c r="E8" s="24"/>
      <c r="F8" s="24"/>
      <c r="G8" s="24"/>
      <c r="H8" s="24"/>
      <c r="I8" s="25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6"/>
      <c r="D9" s="26"/>
      <c r="E9" s="26"/>
      <c r="F9" s="26"/>
      <c r="G9" s="26"/>
      <c r="H9" s="26"/>
      <c r="I9" s="27">
        <f t="shared" si="0"/>
        <v>0</v>
      </c>
    </row>
    <row r="10" spans="1:9" x14ac:dyDescent="0.25">
      <c r="A10" s="17">
        <v>1006</v>
      </c>
      <c r="B10" s="18" t="s">
        <v>15</v>
      </c>
      <c r="C10" s="24"/>
      <c r="D10" s="24"/>
      <c r="E10" s="24"/>
      <c r="F10" s="24"/>
      <c r="G10" s="24"/>
      <c r="H10" s="24"/>
      <c r="I10" s="25">
        <f t="shared" si="0"/>
        <v>0</v>
      </c>
    </row>
    <row r="11" spans="1:9" x14ac:dyDescent="0.25">
      <c r="A11" s="17">
        <v>1007</v>
      </c>
      <c r="B11" s="18" t="s">
        <v>16</v>
      </c>
      <c r="C11" s="26"/>
      <c r="D11" s="26"/>
      <c r="E11" s="26"/>
      <c r="F11" s="26"/>
      <c r="G11" s="26"/>
      <c r="H11" s="26"/>
      <c r="I11" s="27">
        <f t="shared" si="0"/>
        <v>0</v>
      </c>
    </row>
    <row r="12" spans="1:9" x14ac:dyDescent="0.25">
      <c r="A12" s="17">
        <v>1008</v>
      </c>
      <c r="B12" s="18" t="s">
        <v>17</v>
      </c>
      <c r="C12" s="24"/>
      <c r="D12" s="24"/>
      <c r="E12" s="24"/>
      <c r="F12" s="24"/>
      <c r="G12" s="24"/>
      <c r="H12" s="24"/>
      <c r="I12" s="25">
        <f t="shared" si="0"/>
        <v>0</v>
      </c>
    </row>
    <row r="13" spans="1:9" x14ac:dyDescent="0.25">
      <c r="A13" s="17">
        <v>1010</v>
      </c>
      <c r="B13" s="18" t="s">
        <v>18</v>
      </c>
      <c r="C13" s="26"/>
      <c r="D13" s="26"/>
      <c r="E13" s="26"/>
      <c r="F13" s="26"/>
      <c r="G13" s="26"/>
      <c r="H13" s="26"/>
      <c r="I13" s="27">
        <f t="shared" si="0"/>
        <v>0</v>
      </c>
    </row>
    <row r="14" spans="1:9" x14ac:dyDescent="0.25">
      <c r="A14" s="17">
        <v>1011</v>
      </c>
      <c r="B14" s="18" t="s">
        <v>19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2500</v>
      </c>
      <c r="I14" s="25">
        <f t="shared" si="0"/>
        <v>2500</v>
      </c>
    </row>
    <row r="15" spans="1:9" x14ac:dyDescent="0.25">
      <c r="A15" s="17">
        <v>1012</v>
      </c>
      <c r="B15" s="18" t="s">
        <v>20</v>
      </c>
      <c r="C15" s="26"/>
      <c r="D15" s="26"/>
      <c r="E15" s="26"/>
      <c r="F15" s="26"/>
      <c r="G15" s="26"/>
      <c r="H15" s="26"/>
      <c r="I15" s="27">
        <f t="shared" si="0"/>
        <v>0</v>
      </c>
    </row>
    <row r="16" spans="1:9" x14ac:dyDescent="0.25">
      <c r="A16" s="17">
        <v>1013</v>
      </c>
      <c r="B16" s="18" t="s">
        <v>21</v>
      </c>
      <c r="C16" s="24"/>
      <c r="D16" s="24"/>
      <c r="E16" s="24"/>
      <c r="F16" s="24"/>
      <c r="G16" s="24"/>
      <c r="H16" s="24"/>
      <c r="I16" s="25">
        <f t="shared" si="0"/>
        <v>0</v>
      </c>
    </row>
    <row r="17" spans="1:9" x14ac:dyDescent="0.25">
      <c r="A17" s="17">
        <v>1014</v>
      </c>
      <c r="B17" s="18" t="s">
        <v>22</v>
      </c>
      <c r="C17" s="26"/>
      <c r="D17" s="26"/>
      <c r="E17" s="26"/>
      <c r="F17" s="26"/>
      <c r="G17" s="26"/>
      <c r="H17" s="26"/>
      <c r="I17" s="27">
        <f t="shared" si="0"/>
        <v>0</v>
      </c>
    </row>
    <row r="18" spans="1:9" x14ac:dyDescent="0.25">
      <c r="A18" s="17">
        <v>1016</v>
      </c>
      <c r="B18" s="18" t="s">
        <v>23</v>
      </c>
      <c r="C18" s="24">
        <v>844767</v>
      </c>
      <c r="D18" s="24">
        <v>495216</v>
      </c>
      <c r="E18" s="24">
        <v>38327</v>
      </c>
      <c r="F18" s="24">
        <v>0</v>
      </c>
      <c r="G18" s="24">
        <v>0</v>
      </c>
      <c r="H18" s="24">
        <v>1160</v>
      </c>
      <c r="I18" s="25">
        <f t="shared" si="0"/>
        <v>1379470</v>
      </c>
    </row>
    <row r="19" spans="1:9" x14ac:dyDescent="0.25">
      <c r="A19" s="17">
        <v>1017</v>
      </c>
      <c r="B19" s="18" t="s">
        <v>24</v>
      </c>
      <c r="C19" s="26">
        <v>18303924</v>
      </c>
      <c r="D19" s="26">
        <v>0</v>
      </c>
      <c r="E19" s="26">
        <v>1008557</v>
      </c>
      <c r="F19" s="26">
        <v>0</v>
      </c>
      <c r="G19" s="26">
        <v>0</v>
      </c>
      <c r="H19" s="26">
        <v>84590</v>
      </c>
      <c r="I19" s="27">
        <f t="shared" si="0"/>
        <v>19397071</v>
      </c>
    </row>
    <row r="20" spans="1:9" x14ac:dyDescent="0.25">
      <c r="A20" s="17">
        <v>1018</v>
      </c>
      <c r="B20" s="18" t="s">
        <v>25</v>
      </c>
      <c r="C20" s="24"/>
      <c r="D20" s="24"/>
      <c r="E20" s="24"/>
      <c r="F20" s="24"/>
      <c r="G20" s="24"/>
      <c r="H20" s="24"/>
      <c r="I20" s="25">
        <f t="shared" si="0"/>
        <v>0</v>
      </c>
    </row>
    <row r="21" spans="1:9" x14ac:dyDescent="0.25">
      <c r="A21" s="17">
        <v>1019</v>
      </c>
      <c r="B21" s="18" t="s">
        <v>26</v>
      </c>
      <c r="C21" s="26">
        <v>46</v>
      </c>
      <c r="D21" s="26">
        <v>0</v>
      </c>
      <c r="E21" s="26">
        <v>0</v>
      </c>
      <c r="F21" s="26">
        <v>0</v>
      </c>
      <c r="G21" s="26">
        <v>0</v>
      </c>
      <c r="H21" s="26">
        <v>290</v>
      </c>
      <c r="I21" s="27">
        <f t="shared" si="0"/>
        <v>336</v>
      </c>
    </row>
    <row r="22" spans="1:9" x14ac:dyDescent="0.25">
      <c r="A22" s="17">
        <v>1020</v>
      </c>
      <c r="B22" s="18" t="s">
        <v>27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240</v>
      </c>
      <c r="I22" s="25">
        <f t="shared" si="0"/>
        <v>240</v>
      </c>
    </row>
    <row r="23" spans="1:9" x14ac:dyDescent="0.25">
      <c r="A23" s="17">
        <v>1022</v>
      </c>
      <c r="B23" s="18" t="s">
        <v>28</v>
      </c>
      <c r="C23" s="26"/>
      <c r="D23" s="26"/>
      <c r="E23" s="26"/>
      <c r="F23" s="26"/>
      <c r="G23" s="26"/>
      <c r="H23" s="26"/>
      <c r="I23" s="27">
        <f t="shared" si="0"/>
        <v>0</v>
      </c>
    </row>
    <row r="24" spans="1:9" x14ac:dyDescent="0.25">
      <c r="A24" s="17">
        <v>1023</v>
      </c>
      <c r="B24" s="18" t="s">
        <v>29</v>
      </c>
      <c r="C24" s="24">
        <v>2898</v>
      </c>
      <c r="D24" s="24">
        <v>0</v>
      </c>
      <c r="E24" s="24">
        <v>0</v>
      </c>
      <c r="F24" s="24">
        <v>0</v>
      </c>
      <c r="G24" s="24">
        <v>0</v>
      </c>
      <c r="H24" s="24">
        <v>18270</v>
      </c>
      <c r="I24" s="25">
        <f t="shared" si="0"/>
        <v>21168</v>
      </c>
    </row>
    <row r="25" spans="1:9" x14ac:dyDescent="0.25">
      <c r="A25" s="17">
        <v>1024</v>
      </c>
      <c r="B25" s="18" t="s">
        <v>30</v>
      </c>
      <c r="C25" s="26">
        <v>41487284</v>
      </c>
      <c r="D25" s="26">
        <v>60822</v>
      </c>
      <c r="E25" s="26">
        <v>252776</v>
      </c>
      <c r="F25" s="26">
        <v>53238049</v>
      </c>
      <c r="G25" s="26">
        <v>0</v>
      </c>
      <c r="H25" s="26">
        <v>152150</v>
      </c>
      <c r="I25" s="27">
        <f t="shared" si="0"/>
        <v>95191081</v>
      </c>
    </row>
    <row r="26" spans="1:9" x14ac:dyDescent="0.25">
      <c r="A26" s="17">
        <v>1025</v>
      </c>
      <c r="B26" s="18" t="s">
        <v>31</v>
      </c>
      <c r="C26" s="24"/>
      <c r="D26" s="24"/>
      <c r="E26" s="24"/>
      <c r="F26" s="24"/>
      <c r="G26" s="24"/>
      <c r="H26" s="24"/>
      <c r="I26" s="25">
        <f t="shared" si="0"/>
        <v>0</v>
      </c>
    </row>
    <row r="27" spans="1:9" x14ac:dyDescent="0.25">
      <c r="A27" s="17">
        <v>1026</v>
      </c>
      <c r="B27" s="18" t="s">
        <v>32</v>
      </c>
      <c r="C27" s="26"/>
      <c r="D27" s="26"/>
      <c r="E27" s="26"/>
      <c r="F27" s="26"/>
      <c r="G27" s="26"/>
      <c r="H27" s="26"/>
      <c r="I27" s="27">
        <f t="shared" si="0"/>
        <v>0</v>
      </c>
    </row>
    <row r="28" spans="1:9" x14ac:dyDescent="0.25">
      <c r="A28" s="17">
        <v>1027</v>
      </c>
      <c r="B28" s="18" t="s">
        <v>33</v>
      </c>
      <c r="C28" s="24">
        <v>46</v>
      </c>
      <c r="D28" s="24">
        <v>0</v>
      </c>
      <c r="E28" s="24">
        <v>4675</v>
      </c>
      <c r="F28" s="24">
        <v>0</v>
      </c>
      <c r="G28" s="24">
        <v>0</v>
      </c>
      <c r="H28" s="24">
        <v>290</v>
      </c>
      <c r="I28" s="25">
        <f t="shared" si="0"/>
        <v>5011</v>
      </c>
    </row>
    <row r="29" spans="1:9" x14ac:dyDescent="0.25">
      <c r="A29" s="17">
        <v>1028</v>
      </c>
      <c r="B29" s="18" t="s">
        <v>34</v>
      </c>
      <c r="C29" s="26"/>
      <c r="D29" s="26"/>
      <c r="E29" s="26"/>
      <c r="F29" s="26"/>
      <c r="G29" s="26"/>
      <c r="H29" s="26"/>
      <c r="I29" s="27">
        <f t="shared" si="0"/>
        <v>0</v>
      </c>
    </row>
    <row r="30" spans="1:9" x14ac:dyDescent="0.25">
      <c r="A30" s="17">
        <v>1030</v>
      </c>
      <c r="B30" s="18" t="s">
        <v>35</v>
      </c>
      <c r="C30" s="24">
        <v>84509</v>
      </c>
      <c r="D30" s="24">
        <v>0</v>
      </c>
      <c r="E30" s="24">
        <v>1281</v>
      </c>
      <c r="F30" s="24">
        <v>0</v>
      </c>
      <c r="G30" s="24">
        <v>0</v>
      </c>
      <c r="H30" s="24">
        <v>29970</v>
      </c>
      <c r="I30" s="25">
        <f t="shared" si="0"/>
        <v>115760</v>
      </c>
    </row>
    <row r="31" spans="1:9" x14ac:dyDescent="0.25">
      <c r="A31" s="17">
        <v>1031</v>
      </c>
      <c r="B31" s="18" t="s">
        <v>36</v>
      </c>
      <c r="C31" s="26"/>
      <c r="D31" s="26"/>
      <c r="E31" s="26"/>
      <c r="F31" s="26"/>
      <c r="G31" s="26"/>
      <c r="H31" s="26"/>
      <c r="I31" s="27">
        <f t="shared" si="0"/>
        <v>0</v>
      </c>
    </row>
    <row r="32" spans="1:9" x14ac:dyDescent="0.25">
      <c r="A32" s="17">
        <v>1033</v>
      </c>
      <c r="B32" s="18" t="s">
        <v>37</v>
      </c>
      <c r="C32" s="24"/>
      <c r="D32" s="24"/>
      <c r="E32" s="24"/>
      <c r="F32" s="24"/>
      <c r="G32" s="24"/>
      <c r="H32" s="24"/>
      <c r="I32" s="25">
        <f t="shared" si="0"/>
        <v>0</v>
      </c>
    </row>
    <row r="33" spans="1:9" x14ac:dyDescent="0.25">
      <c r="A33" s="17">
        <v>1034</v>
      </c>
      <c r="B33" s="18" t="s">
        <v>38</v>
      </c>
      <c r="C33" s="26">
        <v>368</v>
      </c>
      <c r="D33" s="26">
        <v>0</v>
      </c>
      <c r="E33" s="26">
        <v>0</v>
      </c>
      <c r="F33" s="26">
        <v>0</v>
      </c>
      <c r="G33" s="26">
        <v>0</v>
      </c>
      <c r="H33" s="26">
        <v>2320</v>
      </c>
      <c r="I33" s="27">
        <f t="shared" si="0"/>
        <v>2688</v>
      </c>
    </row>
    <row r="34" spans="1:9" x14ac:dyDescent="0.25">
      <c r="A34" s="17">
        <v>1037</v>
      </c>
      <c r="B34" s="18" t="s">
        <v>39</v>
      </c>
      <c r="C34" s="24"/>
      <c r="D34" s="24"/>
      <c r="E34" s="24"/>
      <c r="F34" s="24"/>
      <c r="G34" s="24"/>
      <c r="H34" s="24"/>
      <c r="I34" s="25">
        <f t="shared" si="0"/>
        <v>0</v>
      </c>
    </row>
    <row r="35" spans="1:9" x14ac:dyDescent="0.25">
      <c r="A35" s="17">
        <v>1038</v>
      </c>
      <c r="B35" s="18" t="s">
        <v>40</v>
      </c>
      <c r="C35" s="26"/>
      <c r="D35" s="26"/>
      <c r="E35" s="26"/>
      <c r="F35" s="26"/>
      <c r="G35" s="26"/>
      <c r="H35" s="26"/>
      <c r="I35" s="27">
        <f t="shared" si="0"/>
        <v>0</v>
      </c>
    </row>
    <row r="36" spans="1:9" x14ac:dyDescent="0.25">
      <c r="A36" s="17">
        <v>1039</v>
      </c>
      <c r="B36" s="18" t="s">
        <v>41</v>
      </c>
      <c r="C36" s="24"/>
      <c r="D36" s="24"/>
      <c r="E36" s="24"/>
      <c r="F36" s="24"/>
      <c r="G36" s="24"/>
      <c r="H36" s="24"/>
      <c r="I36" s="25">
        <f t="shared" si="0"/>
        <v>0</v>
      </c>
    </row>
    <row r="37" spans="1:9" x14ac:dyDescent="0.25">
      <c r="A37" s="17">
        <v>1040</v>
      </c>
      <c r="B37" s="18" t="s">
        <v>42</v>
      </c>
      <c r="C37" s="26">
        <v>92</v>
      </c>
      <c r="D37" s="26">
        <v>0</v>
      </c>
      <c r="E37" s="26">
        <v>0</v>
      </c>
      <c r="F37" s="26">
        <v>0</v>
      </c>
      <c r="G37" s="26">
        <v>0</v>
      </c>
      <c r="H37" s="26">
        <v>580</v>
      </c>
      <c r="I37" s="27">
        <f t="shared" si="0"/>
        <v>672</v>
      </c>
    </row>
    <row r="38" spans="1:9" x14ac:dyDescent="0.25">
      <c r="A38" s="17">
        <v>1042</v>
      </c>
      <c r="B38" s="18" t="s">
        <v>43</v>
      </c>
      <c r="C38" s="24"/>
      <c r="D38" s="24"/>
      <c r="E38" s="24"/>
      <c r="F38" s="24"/>
      <c r="G38" s="24"/>
      <c r="H38" s="24"/>
      <c r="I38" s="25">
        <f t="shared" si="0"/>
        <v>0</v>
      </c>
    </row>
    <row r="39" spans="1:9" x14ac:dyDescent="0.25">
      <c r="A39" s="17">
        <v>1043</v>
      </c>
      <c r="B39" s="18" t="s">
        <v>44</v>
      </c>
      <c r="C39" s="26"/>
      <c r="D39" s="26"/>
      <c r="E39" s="26"/>
      <c r="F39" s="26"/>
      <c r="G39" s="26"/>
      <c r="H39" s="26"/>
      <c r="I39" s="27">
        <f t="shared" si="0"/>
        <v>0</v>
      </c>
    </row>
    <row r="40" spans="1:9" x14ac:dyDescent="0.25">
      <c r="A40" s="17">
        <v>1044</v>
      </c>
      <c r="B40" s="18" t="s">
        <v>45</v>
      </c>
      <c r="C40" s="24"/>
      <c r="D40" s="24"/>
      <c r="E40" s="24"/>
      <c r="F40" s="24"/>
      <c r="G40" s="24"/>
      <c r="H40" s="24"/>
      <c r="I40" s="25">
        <f t="shared" si="0"/>
        <v>0</v>
      </c>
    </row>
    <row r="41" spans="1:9" x14ac:dyDescent="0.25">
      <c r="A41" s="17">
        <v>1046</v>
      </c>
      <c r="B41" s="18" t="s">
        <v>46</v>
      </c>
      <c r="C41" s="26"/>
      <c r="D41" s="26"/>
      <c r="E41" s="26"/>
      <c r="F41" s="26"/>
      <c r="G41" s="26"/>
      <c r="H41" s="26"/>
      <c r="I41" s="27">
        <f t="shared" si="0"/>
        <v>0</v>
      </c>
    </row>
    <row r="42" spans="1:9" x14ac:dyDescent="0.25">
      <c r="A42" s="17">
        <v>1047</v>
      </c>
      <c r="B42" s="18" t="s">
        <v>47</v>
      </c>
      <c r="C42" s="24">
        <v>2264681</v>
      </c>
      <c r="D42" s="24">
        <v>263832</v>
      </c>
      <c r="E42" s="24">
        <v>49612</v>
      </c>
      <c r="F42" s="24">
        <v>0</v>
      </c>
      <c r="G42" s="24">
        <v>0</v>
      </c>
      <c r="H42" s="24">
        <v>19430</v>
      </c>
      <c r="I42" s="25">
        <f t="shared" si="0"/>
        <v>2597555</v>
      </c>
    </row>
    <row r="43" spans="1:9" x14ac:dyDescent="0.25">
      <c r="A43" s="17">
        <v>1048</v>
      </c>
      <c r="B43" s="18" t="s">
        <v>48</v>
      </c>
      <c r="C43" s="26">
        <v>73611</v>
      </c>
      <c r="D43" s="26">
        <v>0</v>
      </c>
      <c r="E43" s="26">
        <v>5920</v>
      </c>
      <c r="F43" s="26">
        <v>0</v>
      </c>
      <c r="G43" s="26">
        <v>0</v>
      </c>
      <c r="H43" s="26">
        <v>1740</v>
      </c>
      <c r="I43" s="27">
        <f t="shared" si="0"/>
        <v>81271</v>
      </c>
    </row>
    <row r="44" spans="1:9" x14ac:dyDescent="0.25">
      <c r="A44" s="17">
        <v>1050</v>
      </c>
      <c r="B44" s="18" t="s">
        <v>49</v>
      </c>
      <c r="C44" s="24"/>
      <c r="D44" s="24"/>
      <c r="E44" s="24"/>
      <c r="F44" s="24"/>
      <c r="G44" s="24"/>
      <c r="H44" s="24"/>
      <c r="I44" s="25">
        <f t="shared" si="0"/>
        <v>0</v>
      </c>
    </row>
    <row r="45" spans="1:9" x14ac:dyDescent="0.25">
      <c r="A45" s="17">
        <v>1052</v>
      </c>
      <c r="B45" s="18" t="s">
        <v>50</v>
      </c>
      <c r="C45" s="26">
        <v>49959</v>
      </c>
      <c r="D45" s="26">
        <v>2080</v>
      </c>
      <c r="E45" s="26">
        <v>12028</v>
      </c>
      <c r="F45" s="26">
        <v>0</v>
      </c>
      <c r="G45" s="26">
        <v>0</v>
      </c>
      <c r="H45" s="26">
        <v>8010</v>
      </c>
      <c r="I45" s="27">
        <f t="shared" si="0"/>
        <v>72077</v>
      </c>
    </row>
    <row r="46" spans="1:9" x14ac:dyDescent="0.25">
      <c r="A46" s="17">
        <v>1054</v>
      </c>
      <c r="B46" s="18" t="s">
        <v>51</v>
      </c>
      <c r="C46" s="24">
        <v>138</v>
      </c>
      <c r="D46" s="24">
        <v>194</v>
      </c>
      <c r="E46" s="24">
        <v>425</v>
      </c>
      <c r="F46" s="24">
        <v>0</v>
      </c>
      <c r="G46" s="24">
        <v>0</v>
      </c>
      <c r="H46" s="24">
        <v>870</v>
      </c>
      <c r="I46" s="25">
        <f t="shared" si="0"/>
        <v>1627</v>
      </c>
    </row>
    <row r="47" spans="1:9" x14ac:dyDescent="0.25">
      <c r="A47" s="17">
        <v>1055</v>
      </c>
      <c r="B47" s="18" t="s">
        <v>52</v>
      </c>
      <c r="C47" s="26"/>
      <c r="D47" s="26"/>
      <c r="E47" s="26"/>
      <c r="F47" s="26"/>
      <c r="G47" s="26"/>
      <c r="H47" s="26"/>
      <c r="I47" s="27">
        <f t="shared" si="0"/>
        <v>0</v>
      </c>
    </row>
    <row r="48" spans="1:9" x14ac:dyDescent="0.25">
      <c r="A48" s="17">
        <v>1057</v>
      </c>
      <c r="B48" s="18" t="s">
        <v>53</v>
      </c>
      <c r="C48" s="24"/>
      <c r="D48" s="24"/>
      <c r="E48" s="24"/>
      <c r="F48" s="24"/>
      <c r="G48" s="24"/>
      <c r="H48" s="24"/>
      <c r="I48" s="25">
        <f t="shared" si="0"/>
        <v>0</v>
      </c>
    </row>
    <row r="49" spans="1:9" x14ac:dyDescent="0.25">
      <c r="A49" s="17">
        <v>1058</v>
      </c>
      <c r="B49" s="18" t="s">
        <v>54</v>
      </c>
      <c r="C49" s="26">
        <v>184</v>
      </c>
      <c r="D49" s="26">
        <v>0</v>
      </c>
      <c r="E49" s="26">
        <v>1275</v>
      </c>
      <c r="F49" s="26">
        <v>0</v>
      </c>
      <c r="G49" s="26">
        <v>0</v>
      </c>
      <c r="H49" s="26">
        <v>1160</v>
      </c>
      <c r="I49" s="27">
        <f t="shared" si="0"/>
        <v>2619</v>
      </c>
    </row>
    <row r="50" spans="1:9" x14ac:dyDescent="0.25">
      <c r="A50" s="17">
        <v>1062</v>
      </c>
      <c r="B50" s="18" t="s">
        <v>55</v>
      </c>
      <c r="C50" s="24"/>
      <c r="D50" s="24"/>
      <c r="E50" s="24"/>
      <c r="F50" s="24"/>
      <c r="G50" s="24"/>
      <c r="H50" s="24"/>
      <c r="I50" s="25">
        <f t="shared" si="0"/>
        <v>0</v>
      </c>
    </row>
    <row r="51" spans="1:9" x14ac:dyDescent="0.25">
      <c r="A51" s="17">
        <v>1065</v>
      </c>
      <c r="B51" s="18" t="s">
        <v>56</v>
      </c>
      <c r="C51" s="26">
        <v>5349</v>
      </c>
      <c r="D51" s="26">
        <v>0</v>
      </c>
      <c r="E51" s="26">
        <v>14926</v>
      </c>
      <c r="F51" s="26">
        <v>0</v>
      </c>
      <c r="G51" s="26">
        <v>0</v>
      </c>
      <c r="H51" s="26">
        <v>20880</v>
      </c>
      <c r="I51" s="27">
        <f t="shared" si="0"/>
        <v>41155</v>
      </c>
    </row>
    <row r="52" spans="1:9" x14ac:dyDescent="0.25">
      <c r="A52" s="17">
        <v>1066</v>
      </c>
      <c r="B52" s="18" t="s">
        <v>57</v>
      </c>
      <c r="C52" s="24"/>
      <c r="D52" s="24"/>
      <c r="E52" s="24"/>
      <c r="F52" s="24"/>
      <c r="G52" s="24"/>
      <c r="H52" s="24"/>
      <c r="I52" s="25">
        <f t="shared" si="0"/>
        <v>0</v>
      </c>
    </row>
    <row r="53" spans="1:9" x14ac:dyDescent="0.25">
      <c r="A53" s="17">
        <v>1067</v>
      </c>
      <c r="B53" s="18" t="s">
        <v>58</v>
      </c>
      <c r="C53" s="26">
        <v>322</v>
      </c>
      <c r="D53" s="26">
        <v>0</v>
      </c>
      <c r="E53" s="26">
        <v>0</v>
      </c>
      <c r="F53" s="26">
        <v>0</v>
      </c>
      <c r="G53" s="26">
        <v>0</v>
      </c>
      <c r="H53" s="26">
        <v>2030</v>
      </c>
      <c r="I53" s="27">
        <f t="shared" si="0"/>
        <v>2352</v>
      </c>
    </row>
    <row r="54" spans="1:9" x14ac:dyDescent="0.25">
      <c r="A54" s="17">
        <v>1068</v>
      </c>
      <c r="B54" s="18" t="s">
        <v>59</v>
      </c>
      <c r="C54" s="24"/>
      <c r="D54" s="24"/>
      <c r="E54" s="24"/>
      <c r="F54" s="24"/>
      <c r="G54" s="24"/>
      <c r="H54" s="24"/>
      <c r="I54" s="25">
        <f t="shared" si="0"/>
        <v>0</v>
      </c>
    </row>
    <row r="55" spans="1:9" x14ac:dyDescent="0.25">
      <c r="A55" s="17">
        <v>1069</v>
      </c>
      <c r="B55" s="18" t="s">
        <v>60</v>
      </c>
      <c r="C55" s="26"/>
      <c r="D55" s="26"/>
      <c r="E55" s="26"/>
      <c r="F55" s="26"/>
      <c r="G55" s="26"/>
      <c r="H55" s="26"/>
      <c r="I55" s="27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4">
        <v>14739171</v>
      </c>
      <c r="D56" s="24">
        <v>59077</v>
      </c>
      <c r="E56" s="24">
        <v>186492</v>
      </c>
      <c r="F56" s="24">
        <v>0</v>
      </c>
      <c r="G56" s="24">
        <v>0</v>
      </c>
      <c r="H56" s="24">
        <v>180960</v>
      </c>
      <c r="I56" s="25">
        <f t="shared" si="0"/>
        <v>15165700</v>
      </c>
    </row>
    <row r="57" spans="1:9" x14ac:dyDescent="0.25">
      <c r="A57" s="13" t="s">
        <v>63</v>
      </c>
      <c r="B57" s="20" t="s">
        <v>62</v>
      </c>
      <c r="C57" s="16">
        <f t="shared" ref="C57:H57" si="1">SUM(C7:C56)</f>
        <v>77857349</v>
      </c>
      <c r="D57" s="16">
        <f t="shared" si="1"/>
        <v>881221</v>
      </c>
      <c r="E57" s="16">
        <f t="shared" si="1"/>
        <v>1576294</v>
      </c>
      <c r="F57" s="16">
        <f t="shared" si="1"/>
        <v>53238049</v>
      </c>
      <c r="G57" s="16">
        <f t="shared" si="1"/>
        <v>0</v>
      </c>
      <c r="H57" s="16">
        <f t="shared" si="1"/>
        <v>527440</v>
      </c>
      <c r="I57" s="16">
        <f>SUM(I7:I56)</f>
        <v>134080353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topLeftCell="A29"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17.42578125" style="12" bestFit="1" customWidth="1"/>
    <col min="5" max="5" width="15.42578125" style="12" bestFit="1" customWidth="1"/>
    <col min="6" max="6" width="17.5703125" style="12" bestFit="1" customWidth="1"/>
    <col min="7" max="7" width="13.5703125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5000</v>
      </c>
      <c r="I7" s="23">
        <f>SUM(C7:H7)</f>
        <v>5000</v>
      </c>
    </row>
    <row r="8" spans="1:9" x14ac:dyDescent="0.25">
      <c r="A8" s="17">
        <v>1002</v>
      </c>
      <c r="B8" s="18" t="s">
        <v>13</v>
      </c>
      <c r="C8" s="24">
        <v>3908773</v>
      </c>
      <c r="D8" s="24">
        <v>43422</v>
      </c>
      <c r="E8" s="24">
        <v>94410</v>
      </c>
      <c r="F8" s="24">
        <v>0</v>
      </c>
      <c r="G8" s="24">
        <v>0</v>
      </c>
      <c r="H8" s="24">
        <v>68769</v>
      </c>
      <c r="I8" s="25">
        <f t="shared" ref="I8:I56" si="0">SUM(C8:H8)</f>
        <v>4115374</v>
      </c>
    </row>
    <row r="9" spans="1:9" x14ac:dyDescent="0.25">
      <c r="A9" s="17">
        <v>1005</v>
      </c>
      <c r="B9" s="18" t="s">
        <v>14</v>
      </c>
      <c r="C9" s="26">
        <v>4371</v>
      </c>
      <c r="D9" s="26">
        <v>0</v>
      </c>
      <c r="E9" s="26">
        <v>14917</v>
      </c>
      <c r="F9" s="26">
        <v>0</v>
      </c>
      <c r="G9" s="26">
        <v>0</v>
      </c>
      <c r="H9" s="26">
        <v>8800</v>
      </c>
      <c r="I9" s="27">
        <f t="shared" si="0"/>
        <v>28088</v>
      </c>
    </row>
    <row r="10" spans="1:9" x14ac:dyDescent="0.25">
      <c r="A10" s="17">
        <v>1006</v>
      </c>
      <c r="B10" s="18" t="s">
        <v>15</v>
      </c>
      <c r="C10" s="24">
        <v>4210</v>
      </c>
      <c r="D10" s="24">
        <v>4266</v>
      </c>
      <c r="E10" s="24">
        <v>835</v>
      </c>
      <c r="F10" s="24">
        <v>0</v>
      </c>
      <c r="G10" s="24">
        <v>0</v>
      </c>
      <c r="H10" s="24">
        <v>290</v>
      </c>
      <c r="I10" s="25">
        <f t="shared" si="0"/>
        <v>9601</v>
      </c>
    </row>
    <row r="11" spans="1:9" x14ac:dyDescent="0.25">
      <c r="A11" s="17">
        <v>1007</v>
      </c>
      <c r="B11" s="18" t="s">
        <v>16</v>
      </c>
      <c r="C11" s="26">
        <v>44340726</v>
      </c>
      <c r="D11" s="26">
        <v>4362087</v>
      </c>
      <c r="E11" s="26">
        <v>1629702</v>
      </c>
      <c r="F11" s="26">
        <v>244123</v>
      </c>
      <c r="G11" s="26">
        <v>0</v>
      </c>
      <c r="H11" s="26">
        <v>1565066</v>
      </c>
      <c r="I11" s="27">
        <f t="shared" si="0"/>
        <v>52141704</v>
      </c>
    </row>
    <row r="12" spans="1:9" x14ac:dyDescent="0.25">
      <c r="A12" s="17">
        <v>1008</v>
      </c>
      <c r="B12" s="18" t="s">
        <v>17</v>
      </c>
      <c r="C12" s="24">
        <v>3466628</v>
      </c>
      <c r="D12" s="24">
        <v>0</v>
      </c>
      <c r="E12" s="24">
        <v>30344</v>
      </c>
      <c r="F12" s="24">
        <v>0</v>
      </c>
      <c r="G12" s="24">
        <v>0</v>
      </c>
      <c r="H12" s="24">
        <v>13920</v>
      </c>
      <c r="I12" s="25">
        <f t="shared" si="0"/>
        <v>3510892</v>
      </c>
    </row>
    <row r="13" spans="1:9" x14ac:dyDescent="0.25">
      <c r="A13" s="17">
        <v>1010</v>
      </c>
      <c r="B13" s="18" t="s">
        <v>18</v>
      </c>
      <c r="C13" s="26">
        <v>5520581</v>
      </c>
      <c r="D13" s="26">
        <v>1617215</v>
      </c>
      <c r="E13" s="26">
        <v>409428</v>
      </c>
      <c r="F13" s="26">
        <v>63820</v>
      </c>
      <c r="G13" s="26">
        <v>0</v>
      </c>
      <c r="H13" s="26">
        <v>48078</v>
      </c>
      <c r="I13" s="27">
        <f t="shared" si="0"/>
        <v>7659122</v>
      </c>
    </row>
    <row r="14" spans="1:9" x14ac:dyDescent="0.25">
      <c r="A14" s="17">
        <v>1011</v>
      </c>
      <c r="B14" s="18" t="s">
        <v>19</v>
      </c>
      <c r="C14" s="24">
        <v>13772563</v>
      </c>
      <c r="D14" s="24">
        <v>6166770</v>
      </c>
      <c r="E14" s="24">
        <v>778153</v>
      </c>
      <c r="F14" s="24">
        <v>0</v>
      </c>
      <c r="G14" s="24">
        <v>0</v>
      </c>
      <c r="H14" s="24">
        <v>704253</v>
      </c>
      <c r="I14" s="25">
        <f t="shared" si="0"/>
        <v>21421739</v>
      </c>
    </row>
    <row r="15" spans="1:9" x14ac:dyDescent="0.25">
      <c r="A15" s="17">
        <v>1012</v>
      </c>
      <c r="B15" s="18" t="s">
        <v>20</v>
      </c>
      <c r="C15" s="26">
        <v>2129538</v>
      </c>
      <c r="D15" s="26">
        <v>64321</v>
      </c>
      <c r="E15" s="26">
        <v>128937</v>
      </c>
      <c r="F15" s="26">
        <v>0</v>
      </c>
      <c r="G15" s="26">
        <v>0</v>
      </c>
      <c r="H15" s="26">
        <v>54350</v>
      </c>
      <c r="I15" s="27">
        <f t="shared" si="0"/>
        <v>2377146</v>
      </c>
    </row>
    <row r="16" spans="1:9" x14ac:dyDescent="0.25">
      <c r="A16" s="17">
        <v>1013</v>
      </c>
      <c r="B16" s="18" t="s">
        <v>21</v>
      </c>
      <c r="C16" s="24">
        <v>220688531</v>
      </c>
      <c r="D16" s="24">
        <v>114239379</v>
      </c>
      <c r="E16" s="24">
        <v>9801967</v>
      </c>
      <c r="F16" s="24">
        <v>104325</v>
      </c>
      <c r="G16" s="24">
        <v>0</v>
      </c>
      <c r="H16" s="24">
        <v>748858</v>
      </c>
      <c r="I16" s="25">
        <f t="shared" si="0"/>
        <v>345583060</v>
      </c>
    </row>
    <row r="17" spans="1:9" x14ac:dyDescent="0.25">
      <c r="A17" s="17">
        <v>1014</v>
      </c>
      <c r="B17" s="18" t="s">
        <v>22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60000</v>
      </c>
      <c r="I17" s="27">
        <f t="shared" si="0"/>
        <v>60000</v>
      </c>
    </row>
    <row r="18" spans="1:9" x14ac:dyDescent="0.25">
      <c r="A18" s="17">
        <v>1016</v>
      </c>
      <c r="B18" s="18" t="s">
        <v>23</v>
      </c>
      <c r="C18" s="24">
        <v>460565807</v>
      </c>
      <c r="D18" s="24">
        <v>165553675</v>
      </c>
      <c r="E18" s="24">
        <v>22641860</v>
      </c>
      <c r="F18" s="24">
        <v>1625271</v>
      </c>
      <c r="G18" s="24">
        <v>0</v>
      </c>
      <c r="H18" s="24">
        <v>5677439</v>
      </c>
      <c r="I18" s="25">
        <f t="shared" si="0"/>
        <v>656064052</v>
      </c>
    </row>
    <row r="19" spans="1:9" x14ac:dyDescent="0.25">
      <c r="A19" s="17">
        <v>1017</v>
      </c>
      <c r="B19" s="18" t="s">
        <v>24</v>
      </c>
      <c r="C19" s="26">
        <v>63254155</v>
      </c>
      <c r="D19" s="26">
        <v>1912739</v>
      </c>
      <c r="E19" s="26">
        <v>2130788</v>
      </c>
      <c r="F19" s="26">
        <v>884966</v>
      </c>
      <c r="G19" s="26">
        <v>0</v>
      </c>
      <c r="H19" s="26">
        <v>888872</v>
      </c>
      <c r="I19" s="27">
        <f t="shared" si="0"/>
        <v>69071520</v>
      </c>
    </row>
    <row r="20" spans="1:9" x14ac:dyDescent="0.25">
      <c r="A20" s="17">
        <v>1018</v>
      </c>
      <c r="B20" s="18" t="s">
        <v>25</v>
      </c>
      <c r="C20" s="24">
        <v>2156497</v>
      </c>
      <c r="D20" s="24">
        <v>911984</v>
      </c>
      <c r="E20" s="24">
        <v>170571</v>
      </c>
      <c r="F20" s="24">
        <v>0</v>
      </c>
      <c r="G20" s="24">
        <v>0</v>
      </c>
      <c r="H20" s="24">
        <v>46238</v>
      </c>
      <c r="I20" s="25">
        <f t="shared" si="0"/>
        <v>3285290</v>
      </c>
    </row>
    <row r="21" spans="1:9" x14ac:dyDescent="0.25">
      <c r="A21" s="17">
        <v>1019</v>
      </c>
      <c r="B21" s="18" t="s">
        <v>26</v>
      </c>
      <c r="C21" s="26">
        <v>47891787</v>
      </c>
      <c r="D21" s="26">
        <v>996133</v>
      </c>
      <c r="E21" s="26">
        <v>341996</v>
      </c>
      <c r="F21" s="26">
        <v>28069218</v>
      </c>
      <c r="G21" s="26">
        <v>0</v>
      </c>
      <c r="H21" s="26">
        <v>395806</v>
      </c>
      <c r="I21" s="27">
        <f t="shared" si="0"/>
        <v>77694940</v>
      </c>
    </row>
    <row r="22" spans="1:9" x14ac:dyDescent="0.25">
      <c r="A22" s="17">
        <v>1020</v>
      </c>
      <c r="B22" s="18" t="s">
        <v>27</v>
      </c>
      <c r="C22" s="24">
        <v>11996887</v>
      </c>
      <c r="D22" s="24">
        <v>2790489</v>
      </c>
      <c r="E22" s="24">
        <v>582739</v>
      </c>
      <c r="F22" s="24">
        <v>5192327</v>
      </c>
      <c r="G22" s="24">
        <v>0</v>
      </c>
      <c r="H22" s="24">
        <v>202905</v>
      </c>
      <c r="I22" s="25">
        <f t="shared" si="0"/>
        <v>20765347</v>
      </c>
    </row>
    <row r="23" spans="1:9" x14ac:dyDescent="0.25">
      <c r="A23" s="17">
        <v>1022</v>
      </c>
      <c r="B23" s="18" t="s">
        <v>28</v>
      </c>
      <c r="C23" s="26">
        <v>266614</v>
      </c>
      <c r="D23" s="26">
        <v>3546</v>
      </c>
      <c r="E23" s="26">
        <v>4275</v>
      </c>
      <c r="F23" s="26">
        <v>0</v>
      </c>
      <c r="G23" s="26">
        <v>0</v>
      </c>
      <c r="H23" s="26">
        <v>1160</v>
      </c>
      <c r="I23" s="27">
        <f t="shared" si="0"/>
        <v>275595</v>
      </c>
    </row>
    <row r="24" spans="1:9" x14ac:dyDescent="0.25">
      <c r="A24" s="17">
        <v>1023</v>
      </c>
      <c r="B24" s="18" t="s">
        <v>29</v>
      </c>
      <c r="C24" s="24">
        <v>14052436</v>
      </c>
      <c r="D24" s="24">
        <v>1922530</v>
      </c>
      <c r="E24" s="24">
        <v>399580</v>
      </c>
      <c r="F24" s="24">
        <v>172834</v>
      </c>
      <c r="G24" s="24">
        <v>0</v>
      </c>
      <c r="H24" s="24">
        <v>394732</v>
      </c>
      <c r="I24" s="25">
        <f t="shared" si="0"/>
        <v>16942112</v>
      </c>
    </row>
    <row r="25" spans="1:9" x14ac:dyDescent="0.25">
      <c r="A25" s="17">
        <v>1024</v>
      </c>
      <c r="B25" s="18" t="s">
        <v>30</v>
      </c>
      <c r="C25" s="26">
        <v>450491891</v>
      </c>
      <c r="D25" s="26">
        <v>36650483</v>
      </c>
      <c r="E25" s="26">
        <v>10319738</v>
      </c>
      <c r="F25" s="26">
        <v>64433609</v>
      </c>
      <c r="G25" s="26">
        <v>0</v>
      </c>
      <c r="H25" s="26">
        <v>5052440</v>
      </c>
      <c r="I25" s="27">
        <f t="shared" si="0"/>
        <v>566948161</v>
      </c>
    </row>
    <row r="26" spans="1:9" x14ac:dyDescent="0.25">
      <c r="A26" s="17">
        <v>1025</v>
      </c>
      <c r="B26" s="18" t="s">
        <v>31</v>
      </c>
      <c r="C26" s="24">
        <v>105814</v>
      </c>
      <c r="D26" s="24">
        <v>129107</v>
      </c>
      <c r="E26" s="24">
        <v>35669</v>
      </c>
      <c r="F26" s="24">
        <v>0</v>
      </c>
      <c r="G26" s="24">
        <v>0</v>
      </c>
      <c r="H26" s="24">
        <v>54220</v>
      </c>
      <c r="I26" s="25">
        <f t="shared" si="0"/>
        <v>324810</v>
      </c>
    </row>
    <row r="27" spans="1:9" x14ac:dyDescent="0.25">
      <c r="A27" s="17">
        <v>1026</v>
      </c>
      <c r="B27" s="18" t="s">
        <v>32</v>
      </c>
      <c r="C27" s="26">
        <v>684190</v>
      </c>
      <c r="D27" s="26">
        <v>0</v>
      </c>
      <c r="E27" s="26">
        <v>425</v>
      </c>
      <c r="F27" s="26">
        <v>0</v>
      </c>
      <c r="G27" s="26">
        <v>0</v>
      </c>
      <c r="H27" s="26">
        <v>42690</v>
      </c>
      <c r="I27" s="27">
        <f t="shared" si="0"/>
        <v>727305</v>
      </c>
    </row>
    <row r="28" spans="1:9" x14ac:dyDescent="0.25">
      <c r="A28" s="17">
        <v>1027</v>
      </c>
      <c r="B28" s="18" t="s">
        <v>33</v>
      </c>
      <c r="C28" s="24">
        <v>36692699</v>
      </c>
      <c r="D28" s="24">
        <v>820622</v>
      </c>
      <c r="E28" s="24">
        <v>277607</v>
      </c>
      <c r="F28" s="24">
        <v>498794</v>
      </c>
      <c r="G28" s="24">
        <v>2500</v>
      </c>
      <c r="H28" s="24">
        <v>443030</v>
      </c>
      <c r="I28" s="25">
        <f t="shared" si="0"/>
        <v>38735252</v>
      </c>
    </row>
    <row r="29" spans="1:9" x14ac:dyDescent="0.25">
      <c r="A29" s="17">
        <v>1028</v>
      </c>
      <c r="B29" s="18" t="s">
        <v>34</v>
      </c>
      <c r="C29" s="26">
        <v>5702046</v>
      </c>
      <c r="D29" s="26">
        <v>308929</v>
      </c>
      <c r="E29" s="26">
        <v>213134</v>
      </c>
      <c r="F29" s="26">
        <v>268443</v>
      </c>
      <c r="G29" s="26">
        <v>0</v>
      </c>
      <c r="H29" s="26">
        <v>77880</v>
      </c>
      <c r="I29" s="27">
        <f t="shared" si="0"/>
        <v>6570432</v>
      </c>
    </row>
    <row r="30" spans="1:9" x14ac:dyDescent="0.25">
      <c r="A30" s="17">
        <v>1030</v>
      </c>
      <c r="B30" s="18" t="s">
        <v>35</v>
      </c>
      <c r="C30" s="24">
        <v>56571757</v>
      </c>
      <c r="D30" s="24">
        <v>2698912</v>
      </c>
      <c r="E30" s="24">
        <v>1612991</v>
      </c>
      <c r="F30" s="24">
        <v>41512012</v>
      </c>
      <c r="G30" s="24">
        <v>0</v>
      </c>
      <c r="H30" s="24">
        <v>1269443</v>
      </c>
      <c r="I30" s="25">
        <f t="shared" si="0"/>
        <v>103665115</v>
      </c>
    </row>
    <row r="31" spans="1:9" x14ac:dyDescent="0.25">
      <c r="A31" s="17">
        <v>1031</v>
      </c>
      <c r="B31" s="18" t="s">
        <v>36</v>
      </c>
      <c r="C31" s="26">
        <v>37319239</v>
      </c>
      <c r="D31" s="26">
        <v>0</v>
      </c>
      <c r="E31" s="26">
        <v>1858574</v>
      </c>
      <c r="F31" s="26">
        <v>0</v>
      </c>
      <c r="G31" s="26">
        <v>0</v>
      </c>
      <c r="H31" s="26">
        <v>6610</v>
      </c>
      <c r="I31" s="27">
        <f t="shared" si="0"/>
        <v>39184423</v>
      </c>
    </row>
    <row r="32" spans="1:9" x14ac:dyDescent="0.25">
      <c r="A32" s="17">
        <v>1033</v>
      </c>
      <c r="B32" s="18" t="s">
        <v>37</v>
      </c>
      <c r="C32" s="24">
        <v>1217075</v>
      </c>
      <c r="D32" s="24">
        <v>24049</v>
      </c>
      <c r="E32" s="24">
        <v>60020</v>
      </c>
      <c r="F32" s="24">
        <v>0</v>
      </c>
      <c r="G32" s="24">
        <v>0</v>
      </c>
      <c r="H32" s="24">
        <v>287959</v>
      </c>
      <c r="I32" s="25">
        <f t="shared" si="0"/>
        <v>1589103</v>
      </c>
    </row>
    <row r="33" spans="1:9" x14ac:dyDescent="0.25">
      <c r="A33" s="17">
        <v>1034</v>
      </c>
      <c r="B33" s="18" t="s">
        <v>38</v>
      </c>
      <c r="C33" s="26">
        <v>7173919</v>
      </c>
      <c r="D33" s="26">
        <v>12458</v>
      </c>
      <c r="E33" s="26">
        <v>351334</v>
      </c>
      <c r="F33" s="26">
        <v>0</v>
      </c>
      <c r="G33" s="26">
        <v>0</v>
      </c>
      <c r="H33" s="26">
        <v>3272423</v>
      </c>
      <c r="I33" s="27">
        <f t="shared" si="0"/>
        <v>10810134</v>
      </c>
    </row>
    <row r="34" spans="1:9" x14ac:dyDescent="0.25">
      <c r="A34" s="17">
        <v>1037</v>
      </c>
      <c r="B34" s="18" t="s">
        <v>39</v>
      </c>
      <c r="C34" s="24">
        <v>7010692</v>
      </c>
      <c r="D34" s="24">
        <v>1543037</v>
      </c>
      <c r="E34" s="24">
        <v>200868</v>
      </c>
      <c r="F34" s="24">
        <v>211770</v>
      </c>
      <c r="G34" s="24">
        <v>0</v>
      </c>
      <c r="H34" s="24">
        <v>170256</v>
      </c>
      <c r="I34" s="25">
        <f t="shared" si="0"/>
        <v>9136623</v>
      </c>
    </row>
    <row r="35" spans="1:9" x14ac:dyDescent="0.25">
      <c r="A35" s="17">
        <v>1038</v>
      </c>
      <c r="B35" s="18" t="s">
        <v>40</v>
      </c>
      <c r="C35" s="26">
        <v>28239518</v>
      </c>
      <c r="D35" s="26">
        <v>27523454</v>
      </c>
      <c r="E35" s="26">
        <v>1192115</v>
      </c>
      <c r="F35" s="26">
        <v>0</v>
      </c>
      <c r="G35" s="26">
        <v>0</v>
      </c>
      <c r="H35" s="26">
        <v>40402</v>
      </c>
      <c r="I35" s="27">
        <f t="shared" si="0"/>
        <v>56995489</v>
      </c>
    </row>
    <row r="36" spans="1:9" x14ac:dyDescent="0.25">
      <c r="A36" s="17">
        <v>1039</v>
      </c>
      <c r="B36" s="18" t="s">
        <v>41</v>
      </c>
      <c r="C36" s="24">
        <v>876105</v>
      </c>
      <c r="D36" s="24">
        <v>10492</v>
      </c>
      <c r="E36" s="24">
        <v>12643</v>
      </c>
      <c r="F36" s="24">
        <v>0</v>
      </c>
      <c r="G36" s="24">
        <v>0</v>
      </c>
      <c r="H36" s="24">
        <v>36820</v>
      </c>
      <c r="I36" s="25">
        <f t="shared" si="0"/>
        <v>936060</v>
      </c>
    </row>
    <row r="37" spans="1:9" x14ac:dyDescent="0.25">
      <c r="A37" s="17">
        <v>1040</v>
      </c>
      <c r="B37" s="18" t="s">
        <v>42</v>
      </c>
      <c r="C37" s="26">
        <v>38411604</v>
      </c>
      <c r="D37" s="26">
        <v>4125085</v>
      </c>
      <c r="E37" s="26">
        <v>1187972</v>
      </c>
      <c r="F37" s="26">
        <v>686574</v>
      </c>
      <c r="G37" s="26">
        <v>2500</v>
      </c>
      <c r="H37" s="26">
        <v>1271700</v>
      </c>
      <c r="I37" s="27">
        <f t="shared" si="0"/>
        <v>45685435</v>
      </c>
    </row>
    <row r="38" spans="1:9" x14ac:dyDescent="0.25">
      <c r="A38" s="17">
        <v>1042</v>
      </c>
      <c r="B38" s="18" t="s">
        <v>43</v>
      </c>
      <c r="C38" s="24">
        <v>1099190</v>
      </c>
      <c r="D38" s="24">
        <v>0</v>
      </c>
      <c r="E38" s="24">
        <v>56208</v>
      </c>
      <c r="F38" s="24">
        <v>0</v>
      </c>
      <c r="G38" s="24">
        <v>0</v>
      </c>
      <c r="H38" s="24">
        <v>4820</v>
      </c>
      <c r="I38" s="25">
        <f t="shared" si="0"/>
        <v>1160218</v>
      </c>
    </row>
    <row r="39" spans="1:9" x14ac:dyDescent="0.25">
      <c r="A39" s="17">
        <v>1043</v>
      </c>
      <c r="B39" s="18" t="s">
        <v>44</v>
      </c>
      <c r="C39" s="26">
        <v>205745037</v>
      </c>
      <c r="D39" s="26">
        <v>22947442</v>
      </c>
      <c r="E39" s="26">
        <v>6628307</v>
      </c>
      <c r="F39" s="26">
        <v>694555</v>
      </c>
      <c r="G39" s="26">
        <v>0</v>
      </c>
      <c r="H39" s="26">
        <v>977272</v>
      </c>
      <c r="I39" s="27">
        <f t="shared" si="0"/>
        <v>236992613</v>
      </c>
    </row>
    <row r="40" spans="1:9" x14ac:dyDescent="0.25">
      <c r="A40" s="17">
        <v>1044</v>
      </c>
      <c r="B40" s="18" t="s">
        <v>45</v>
      </c>
      <c r="C40" s="24">
        <v>994715</v>
      </c>
      <c r="D40" s="24">
        <v>250895</v>
      </c>
      <c r="E40" s="24">
        <v>89775</v>
      </c>
      <c r="F40" s="24">
        <v>0</v>
      </c>
      <c r="G40" s="24">
        <v>0</v>
      </c>
      <c r="H40" s="24">
        <v>125587</v>
      </c>
      <c r="I40" s="25">
        <f t="shared" si="0"/>
        <v>1460972</v>
      </c>
    </row>
    <row r="41" spans="1:9" x14ac:dyDescent="0.25">
      <c r="A41" s="17">
        <v>1046</v>
      </c>
      <c r="B41" s="18" t="s">
        <v>46</v>
      </c>
      <c r="C41" s="26">
        <v>92566</v>
      </c>
      <c r="D41" s="26">
        <v>1849</v>
      </c>
      <c r="E41" s="26">
        <v>6310</v>
      </c>
      <c r="F41" s="26">
        <v>0</v>
      </c>
      <c r="G41" s="26">
        <v>35000</v>
      </c>
      <c r="H41" s="26">
        <v>975715</v>
      </c>
      <c r="I41" s="27">
        <f t="shared" si="0"/>
        <v>1111440</v>
      </c>
    </row>
    <row r="42" spans="1:9" x14ac:dyDescent="0.25">
      <c r="A42" s="17">
        <v>1047</v>
      </c>
      <c r="B42" s="18" t="s">
        <v>47</v>
      </c>
      <c r="C42" s="24">
        <v>107076049</v>
      </c>
      <c r="D42" s="24">
        <v>15300837</v>
      </c>
      <c r="E42" s="24">
        <v>4905580</v>
      </c>
      <c r="F42" s="24">
        <v>13067</v>
      </c>
      <c r="G42" s="24">
        <v>0</v>
      </c>
      <c r="H42" s="24">
        <v>949523</v>
      </c>
      <c r="I42" s="25">
        <f t="shared" si="0"/>
        <v>128245056</v>
      </c>
    </row>
    <row r="43" spans="1:9" x14ac:dyDescent="0.25">
      <c r="A43" s="17">
        <v>1048</v>
      </c>
      <c r="B43" s="18" t="s">
        <v>48</v>
      </c>
      <c r="C43" s="26">
        <v>75416870</v>
      </c>
      <c r="D43" s="26">
        <v>2705543</v>
      </c>
      <c r="E43" s="26">
        <v>3659983</v>
      </c>
      <c r="F43" s="26">
        <v>390167</v>
      </c>
      <c r="G43" s="26">
        <v>0</v>
      </c>
      <c r="H43" s="26">
        <v>2196232</v>
      </c>
      <c r="I43" s="27">
        <f t="shared" si="0"/>
        <v>84368795</v>
      </c>
    </row>
    <row r="44" spans="1:9" x14ac:dyDescent="0.25">
      <c r="A44" s="17">
        <v>1050</v>
      </c>
      <c r="B44" s="18" t="s">
        <v>49</v>
      </c>
      <c r="C44" s="24">
        <v>8960</v>
      </c>
      <c r="D44" s="24">
        <v>928</v>
      </c>
      <c r="E44" s="24">
        <v>430</v>
      </c>
      <c r="F44" s="24">
        <v>0</v>
      </c>
      <c r="G44" s="24">
        <v>0</v>
      </c>
      <c r="H44" s="24">
        <v>17668</v>
      </c>
      <c r="I44" s="25">
        <f t="shared" si="0"/>
        <v>27986</v>
      </c>
    </row>
    <row r="45" spans="1:9" x14ac:dyDescent="0.25">
      <c r="A45" s="17">
        <v>1052</v>
      </c>
      <c r="B45" s="18" t="s">
        <v>50</v>
      </c>
      <c r="C45" s="26">
        <v>37187498</v>
      </c>
      <c r="D45" s="26">
        <v>600827</v>
      </c>
      <c r="E45" s="26">
        <v>645308</v>
      </c>
      <c r="F45" s="26">
        <v>0</v>
      </c>
      <c r="G45" s="26">
        <v>0</v>
      </c>
      <c r="H45" s="26">
        <v>364586</v>
      </c>
      <c r="I45" s="27">
        <f t="shared" si="0"/>
        <v>38798219</v>
      </c>
    </row>
    <row r="46" spans="1:9" x14ac:dyDescent="0.25">
      <c r="A46" s="17">
        <v>1054</v>
      </c>
      <c r="B46" s="18" t="s">
        <v>51</v>
      </c>
      <c r="C46" s="24">
        <v>19772436</v>
      </c>
      <c r="D46" s="24">
        <v>1474910</v>
      </c>
      <c r="E46" s="24">
        <v>875789</v>
      </c>
      <c r="F46" s="24">
        <v>314070</v>
      </c>
      <c r="G46" s="24">
        <v>12501</v>
      </c>
      <c r="H46" s="24">
        <v>518198</v>
      </c>
      <c r="I46" s="25">
        <f t="shared" si="0"/>
        <v>22967904</v>
      </c>
    </row>
    <row r="47" spans="1:9" x14ac:dyDescent="0.25">
      <c r="A47" s="17">
        <v>1055</v>
      </c>
      <c r="B47" s="18" t="s">
        <v>52</v>
      </c>
      <c r="C47" s="26">
        <v>14916433</v>
      </c>
      <c r="D47" s="26">
        <v>498712</v>
      </c>
      <c r="E47" s="26">
        <v>529269</v>
      </c>
      <c r="F47" s="26">
        <v>0</v>
      </c>
      <c r="G47" s="26">
        <v>0</v>
      </c>
      <c r="H47" s="26">
        <v>343296</v>
      </c>
      <c r="I47" s="27">
        <f t="shared" si="0"/>
        <v>16287710</v>
      </c>
    </row>
    <row r="48" spans="1:9" x14ac:dyDescent="0.25">
      <c r="A48" s="17">
        <v>1057</v>
      </c>
      <c r="B48" s="18" t="s">
        <v>53</v>
      </c>
      <c r="C48" s="24">
        <v>871149</v>
      </c>
      <c r="D48" s="24">
        <v>0</v>
      </c>
      <c r="E48" s="24">
        <v>14071</v>
      </c>
      <c r="F48" s="24">
        <v>0</v>
      </c>
      <c r="G48" s="24">
        <v>0</v>
      </c>
      <c r="H48" s="24">
        <v>792483</v>
      </c>
      <c r="I48" s="25">
        <f t="shared" si="0"/>
        <v>1677703</v>
      </c>
    </row>
    <row r="49" spans="1:9" x14ac:dyDescent="0.25">
      <c r="A49" s="17">
        <v>1058</v>
      </c>
      <c r="B49" s="18" t="s">
        <v>54</v>
      </c>
      <c r="C49" s="26">
        <v>11723840</v>
      </c>
      <c r="D49" s="26">
        <v>873241</v>
      </c>
      <c r="E49" s="26">
        <v>270589</v>
      </c>
      <c r="F49" s="26">
        <v>59396</v>
      </c>
      <c r="G49" s="26">
        <v>10000</v>
      </c>
      <c r="H49" s="26">
        <v>1257643</v>
      </c>
      <c r="I49" s="27">
        <f t="shared" si="0"/>
        <v>14194709</v>
      </c>
    </row>
    <row r="50" spans="1:9" x14ac:dyDescent="0.25">
      <c r="A50" s="17">
        <v>1062</v>
      </c>
      <c r="B50" s="18" t="s">
        <v>55</v>
      </c>
      <c r="C50" s="24">
        <v>31499610</v>
      </c>
      <c r="D50" s="24">
        <v>240085</v>
      </c>
      <c r="E50" s="24">
        <v>1135091</v>
      </c>
      <c r="F50" s="24">
        <v>2036</v>
      </c>
      <c r="G50" s="24">
        <v>0</v>
      </c>
      <c r="H50" s="24">
        <v>1742551</v>
      </c>
      <c r="I50" s="25">
        <f t="shared" si="0"/>
        <v>34619373</v>
      </c>
    </row>
    <row r="51" spans="1:9" x14ac:dyDescent="0.25">
      <c r="A51" s="17">
        <v>1065</v>
      </c>
      <c r="B51" s="18" t="s">
        <v>56</v>
      </c>
      <c r="C51" s="26">
        <v>76629732</v>
      </c>
      <c r="D51" s="26">
        <v>6815663</v>
      </c>
      <c r="E51" s="26">
        <v>1685663</v>
      </c>
      <c r="F51" s="26">
        <v>37045</v>
      </c>
      <c r="G51" s="26">
        <v>34345</v>
      </c>
      <c r="H51" s="26">
        <v>562631</v>
      </c>
      <c r="I51" s="27">
        <f t="shared" si="0"/>
        <v>85765079</v>
      </c>
    </row>
    <row r="52" spans="1:9" x14ac:dyDescent="0.25">
      <c r="A52" s="17">
        <v>1066</v>
      </c>
      <c r="B52" s="18" t="s">
        <v>57</v>
      </c>
      <c r="C52" s="24">
        <v>130090112</v>
      </c>
      <c r="D52" s="24">
        <v>7832077</v>
      </c>
      <c r="E52" s="24">
        <v>3434891</v>
      </c>
      <c r="F52" s="24">
        <v>516482</v>
      </c>
      <c r="G52" s="24">
        <v>0</v>
      </c>
      <c r="H52" s="24">
        <v>1802152</v>
      </c>
      <c r="I52" s="25">
        <f t="shared" si="0"/>
        <v>143675714</v>
      </c>
    </row>
    <row r="53" spans="1:9" x14ac:dyDescent="0.25">
      <c r="A53" s="17">
        <v>1067</v>
      </c>
      <c r="B53" s="18" t="s">
        <v>58</v>
      </c>
      <c r="C53" s="26">
        <v>626436</v>
      </c>
      <c r="D53" s="26">
        <v>7502</v>
      </c>
      <c r="E53" s="26">
        <v>557</v>
      </c>
      <c r="F53" s="26">
        <v>0</v>
      </c>
      <c r="G53" s="26">
        <v>0</v>
      </c>
      <c r="H53" s="26">
        <v>23270</v>
      </c>
      <c r="I53" s="27">
        <f t="shared" si="0"/>
        <v>657765</v>
      </c>
    </row>
    <row r="54" spans="1:9" x14ac:dyDescent="0.25">
      <c r="A54" s="17">
        <v>1068</v>
      </c>
      <c r="B54" s="18" t="s">
        <v>59</v>
      </c>
      <c r="C54" s="24">
        <v>46</v>
      </c>
      <c r="D54" s="24">
        <v>0</v>
      </c>
      <c r="E54" s="24">
        <v>0</v>
      </c>
      <c r="F54" s="24">
        <v>0</v>
      </c>
      <c r="G54" s="24">
        <v>0</v>
      </c>
      <c r="H54" s="24">
        <v>290</v>
      </c>
      <c r="I54" s="25">
        <f t="shared" si="0"/>
        <v>336</v>
      </c>
    </row>
    <row r="55" spans="1:9" x14ac:dyDescent="0.25">
      <c r="A55" s="17">
        <v>1069</v>
      </c>
      <c r="B55" s="18" t="s">
        <v>60</v>
      </c>
      <c r="C55" s="26">
        <v>1211510</v>
      </c>
      <c r="D55" s="26">
        <v>621</v>
      </c>
      <c r="E55" s="26">
        <v>48761</v>
      </c>
      <c r="F55" s="26">
        <v>0</v>
      </c>
      <c r="G55" s="26">
        <v>0</v>
      </c>
      <c r="H55" s="26">
        <v>34100</v>
      </c>
      <c r="I55" s="27">
        <f t="shared" si="0"/>
        <v>1294992</v>
      </c>
    </row>
    <row r="56" spans="1:9" ht="15" customHeight="1" x14ac:dyDescent="0.25">
      <c r="A56" s="17">
        <v>1070</v>
      </c>
      <c r="B56" s="18" t="s">
        <v>61</v>
      </c>
      <c r="C56" s="24">
        <v>206177774</v>
      </c>
      <c r="D56" s="24">
        <v>9308715</v>
      </c>
      <c r="E56" s="24">
        <v>9656926</v>
      </c>
      <c r="F56" s="24">
        <v>57089</v>
      </c>
      <c r="G56" s="24">
        <v>0</v>
      </c>
      <c r="H56" s="24">
        <v>1119760</v>
      </c>
      <c r="I56" s="25">
        <f t="shared" si="0"/>
        <v>226320264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2485656616</v>
      </c>
      <c r="D57" s="16">
        <f t="shared" si="1"/>
        <v>443295031</v>
      </c>
      <c r="E57" s="16">
        <f t="shared" si="1"/>
        <v>90127100</v>
      </c>
      <c r="F57" s="16">
        <f t="shared" si="1"/>
        <v>146051993</v>
      </c>
      <c r="G57" s="16">
        <f t="shared" si="1"/>
        <v>96846</v>
      </c>
      <c r="H57" s="16">
        <f t="shared" si="1"/>
        <v>36718186</v>
      </c>
      <c r="I57" s="16">
        <f t="shared" si="1"/>
        <v>3201945772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topLeftCell="A38"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7109375" style="12" bestFit="1" customWidth="1"/>
    <col min="4" max="4" width="16.42578125" style="12" bestFit="1" customWidth="1"/>
    <col min="5" max="5" width="15.5703125" style="12" bestFit="1" customWidth="1"/>
    <col min="6" max="6" width="16.42578125" style="12" bestFit="1" customWidth="1"/>
    <col min="7" max="7" width="12.42578125" style="12" bestFit="1" customWidth="1"/>
    <col min="8" max="8" width="15.425781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5000</v>
      </c>
      <c r="I7" s="23">
        <f>SUM(C7:H7)</f>
        <v>5000</v>
      </c>
    </row>
    <row r="8" spans="1:9" x14ac:dyDescent="0.25">
      <c r="A8" s="17">
        <v>1002</v>
      </c>
      <c r="B8" s="18" t="s">
        <v>13</v>
      </c>
      <c r="C8" s="24">
        <v>2634995</v>
      </c>
      <c r="D8" s="24">
        <v>61682</v>
      </c>
      <c r="E8" s="24">
        <v>86428</v>
      </c>
      <c r="F8" s="24">
        <v>0</v>
      </c>
      <c r="G8" s="24">
        <v>0</v>
      </c>
      <c r="H8" s="24">
        <v>41240</v>
      </c>
      <c r="I8" s="25">
        <f t="shared" ref="I8:I56" si="0">SUM(C8:H8)</f>
        <v>2824345</v>
      </c>
    </row>
    <row r="9" spans="1:9" x14ac:dyDescent="0.25">
      <c r="A9" s="17">
        <v>1005</v>
      </c>
      <c r="B9" s="18" t="s">
        <v>14</v>
      </c>
      <c r="C9" s="26">
        <v>68142</v>
      </c>
      <c r="D9" s="26">
        <v>0</v>
      </c>
      <c r="E9" s="26">
        <v>75569</v>
      </c>
      <c r="F9" s="26">
        <v>124355</v>
      </c>
      <c r="G9" s="26">
        <v>0</v>
      </c>
      <c r="H9" s="26">
        <v>8700</v>
      </c>
      <c r="I9" s="27">
        <f t="shared" si="0"/>
        <v>276766</v>
      </c>
    </row>
    <row r="10" spans="1:9" x14ac:dyDescent="0.25">
      <c r="A10" s="17">
        <v>1006</v>
      </c>
      <c r="B10" s="18" t="s">
        <v>15</v>
      </c>
      <c r="C10" s="24">
        <v>2760</v>
      </c>
      <c r="D10" s="24">
        <v>2749</v>
      </c>
      <c r="E10" s="24">
        <v>1275</v>
      </c>
      <c r="F10" s="24">
        <v>0</v>
      </c>
      <c r="G10" s="24">
        <v>0</v>
      </c>
      <c r="H10" s="24">
        <v>1207</v>
      </c>
      <c r="I10" s="25">
        <f t="shared" si="0"/>
        <v>7991</v>
      </c>
    </row>
    <row r="11" spans="1:9" x14ac:dyDescent="0.25">
      <c r="A11" s="17">
        <v>1007</v>
      </c>
      <c r="B11" s="18" t="s">
        <v>16</v>
      </c>
      <c r="C11" s="26">
        <v>56207533</v>
      </c>
      <c r="D11" s="26">
        <v>3833202</v>
      </c>
      <c r="E11" s="26">
        <v>2181148</v>
      </c>
      <c r="F11" s="26">
        <v>9877389</v>
      </c>
      <c r="G11" s="26">
        <v>2500</v>
      </c>
      <c r="H11" s="26">
        <v>2084399</v>
      </c>
      <c r="I11" s="27">
        <f t="shared" si="0"/>
        <v>74186171</v>
      </c>
    </row>
    <row r="12" spans="1:9" x14ac:dyDescent="0.25">
      <c r="A12" s="17">
        <v>1008</v>
      </c>
      <c r="B12" s="18" t="s">
        <v>17</v>
      </c>
      <c r="C12" s="24">
        <v>9658015</v>
      </c>
      <c r="D12" s="24">
        <v>0</v>
      </c>
      <c r="E12" s="24">
        <v>4678</v>
      </c>
      <c r="F12" s="24">
        <v>0</v>
      </c>
      <c r="G12" s="24">
        <v>0</v>
      </c>
      <c r="H12" s="24">
        <v>13162</v>
      </c>
      <c r="I12" s="25">
        <f t="shared" si="0"/>
        <v>9675855</v>
      </c>
    </row>
    <row r="13" spans="1:9" x14ac:dyDescent="0.25">
      <c r="A13" s="17">
        <v>1010</v>
      </c>
      <c r="B13" s="18" t="s">
        <v>18</v>
      </c>
      <c r="C13" s="26">
        <v>6707408</v>
      </c>
      <c r="D13" s="26">
        <v>573330</v>
      </c>
      <c r="E13" s="26">
        <v>263832</v>
      </c>
      <c r="F13" s="26">
        <v>342023</v>
      </c>
      <c r="G13" s="26">
        <v>0</v>
      </c>
      <c r="H13" s="26">
        <v>58360</v>
      </c>
      <c r="I13" s="27">
        <f t="shared" si="0"/>
        <v>7944953</v>
      </c>
    </row>
    <row r="14" spans="1:9" x14ac:dyDescent="0.25">
      <c r="A14" s="17">
        <v>1011</v>
      </c>
      <c r="B14" s="18" t="s">
        <v>19</v>
      </c>
      <c r="C14" s="24">
        <v>16250210</v>
      </c>
      <c r="D14" s="24">
        <v>5673392</v>
      </c>
      <c r="E14" s="24">
        <v>930847</v>
      </c>
      <c r="F14" s="24">
        <v>0</v>
      </c>
      <c r="G14" s="24">
        <v>0</v>
      </c>
      <c r="H14" s="24">
        <v>890415</v>
      </c>
      <c r="I14" s="25">
        <f t="shared" si="0"/>
        <v>23744864</v>
      </c>
    </row>
    <row r="15" spans="1:9" x14ac:dyDescent="0.25">
      <c r="A15" s="17">
        <v>1012</v>
      </c>
      <c r="B15" s="18" t="s">
        <v>20</v>
      </c>
      <c r="C15" s="26">
        <v>1532062</v>
      </c>
      <c r="D15" s="26">
        <v>577705</v>
      </c>
      <c r="E15" s="26">
        <v>90438</v>
      </c>
      <c r="F15" s="26">
        <v>0</v>
      </c>
      <c r="G15" s="26">
        <v>2500</v>
      </c>
      <c r="H15" s="26">
        <v>69095</v>
      </c>
      <c r="I15" s="27">
        <f t="shared" si="0"/>
        <v>2271800</v>
      </c>
    </row>
    <row r="16" spans="1:9" x14ac:dyDescent="0.25">
      <c r="A16" s="17">
        <v>1013</v>
      </c>
      <c r="B16" s="18" t="s">
        <v>21</v>
      </c>
      <c r="C16" s="24">
        <v>278210341</v>
      </c>
      <c r="D16" s="24">
        <v>157809003</v>
      </c>
      <c r="E16" s="24">
        <v>12373000</v>
      </c>
      <c r="F16" s="24">
        <v>205172</v>
      </c>
      <c r="G16" s="24">
        <v>0</v>
      </c>
      <c r="H16" s="24">
        <v>1747955</v>
      </c>
      <c r="I16" s="25">
        <f t="shared" si="0"/>
        <v>450345471</v>
      </c>
    </row>
    <row r="17" spans="1:9" x14ac:dyDescent="0.25">
      <c r="A17" s="17">
        <v>1014</v>
      </c>
      <c r="B17" s="18" t="s">
        <v>22</v>
      </c>
      <c r="C17" s="26">
        <v>1905</v>
      </c>
      <c r="D17" s="26">
        <v>0</v>
      </c>
      <c r="E17" s="26">
        <v>0</v>
      </c>
      <c r="F17" s="26">
        <v>2494</v>
      </c>
      <c r="G17" s="26">
        <v>0</v>
      </c>
      <c r="H17" s="26">
        <v>55000</v>
      </c>
      <c r="I17" s="27">
        <f t="shared" si="0"/>
        <v>59399</v>
      </c>
    </row>
    <row r="18" spans="1:9" x14ac:dyDescent="0.25">
      <c r="A18" s="17">
        <v>1016</v>
      </c>
      <c r="B18" s="18" t="s">
        <v>23</v>
      </c>
      <c r="C18" s="24">
        <v>405242181</v>
      </c>
      <c r="D18" s="24">
        <v>104782271</v>
      </c>
      <c r="E18" s="24">
        <v>20945849</v>
      </c>
      <c r="F18" s="24">
        <v>2529318</v>
      </c>
      <c r="G18" s="24">
        <v>0</v>
      </c>
      <c r="H18" s="24">
        <v>4273021</v>
      </c>
      <c r="I18" s="25">
        <f t="shared" si="0"/>
        <v>537772640</v>
      </c>
    </row>
    <row r="19" spans="1:9" x14ac:dyDescent="0.25">
      <c r="A19" s="17">
        <v>1017</v>
      </c>
      <c r="B19" s="18" t="s">
        <v>24</v>
      </c>
      <c r="C19" s="26">
        <v>75835533</v>
      </c>
      <c r="D19" s="26">
        <v>1680472</v>
      </c>
      <c r="E19" s="26">
        <v>2370690</v>
      </c>
      <c r="F19" s="26">
        <v>2318117</v>
      </c>
      <c r="G19" s="26">
        <v>0</v>
      </c>
      <c r="H19" s="26">
        <v>976250</v>
      </c>
      <c r="I19" s="27">
        <f t="shared" si="0"/>
        <v>83181062</v>
      </c>
    </row>
    <row r="20" spans="1:9" x14ac:dyDescent="0.25">
      <c r="A20" s="17">
        <v>1018</v>
      </c>
      <c r="B20" s="18" t="s">
        <v>25</v>
      </c>
      <c r="C20" s="24">
        <v>1977291</v>
      </c>
      <c r="D20" s="24">
        <v>582564</v>
      </c>
      <c r="E20" s="24">
        <v>105714</v>
      </c>
      <c r="F20" s="24">
        <v>0</v>
      </c>
      <c r="G20" s="24">
        <v>0</v>
      </c>
      <c r="H20" s="24">
        <v>70304</v>
      </c>
      <c r="I20" s="25">
        <f t="shared" si="0"/>
        <v>2735873</v>
      </c>
    </row>
    <row r="21" spans="1:9" x14ac:dyDescent="0.25">
      <c r="A21" s="17">
        <v>1019</v>
      </c>
      <c r="B21" s="18" t="s">
        <v>26</v>
      </c>
      <c r="C21" s="26">
        <v>20647335</v>
      </c>
      <c r="D21" s="26">
        <v>2790802</v>
      </c>
      <c r="E21" s="26">
        <v>520690</v>
      </c>
      <c r="F21" s="26">
        <v>254325</v>
      </c>
      <c r="G21" s="26">
        <v>0</v>
      </c>
      <c r="H21" s="26">
        <v>703091</v>
      </c>
      <c r="I21" s="27">
        <f t="shared" si="0"/>
        <v>24916243</v>
      </c>
    </row>
    <row r="22" spans="1:9" x14ac:dyDescent="0.25">
      <c r="A22" s="17">
        <v>1020</v>
      </c>
      <c r="B22" s="18" t="s">
        <v>27</v>
      </c>
      <c r="C22" s="24">
        <v>15188853</v>
      </c>
      <c r="D22" s="24">
        <v>4987846</v>
      </c>
      <c r="E22" s="24">
        <v>677167</v>
      </c>
      <c r="F22" s="24">
        <v>8030480</v>
      </c>
      <c r="G22" s="24">
        <v>0</v>
      </c>
      <c r="H22" s="24">
        <v>210543</v>
      </c>
      <c r="I22" s="25">
        <f t="shared" si="0"/>
        <v>29094889</v>
      </c>
    </row>
    <row r="23" spans="1:9" x14ac:dyDescent="0.25">
      <c r="A23" s="17">
        <v>1022</v>
      </c>
      <c r="B23" s="18" t="s">
        <v>28</v>
      </c>
      <c r="C23" s="26">
        <v>744811</v>
      </c>
      <c r="D23" s="26">
        <v>7167</v>
      </c>
      <c r="E23" s="26">
        <v>34205</v>
      </c>
      <c r="F23" s="26">
        <v>0</v>
      </c>
      <c r="G23" s="26">
        <v>0</v>
      </c>
      <c r="H23" s="26">
        <v>5510</v>
      </c>
      <c r="I23" s="27">
        <f t="shared" si="0"/>
        <v>791693</v>
      </c>
    </row>
    <row r="24" spans="1:9" x14ac:dyDescent="0.25">
      <c r="A24" s="17">
        <v>1023</v>
      </c>
      <c r="B24" s="18" t="s">
        <v>29</v>
      </c>
      <c r="C24" s="24">
        <v>25175085</v>
      </c>
      <c r="D24" s="24">
        <v>2635568</v>
      </c>
      <c r="E24" s="24">
        <v>680992</v>
      </c>
      <c r="F24" s="24">
        <v>1032240</v>
      </c>
      <c r="G24" s="24">
        <v>45526</v>
      </c>
      <c r="H24" s="24">
        <v>613147</v>
      </c>
      <c r="I24" s="25">
        <f t="shared" si="0"/>
        <v>30182558</v>
      </c>
    </row>
    <row r="25" spans="1:9" x14ac:dyDescent="0.25">
      <c r="A25" s="17">
        <v>1024</v>
      </c>
      <c r="B25" s="18" t="s">
        <v>30</v>
      </c>
      <c r="C25" s="26">
        <v>600268811</v>
      </c>
      <c r="D25" s="26">
        <v>51870132</v>
      </c>
      <c r="E25" s="26">
        <v>11812799</v>
      </c>
      <c r="F25" s="26">
        <v>72048799</v>
      </c>
      <c r="G25" s="26">
        <v>0</v>
      </c>
      <c r="H25" s="26">
        <v>4523277</v>
      </c>
      <c r="I25" s="27">
        <f t="shared" si="0"/>
        <v>740523818</v>
      </c>
    </row>
    <row r="26" spans="1:9" x14ac:dyDescent="0.25">
      <c r="A26" s="17">
        <v>1025</v>
      </c>
      <c r="B26" s="18" t="s">
        <v>31</v>
      </c>
      <c r="C26" s="24">
        <v>332481</v>
      </c>
      <c r="D26" s="24">
        <v>18341</v>
      </c>
      <c r="E26" s="24">
        <v>20335</v>
      </c>
      <c r="F26" s="24">
        <v>0</v>
      </c>
      <c r="G26" s="24">
        <v>0</v>
      </c>
      <c r="H26" s="24">
        <v>105928</v>
      </c>
      <c r="I26" s="25">
        <f t="shared" si="0"/>
        <v>477085</v>
      </c>
    </row>
    <row r="27" spans="1:9" x14ac:dyDescent="0.25">
      <c r="A27" s="17">
        <v>1026</v>
      </c>
      <c r="B27" s="18" t="s">
        <v>32</v>
      </c>
      <c r="C27" s="26">
        <v>836195</v>
      </c>
      <c r="D27" s="26">
        <v>10851</v>
      </c>
      <c r="E27" s="26">
        <v>4677</v>
      </c>
      <c r="F27" s="26">
        <v>0</v>
      </c>
      <c r="G27" s="26">
        <v>0</v>
      </c>
      <c r="H27" s="26">
        <v>72516</v>
      </c>
      <c r="I27" s="27">
        <f t="shared" si="0"/>
        <v>924239</v>
      </c>
    </row>
    <row r="28" spans="1:9" x14ac:dyDescent="0.25">
      <c r="A28" s="17">
        <v>1027</v>
      </c>
      <c r="B28" s="18" t="s">
        <v>33</v>
      </c>
      <c r="C28" s="24">
        <v>46560673</v>
      </c>
      <c r="D28" s="24">
        <v>587613</v>
      </c>
      <c r="E28" s="24">
        <v>347543</v>
      </c>
      <c r="F28" s="24">
        <v>392981</v>
      </c>
      <c r="G28" s="24">
        <v>0</v>
      </c>
      <c r="H28" s="24">
        <v>647977</v>
      </c>
      <c r="I28" s="25">
        <f t="shared" si="0"/>
        <v>48536787</v>
      </c>
    </row>
    <row r="29" spans="1:9" x14ac:dyDescent="0.25">
      <c r="A29" s="17">
        <v>1028</v>
      </c>
      <c r="B29" s="18" t="s">
        <v>34</v>
      </c>
      <c r="C29" s="26">
        <v>3354103</v>
      </c>
      <c r="D29" s="26">
        <v>612044</v>
      </c>
      <c r="E29" s="26">
        <v>159122</v>
      </c>
      <c r="F29" s="26">
        <v>159160</v>
      </c>
      <c r="G29" s="26">
        <v>0</v>
      </c>
      <c r="H29" s="26">
        <v>63191</v>
      </c>
      <c r="I29" s="27">
        <f t="shared" si="0"/>
        <v>4347620</v>
      </c>
    </row>
    <row r="30" spans="1:9" x14ac:dyDescent="0.25">
      <c r="A30" s="17">
        <v>1030</v>
      </c>
      <c r="B30" s="18" t="s">
        <v>35</v>
      </c>
      <c r="C30" s="24">
        <v>62279482</v>
      </c>
      <c r="D30" s="24">
        <v>4031843</v>
      </c>
      <c r="E30" s="24">
        <v>1550286</v>
      </c>
      <c r="F30" s="24">
        <v>38763888</v>
      </c>
      <c r="G30" s="24">
        <v>5000</v>
      </c>
      <c r="H30" s="24">
        <v>1285630</v>
      </c>
      <c r="I30" s="25">
        <f t="shared" si="0"/>
        <v>107916129</v>
      </c>
    </row>
    <row r="31" spans="1:9" x14ac:dyDescent="0.25">
      <c r="A31" s="17">
        <v>1031</v>
      </c>
      <c r="B31" s="18" t="s">
        <v>36</v>
      </c>
      <c r="C31" s="26">
        <v>368</v>
      </c>
      <c r="D31" s="26">
        <v>0</v>
      </c>
      <c r="E31" s="26">
        <v>3825</v>
      </c>
      <c r="F31" s="26">
        <v>0</v>
      </c>
      <c r="G31" s="26">
        <v>0</v>
      </c>
      <c r="H31" s="26">
        <v>3760</v>
      </c>
      <c r="I31" s="27">
        <f t="shared" si="0"/>
        <v>7953</v>
      </c>
    </row>
    <row r="32" spans="1:9" x14ac:dyDescent="0.25">
      <c r="A32" s="17">
        <v>1033</v>
      </c>
      <c r="B32" s="18" t="s">
        <v>37</v>
      </c>
      <c r="C32" s="24">
        <v>1305088</v>
      </c>
      <c r="D32" s="24">
        <v>36449</v>
      </c>
      <c r="E32" s="24">
        <v>71868</v>
      </c>
      <c r="F32" s="24">
        <v>0</v>
      </c>
      <c r="G32" s="24">
        <v>0</v>
      </c>
      <c r="H32" s="24">
        <v>220397</v>
      </c>
      <c r="I32" s="25">
        <f t="shared" si="0"/>
        <v>1633802</v>
      </c>
    </row>
    <row r="33" spans="1:9" x14ac:dyDescent="0.25">
      <c r="A33" s="17">
        <v>1034</v>
      </c>
      <c r="B33" s="18" t="s">
        <v>38</v>
      </c>
      <c r="C33" s="26">
        <v>889960</v>
      </c>
      <c r="D33" s="26">
        <v>104407</v>
      </c>
      <c r="E33" s="26">
        <v>9593</v>
      </c>
      <c r="F33" s="26">
        <v>0</v>
      </c>
      <c r="G33" s="26">
        <v>0</v>
      </c>
      <c r="H33" s="26">
        <v>67769</v>
      </c>
      <c r="I33" s="27">
        <f t="shared" si="0"/>
        <v>1071729</v>
      </c>
    </row>
    <row r="34" spans="1:9" x14ac:dyDescent="0.25">
      <c r="A34" s="17">
        <v>1037</v>
      </c>
      <c r="B34" s="18" t="s">
        <v>39</v>
      </c>
      <c r="C34" s="24">
        <v>7889576</v>
      </c>
      <c r="D34" s="24">
        <v>2624805</v>
      </c>
      <c r="E34" s="24">
        <v>237631</v>
      </c>
      <c r="F34" s="24">
        <v>426545</v>
      </c>
      <c r="G34" s="24">
        <v>0</v>
      </c>
      <c r="H34" s="24">
        <v>194180</v>
      </c>
      <c r="I34" s="25">
        <f t="shared" si="0"/>
        <v>11372737</v>
      </c>
    </row>
    <row r="35" spans="1:9" x14ac:dyDescent="0.25">
      <c r="A35" s="17">
        <v>1038</v>
      </c>
      <c r="B35" s="18" t="s">
        <v>40</v>
      </c>
      <c r="C35" s="26">
        <v>8627696</v>
      </c>
      <c r="D35" s="26">
        <v>0</v>
      </c>
      <c r="E35" s="26">
        <v>46562</v>
      </c>
      <c r="F35" s="26">
        <v>0</v>
      </c>
      <c r="G35" s="26">
        <v>0</v>
      </c>
      <c r="H35" s="26">
        <v>20761</v>
      </c>
      <c r="I35" s="27">
        <f t="shared" si="0"/>
        <v>8695019</v>
      </c>
    </row>
    <row r="36" spans="1:9" x14ac:dyDescent="0.25">
      <c r="A36" s="17">
        <v>1039</v>
      </c>
      <c r="B36" s="18" t="s">
        <v>41</v>
      </c>
      <c r="C36" s="24">
        <v>1198759</v>
      </c>
      <c r="D36" s="24">
        <v>48364</v>
      </c>
      <c r="E36" s="24">
        <v>26058</v>
      </c>
      <c r="F36" s="24">
        <v>0</v>
      </c>
      <c r="G36" s="24">
        <v>0</v>
      </c>
      <c r="H36" s="24">
        <v>42810</v>
      </c>
      <c r="I36" s="25">
        <f t="shared" si="0"/>
        <v>1315991</v>
      </c>
    </row>
    <row r="37" spans="1:9" x14ac:dyDescent="0.25">
      <c r="A37" s="17">
        <v>1040</v>
      </c>
      <c r="B37" s="18" t="s">
        <v>42</v>
      </c>
      <c r="C37" s="26">
        <v>42308177</v>
      </c>
      <c r="D37" s="26">
        <v>3820938</v>
      </c>
      <c r="E37" s="26">
        <v>1272343</v>
      </c>
      <c r="F37" s="26">
        <v>470714</v>
      </c>
      <c r="G37" s="26">
        <v>0</v>
      </c>
      <c r="H37" s="26">
        <v>1327073</v>
      </c>
      <c r="I37" s="27">
        <f t="shared" si="0"/>
        <v>49199245</v>
      </c>
    </row>
    <row r="38" spans="1:9" x14ac:dyDescent="0.25">
      <c r="A38" s="17">
        <v>1042</v>
      </c>
      <c r="B38" s="18" t="s">
        <v>43</v>
      </c>
      <c r="C38" s="24">
        <v>4235691</v>
      </c>
      <c r="D38" s="24">
        <v>0</v>
      </c>
      <c r="E38" s="24">
        <v>50937</v>
      </c>
      <c r="F38" s="24">
        <v>0</v>
      </c>
      <c r="G38" s="24">
        <v>0</v>
      </c>
      <c r="H38" s="24">
        <v>13404</v>
      </c>
      <c r="I38" s="25">
        <f t="shared" si="0"/>
        <v>4300032</v>
      </c>
    </row>
    <row r="39" spans="1:9" x14ac:dyDescent="0.25">
      <c r="A39" s="17">
        <v>1043</v>
      </c>
      <c r="B39" s="18" t="s">
        <v>44</v>
      </c>
      <c r="C39" s="26">
        <v>347819379</v>
      </c>
      <c r="D39" s="26">
        <v>24556925</v>
      </c>
      <c r="E39" s="26">
        <v>5655194</v>
      </c>
      <c r="F39" s="26">
        <v>356584122</v>
      </c>
      <c r="G39" s="26">
        <v>0</v>
      </c>
      <c r="H39" s="26">
        <v>455724</v>
      </c>
      <c r="I39" s="27">
        <f t="shared" si="0"/>
        <v>735071344</v>
      </c>
    </row>
    <row r="40" spans="1:9" x14ac:dyDescent="0.25">
      <c r="A40" s="17">
        <v>1044</v>
      </c>
      <c r="B40" s="18" t="s">
        <v>45</v>
      </c>
      <c r="C40" s="24">
        <v>1330949</v>
      </c>
      <c r="D40" s="24">
        <v>229277</v>
      </c>
      <c r="E40" s="24">
        <v>130760</v>
      </c>
      <c r="F40" s="24">
        <v>0</v>
      </c>
      <c r="G40" s="24">
        <v>0</v>
      </c>
      <c r="H40" s="24">
        <v>209027</v>
      </c>
      <c r="I40" s="25">
        <f t="shared" si="0"/>
        <v>1900013</v>
      </c>
    </row>
    <row r="41" spans="1:9" x14ac:dyDescent="0.25">
      <c r="A41" s="17">
        <v>1046</v>
      </c>
      <c r="B41" s="18" t="s">
        <v>46</v>
      </c>
      <c r="C41" s="26">
        <v>10995440</v>
      </c>
      <c r="D41" s="26">
        <v>24681</v>
      </c>
      <c r="E41" s="26">
        <v>136162</v>
      </c>
      <c r="F41" s="26">
        <v>0</v>
      </c>
      <c r="G41" s="26">
        <v>0</v>
      </c>
      <c r="H41" s="26">
        <v>1687775</v>
      </c>
      <c r="I41" s="27">
        <f t="shared" si="0"/>
        <v>12844058</v>
      </c>
    </row>
    <row r="42" spans="1:9" x14ac:dyDescent="0.25">
      <c r="A42" s="17">
        <v>1047</v>
      </c>
      <c r="B42" s="18" t="s">
        <v>47</v>
      </c>
      <c r="C42" s="24">
        <v>98185228</v>
      </c>
      <c r="D42" s="24">
        <v>17246480</v>
      </c>
      <c r="E42" s="24">
        <v>4262874</v>
      </c>
      <c r="F42" s="24">
        <v>6057323</v>
      </c>
      <c r="G42" s="24">
        <v>12500</v>
      </c>
      <c r="H42" s="24">
        <v>917370</v>
      </c>
      <c r="I42" s="25">
        <f t="shared" si="0"/>
        <v>126681775</v>
      </c>
    </row>
    <row r="43" spans="1:9" x14ac:dyDescent="0.25">
      <c r="A43" s="17">
        <v>1048</v>
      </c>
      <c r="B43" s="18" t="s">
        <v>48</v>
      </c>
      <c r="C43" s="26">
        <v>35660832</v>
      </c>
      <c r="D43" s="26">
        <v>2843164</v>
      </c>
      <c r="E43" s="26">
        <v>1738693</v>
      </c>
      <c r="F43" s="26">
        <v>1723033</v>
      </c>
      <c r="G43" s="26">
        <v>0</v>
      </c>
      <c r="H43" s="26">
        <v>668296</v>
      </c>
      <c r="I43" s="27">
        <f t="shared" si="0"/>
        <v>42634018</v>
      </c>
    </row>
    <row r="44" spans="1:9" x14ac:dyDescent="0.25">
      <c r="A44" s="17">
        <v>1050</v>
      </c>
      <c r="B44" s="18" t="s">
        <v>49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44674</v>
      </c>
      <c r="I44" s="25">
        <f t="shared" si="0"/>
        <v>44674</v>
      </c>
    </row>
    <row r="45" spans="1:9" x14ac:dyDescent="0.25">
      <c r="A45" s="17">
        <v>1052</v>
      </c>
      <c r="B45" s="18" t="s">
        <v>50</v>
      </c>
      <c r="C45" s="26">
        <v>18540657</v>
      </c>
      <c r="D45" s="26">
        <v>1401422</v>
      </c>
      <c r="E45" s="26">
        <v>880339</v>
      </c>
      <c r="F45" s="26">
        <v>0</v>
      </c>
      <c r="G45" s="26">
        <v>0</v>
      </c>
      <c r="H45" s="26">
        <v>444555</v>
      </c>
      <c r="I45" s="27">
        <f t="shared" si="0"/>
        <v>21266973</v>
      </c>
    </row>
    <row r="46" spans="1:9" x14ac:dyDescent="0.25">
      <c r="A46" s="17">
        <v>1054</v>
      </c>
      <c r="B46" s="18" t="s">
        <v>51</v>
      </c>
      <c r="C46" s="24">
        <v>33995227</v>
      </c>
      <c r="D46" s="24">
        <v>5817413</v>
      </c>
      <c r="E46" s="24">
        <v>1226771</v>
      </c>
      <c r="F46" s="24">
        <v>334128</v>
      </c>
      <c r="G46" s="24">
        <v>30004</v>
      </c>
      <c r="H46" s="24">
        <v>2938676</v>
      </c>
      <c r="I46" s="25">
        <f t="shared" si="0"/>
        <v>44342219</v>
      </c>
    </row>
    <row r="47" spans="1:9" x14ac:dyDescent="0.25">
      <c r="A47" s="17">
        <v>1055</v>
      </c>
      <c r="B47" s="18" t="s">
        <v>52</v>
      </c>
      <c r="C47" s="26">
        <v>13303323</v>
      </c>
      <c r="D47" s="26">
        <v>705345</v>
      </c>
      <c r="E47" s="26">
        <v>542002</v>
      </c>
      <c r="F47" s="26">
        <v>1929</v>
      </c>
      <c r="G47" s="26">
        <v>0</v>
      </c>
      <c r="H47" s="26">
        <v>261046</v>
      </c>
      <c r="I47" s="27">
        <f t="shared" si="0"/>
        <v>14813645</v>
      </c>
    </row>
    <row r="48" spans="1:9" x14ac:dyDescent="0.25">
      <c r="A48" s="17">
        <v>1057</v>
      </c>
      <c r="B48" s="18" t="s">
        <v>53</v>
      </c>
      <c r="C48" s="24">
        <v>1932113</v>
      </c>
      <c r="D48" s="24">
        <v>12138</v>
      </c>
      <c r="E48" s="24">
        <v>26235</v>
      </c>
      <c r="F48" s="24">
        <v>0</v>
      </c>
      <c r="G48" s="24">
        <v>0</v>
      </c>
      <c r="H48" s="24">
        <v>838302</v>
      </c>
      <c r="I48" s="25">
        <f t="shared" si="0"/>
        <v>2808788</v>
      </c>
    </row>
    <row r="49" spans="1:9" x14ac:dyDescent="0.25">
      <c r="A49" s="17">
        <v>1058</v>
      </c>
      <c r="B49" s="18" t="s">
        <v>54</v>
      </c>
      <c r="C49" s="26">
        <v>15021910</v>
      </c>
      <c r="D49" s="26">
        <v>1138573</v>
      </c>
      <c r="E49" s="26">
        <v>534720</v>
      </c>
      <c r="F49" s="26">
        <v>0</v>
      </c>
      <c r="G49" s="26">
        <v>5000</v>
      </c>
      <c r="H49" s="26">
        <v>1209118</v>
      </c>
      <c r="I49" s="27">
        <f t="shared" si="0"/>
        <v>17909321</v>
      </c>
    </row>
    <row r="50" spans="1:9" x14ac:dyDescent="0.25">
      <c r="A50" s="17">
        <v>1062</v>
      </c>
      <c r="B50" s="18" t="s">
        <v>55</v>
      </c>
      <c r="C50" s="24">
        <v>45838495</v>
      </c>
      <c r="D50" s="24">
        <v>725936</v>
      </c>
      <c r="E50" s="24">
        <v>1437897</v>
      </c>
      <c r="F50" s="24">
        <v>478010</v>
      </c>
      <c r="G50" s="24">
        <v>0</v>
      </c>
      <c r="H50" s="24">
        <v>4682535</v>
      </c>
      <c r="I50" s="25">
        <f t="shared" si="0"/>
        <v>53162873</v>
      </c>
    </row>
    <row r="51" spans="1:9" x14ac:dyDescent="0.25">
      <c r="A51" s="17">
        <v>1065</v>
      </c>
      <c r="B51" s="18" t="s">
        <v>56</v>
      </c>
      <c r="C51" s="26">
        <v>84694327</v>
      </c>
      <c r="D51" s="26">
        <v>9754519</v>
      </c>
      <c r="E51" s="26">
        <v>2460594</v>
      </c>
      <c r="F51" s="26">
        <v>68273</v>
      </c>
      <c r="G51" s="26">
        <v>89864</v>
      </c>
      <c r="H51" s="26">
        <v>514630</v>
      </c>
      <c r="I51" s="27">
        <f t="shared" si="0"/>
        <v>97582207</v>
      </c>
    </row>
    <row r="52" spans="1:9" x14ac:dyDescent="0.25">
      <c r="A52" s="17">
        <v>1066</v>
      </c>
      <c r="B52" s="18" t="s">
        <v>57</v>
      </c>
      <c r="C52" s="24">
        <v>128804783</v>
      </c>
      <c r="D52" s="24">
        <v>5816737</v>
      </c>
      <c r="E52" s="24">
        <v>2329955</v>
      </c>
      <c r="F52" s="24">
        <v>232826</v>
      </c>
      <c r="G52" s="24">
        <v>0</v>
      </c>
      <c r="H52" s="24">
        <v>816491</v>
      </c>
      <c r="I52" s="25">
        <f t="shared" si="0"/>
        <v>138000792</v>
      </c>
    </row>
    <row r="53" spans="1:9" x14ac:dyDescent="0.25">
      <c r="A53" s="17">
        <v>1067</v>
      </c>
      <c r="B53" s="18" t="s">
        <v>58</v>
      </c>
      <c r="C53" s="26">
        <v>1000282</v>
      </c>
      <c r="D53" s="26">
        <v>18446</v>
      </c>
      <c r="E53" s="26">
        <v>1153</v>
      </c>
      <c r="F53" s="26">
        <v>0</v>
      </c>
      <c r="G53" s="26">
        <v>0</v>
      </c>
      <c r="H53" s="26">
        <v>48360</v>
      </c>
      <c r="I53" s="27">
        <f t="shared" si="0"/>
        <v>1068241</v>
      </c>
    </row>
    <row r="54" spans="1:9" x14ac:dyDescent="0.25">
      <c r="A54" s="17">
        <v>1068</v>
      </c>
      <c r="B54" s="18" t="s">
        <v>59</v>
      </c>
      <c r="C54" s="24"/>
      <c r="D54" s="24"/>
      <c r="E54" s="24"/>
      <c r="F54" s="24"/>
      <c r="G54" s="24"/>
      <c r="H54" s="24"/>
      <c r="I54" s="25">
        <f t="shared" si="0"/>
        <v>0</v>
      </c>
    </row>
    <row r="55" spans="1:9" x14ac:dyDescent="0.25">
      <c r="A55" s="17">
        <v>1069</v>
      </c>
      <c r="B55" s="18" t="s">
        <v>60</v>
      </c>
      <c r="C55" s="26">
        <v>841178</v>
      </c>
      <c r="D55" s="26">
        <v>12600</v>
      </c>
      <c r="E55" s="26">
        <v>21812</v>
      </c>
      <c r="F55" s="26">
        <v>0</v>
      </c>
      <c r="G55" s="26">
        <v>0</v>
      </c>
      <c r="H55" s="26">
        <v>44475</v>
      </c>
      <c r="I55" s="27">
        <f t="shared" si="0"/>
        <v>920065</v>
      </c>
    </row>
    <row r="56" spans="1:9" ht="15" customHeight="1" x14ac:dyDescent="0.25">
      <c r="A56" s="17">
        <v>1070</v>
      </c>
      <c r="B56" s="18" t="s">
        <v>61</v>
      </c>
      <c r="C56" s="24">
        <v>160394644</v>
      </c>
      <c r="D56" s="24">
        <v>27852891</v>
      </c>
      <c r="E56" s="24">
        <v>8864711</v>
      </c>
      <c r="F56" s="24">
        <v>1369</v>
      </c>
      <c r="G56" s="24">
        <v>0</v>
      </c>
      <c r="H56" s="24">
        <v>1200873</v>
      </c>
      <c r="I56" s="25">
        <f t="shared" si="0"/>
        <v>198314488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2694530287</v>
      </c>
      <c r="D57" s="16">
        <f t="shared" si="1"/>
        <v>447920087</v>
      </c>
      <c r="E57" s="16">
        <f t="shared" si="1"/>
        <v>87205973</v>
      </c>
      <c r="F57" s="16">
        <f t="shared" si="1"/>
        <v>502459013</v>
      </c>
      <c r="G57" s="16">
        <f t="shared" si="1"/>
        <v>192894</v>
      </c>
      <c r="H57" s="16">
        <f t="shared" si="1"/>
        <v>37396999</v>
      </c>
      <c r="I57" s="16">
        <f t="shared" si="1"/>
        <v>3769705253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topLeftCell="A31"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140625" style="12" bestFit="1" customWidth="1"/>
    <col min="5" max="5" width="16.5703125" style="12" bestFit="1" customWidth="1"/>
    <col min="6" max="6" width="17.5703125" style="12" bestFit="1" customWidth="1"/>
    <col min="7" max="7" width="12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12500</v>
      </c>
      <c r="I7" s="23">
        <f>SUM(C7:H7)</f>
        <v>12500</v>
      </c>
    </row>
    <row r="8" spans="1:9" x14ac:dyDescent="0.25">
      <c r="A8" s="17">
        <v>1002</v>
      </c>
      <c r="B8" s="18" t="s">
        <v>13</v>
      </c>
      <c r="C8" s="24">
        <v>1819380</v>
      </c>
      <c r="D8" s="24">
        <v>107136</v>
      </c>
      <c r="E8" s="24">
        <v>34422</v>
      </c>
      <c r="F8" s="24">
        <v>0</v>
      </c>
      <c r="G8" s="24">
        <v>0</v>
      </c>
      <c r="H8" s="24">
        <v>93551</v>
      </c>
      <c r="I8" s="25">
        <f t="shared" ref="I8:I56" si="0">SUM(C8:H8)</f>
        <v>2054489</v>
      </c>
    </row>
    <row r="9" spans="1:9" x14ac:dyDescent="0.25">
      <c r="A9" s="17">
        <v>1005</v>
      </c>
      <c r="B9" s="18" t="s">
        <v>14</v>
      </c>
      <c r="C9" s="26">
        <v>24298</v>
      </c>
      <c r="D9" s="26">
        <v>0</v>
      </c>
      <c r="E9" s="26">
        <v>42803</v>
      </c>
      <c r="F9" s="26">
        <v>0</v>
      </c>
      <c r="G9" s="26">
        <v>0</v>
      </c>
      <c r="H9" s="26">
        <v>6670</v>
      </c>
      <c r="I9" s="27">
        <f t="shared" si="0"/>
        <v>73771</v>
      </c>
    </row>
    <row r="10" spans="1:9" x14ac:dyDescent="0.25">
      <c r="A10" s="17">
        <v>1006</v>
      </c>
      <c r="B10" s="18" t="s">
        <v>15</v>
      </c>
      <c r="C10" s="24"/>
      <c r="D10" s="24"/>
      <c r="E10" s="24"/>
      <c r="F10" s="24"/>
      <c r="G10" s="24"/>
      <c r="H10" s="24"/>
      <c r="I10" s="25">
        <f t="shared" si="0"/>
        <v>0</v>
      </c>
    </row>
    <row r="11" spans="1:9" x14ac:dyDescent="0.25">
      <c r="A11" s="17">
        <v>1007</v>
      </c>
      <c r="B11" s="18" t="s">
        <v>16</v>
      </c>
      <c r="C11" s="26">
        <v>75729917</v>
      </c>
      <c r="D11" s="26">
        <v>7453549</v>
      </c>
      <c r="E11" s="26">
        <v>1929467</v>
      </c>
      <c r="F11" s="26">
        <v>56500156</v>
      </c>
      <c r="G11" s="26">
        <v>0</v>
      </c>
      <c r="H11" s="26">
        <v>1598722</v>
      </c>
      <c r="I11" s="27">
        <f t="shared" si="0"/>
        <v>143211811</v>
      </c>
    </row>
    <row r="12" spans="1:9" x14ac:dyDescent="0.25">
      <c r="A12" s="17">
        <v>1008</v>
      </c>
      <c r="B12" s="18" t="s">
        <v>17</v>
      </c>
      <c r="C12" s="24">
        <v>775964</v>
      </c>
      <c r="D12" s="24">
        <v>36193</v>
      </c>
      <c r="E12" s="24">
        <v>328265</v>
      </c>
      <c r="F12" s="24">
        <v>0</v>
      </c>
      <c r="G12" s="24">
        <v>0</v>
      </c>
      <c r="H12" s="24">
        <v>6040</v>
      </c>
      <c r="I12" s="25">
        <f t="shared" si="0"/>
        <v>1146462</v>
      </c>
    </row>
    <row r="13" spans="1:9" x14ac:dyDescent="0.25">
      <c r="A13" s="17">
        <v>1010</v>
      </c>
      <c r="B13" s="18" t="s">
        <v>18</v>
      </c>
      <c r="C13" s="26">
        <v>5264321</v>
      </c>
      <c r="D13" s="26">
        <v>348462</v>
      </c>
      <c r="E13" s="26">
        <v>288278</v>
      </c>
      <c r="F13" s="26">
        <v>67298</v>
      </c>
      <c r="G13" s="26">
        <v>0</v>
      </c>
      <c r="H13" s="26">
        <v>44109</v>
      </c>
      <c r="I13" s="27">
        <f t="shared" si="0"/>
        <v>6012468</v>
      </c>
    </row>
    <row r="14" spans="1:9" x14ac:dyDescent="0.25">
      <c r="A14" s="17">
        <v>1011</v>
      </c>
      <c r="B14" s="18" t="s">
        <v>19</v>
      </c>
      <c r="C14" s="24">
        <v>16975047</v>
      </c>
      <c r="D14" s="24">
        <v>3812382</v>
      </c>
      <c r="E14" s="24">
        <v>777647</v>
      </c>
      <c r="F14" s="24">
        <v>0</v>
      </c>
      <c r="G14" s="24">
        <v>0</v>
      </c>
      <c r="H14" s="24">
        <v>701130</v>
      </c>
      <c r="I14" s="25">
        <f t="shared" si="0"/>
        <v>22266206</v>
      </c>
    </row>
    <row r="15" spans="1:9" x14ac:dyDescent="0.25">
      <c r="A15" s="17">
        <v>1012</v>
      </c>
      <c r="B15" s="18" t="s">
        <v>20</v>
      </c>
      <c r="C15" s="26">
        <v>86033</v>
      </c>
      <c r="D15" s="26">
        <v>14587</v>
      </c>
      <c r="E15" s="26">
        <v>2541</v>
      </c>
      <c r="F15" s="26">
        <v>0</v>
      </c>
      <c r="G15" s="26">
        <v>0</v>
      </c>
      <c r="H15" s="26">
        <v>71008</v>
      </c>
      <c r="I15" s="27">
        <f t="shared" si="0"/>
        <v>174169</v>
      </c>
    </row>
    <row r="16" spans="1:9" x14ac:dyDescent="0.25">
      <c r="A16" s="17">
        <v>1013</v>
      </c>
      <c r="B16" s="18" t="s">
        <v>21</v>
      </c>
      <c r="C16" s="24">
        <v>209133341</v>
      </c>
      <c r="D16" s="24">
        <v>121068795</v>
      </c>
      <c r="E16" s="24">
        <v>9335156</v>
      </c>
      <c r="F16" s="24">
        <v>0</v>
      </c>
      <c r="G16" s="24">
        <v>25000</v>
      </c>
      <c r="H16" s="24">
        <v>916659</v>
      </c>
      <c r="I16" s="25">
        <f t="shared" si="0"/>
        <v>340478951</v>
      </c>
    </row>
    <row r="17" spans="1:9" x14ac:dyDescent="0.25">
      <c r="A17" s="17">
        <v>1014</v>
      </c>
      <c r="B17" s="18" t="s">
        <v>22</v>
      </c>
      <c r="C17" s="26">
        <v>0</v>
      </c>
      <c r="D17" s="26">
        <v>0</v>
      </c>
      <c r="E17" s="26">
        <v>820</v>
      </c>
      <c r="F17" s="26">
        <v>0</v>
      </c>
      <c r="G17" s="26">
        <v>0</v>
      </c>
      <c r="H17" s="26">
        <v>35000</v>
      </c>
      <c r="I17" s="27">
        <f t="shared" si="0"/>
        <v>35820</v>
      </c>
    </row>
    <row r="18" spans="1:9" x14ac:dyDescent="0.25">
      <c r="A18" s="17">
        <v>1016</v>
      </c>
      <c r="B18" s="18" t="s">
        <v>23</v>
      </c>
      <c r="C18" s="24">
        <v>349590296</v>
      </c>
      <c r="D18" s="24">
        <v>96333599</v>
      </c>
      <c r="E18" s="24">
        <v>16084565</v>
      </c>
      <c r="F18" s="24">
        <v>1780807</v>
      </c>
      <c r="G18" s="24">
        <v>0</v>
      </c>
      <c r="H18" s="24">
        <v>1559332</v>
      </c>
      <c r="I18" s="25">
        <f t="shared" si="0"/>
        <v>465348599</v>
      </c>
    </row>
    <row r="19" spans="1:9" x14ac:dyDescent="0.25">
      <c r="A19" s="17">
        <v>1017</v>
      </c>
      <c r="B19" s="18" t="s">
        <v>24</v>
      </c>
      <c r="C19" s="26">
        <v>59732439</v>
      </c>
      <c r="D19" s="26">
        <v>4553493</v>
      </c>
      <c r="E19" s="26">
        <v>888211</v>
      </c>
      <c r="F19" s="26">
        <v>1433863</v>
      </c>
      <c r="G19" s="26">
        <v>0</v>
      </c>
      <c r="H19" s="26">
        <v>1226242</v>
      </c>
      <c r="I19" s="27">
        <f t="shared" si="0"/>
        <v>67834248</v>
      </c>
    </row>
    <row r="20" spans="1:9" x14ac:dyDescent="0.25">
      <c r="A20" s="17">
        <v>1018</v>
      </c>
      <c r="B20" s="18" t="s">
        <v>25</v>
      </c>
      <c r="C20" s="24">
        <v>882913</v>
      </c>
      <c r="D20" s="24">
        <v>221546</v>
      </c>
      <c r="E20" s="24">
        <v>60305</v>
      </c>
      <c r="F20" s="24">
        <v>0</v>
      </c>
      <c r="G20" s="24">
        <v>0</v>
      </c>
      <c r="H20" s="24">
        <v>54745</v>
      </c>
      <c r="I20" s="25">
        <f t="shared" si="0"/>
        <v>1219509</v>
      </c>
    </row>
    <row r="21" spans="1:9" x14ac:dyDescent="0.25">
      <c r="A21" s="17">
        <v>1019</v>
      </c>
      <c r="B21" s="18" t="s">
        <v>26</v>
      </c>
      <c r="C21" s="26">
        <v>24304297</v>
      </c>
      <c r="D21" s="26">
        <v>1921718</v>
      </c>
      <c r="E21" s="26">
        <v>568615</v>
      </c>
      <c r="F21" s="26">
        <v>11588437</v>
      </c>
      <c r="G21" s="26">
        <v>0</v>
      </c>
      <c r="H21" s="26">
        <v>566159</v>
      </c>
      <c r="I21" s="27">
        <f t="shared" si="0"/>
        <v>38949226</v>
      </c>
    </row>
    <row r="22" spans="1:9" x14ac:dyDescent="0.25">
      <c r="A22" s="17">
        <v>1020</v>
      </c>
      <c r="B22" s="18" t="s">
        <v>27</v>
      </c>
      <c r="C22" s="24">
        <v>18945051</v>
      </c>
      <c r="D22" s="24">
        <v>6049009</v>
      </c>
      <c r="E22" s="24">
        <v>736795</v>
      </c>
      <c r="F22" s="24">
        <v>13356522</v>
      </c>
      <c r="G22" s="24">
        <v>0</v>
      </c>
      <c r="H22" s="24">
        <v>233299</v>
      </c>
      <c r="I22" s="25">
        <f t="shared" si="0"/>
        <v>39320676</v>
      </c>
    </row>
    <row r="23" spans="1:9" x14ac:dyDescent="0.25">
      <c r="A23" s="17">
        <v>1022</v>
      </c>
      <c r="B23" s="18" t="s">
        <v>28</v>
      </c>
      <c r="C23" s="26">
        <v>888772</v>
      </c>
      <c r="D23" s="26">
        <v>3971</v>
      </c>
      <c r="E23" s="26">
        <v>6793</v>
      </c>
      <c r="F23" s="26">
        <v>0</v>
      </c>
      <c r="G23" s="26">
        <v>0</v>
      </c>
      <c r="H23" s="26">
        <v>4640</v>
      </c>
      <c r="I23" s="27">
        <f t="shared" si="0"/>
        <v>904176</v>
      </c>
    </row>
    <row r="24" spans="1:9" x14ac:dyDescent="0.25">
      <c r="A24" s="17">
        <v>1023</v>
      </c>
      <c r="B24" s="18" t="s">
        <v>29</v>
      </c>
      <c r="C24" s="24">
        <v>25860628</v>
      </c>
      <c r="D24" s="24">
        <v>2375478</v>
      </c>
      <c r="E24" s="24">
        <v>642547</v>
      </c>
      <c r="F24" s="24">
        <v>526933</v>
      </c>
      <c r="G24" s="24">
        <v>0</v>
      </c>
      <c r="H24" s="24">
        <v>448599</v>
      </c>
      <c r="I24" s="25">
        <f t="shared" si="0"/>
        <v>29854185</v>
      </c>
    </row>
    <row r="25" spans="1:9" x14ac:dyDescent="0.25">
      <c r="A25" s="17">
        <v>1024</v>
      </c>
      <c r="B25" s="18" t="s">
        <v>30</v>
      </c>
      <c r="C25" s="26">
        <v>542828235</v>
      </c>
      <c r="D25" s="26">
        <v>56032490</v>
      </c>
      <c r="E25" s="26">
        <v>13063107</v>
      </c>
      <c r="F25" s="26">
        <v>13325598</v>
      </c>
      <c r="G25" s="26">
        <v>18847</v>
      </c>
      <c r="H25" s="26">
        <v>10123256</v>
      </c>
      <c r="I25" s="27">
        <f t="shared" si="0"/>
        <v>635391533</v>
      </c>
    </row>
    <row r="26" spans="1:9" x14ac:dyDescent="0.25">
      <c r="A26" s="17">
        <v>1025</v>
      </c>
      <c r="B26" s="18" t="s">
        <v>31</v>
      </c>
      <c r="C26" s="24">
        <v>366740</v>
      </c>
      <c r="D26" s="24">
        <v>27997</v>
      </c>
      <c r="E26" s="24">
        <v>29309</v>
      </c>
      <c r="F26" s="24">
        <v>0</v>
      </c>
      <c r="G26" s="24">
        <v>0</v>
      </c>
      <c r="H26" s="24">
        <v>53506</v>
      </c>
      <c r="I26" s="25">
        <f t="shared" si="0"/>
        <v>477552</v>
      </c>
    </row>
    <row r="27" spans="1:9" x14ac:dyDescent="0.25">
      <c r="A27" s="17">
        <v>1026</v>
      </c>
      <c r="B27" s="18" t="s">
        <v>32</v>
      </c>
      <c r="C27" s="26">
        <v>1171047</v>
      </c>
      <c r="D27" s="26">
        <v>0</v>
      </c>
      <c r="E27" s="26">
        <v>1110</v>
      </c>
      <c r="F27" s="26">
        <v>0</v>
      </c>
      <c r="G27" s="26">
        <v>0</v>
      </c>
      <c r="H27" s="26">
        <v>40700</v>
      </c>
      <c r="I27" s="27">
        <f t="shared" si="0"/>
        <v>1212857</v>
      </c>
    </row>
    <row r="28" spans="1:9" x14ac:dyDescent="0.25">
      <c r="A28" s="17">
        <v>1027</v>
      </c>
      <c r="B28" s="18" t="s">
        <v>33</v>
      </c>
      <c r="C28" s="24">
        <v>47618168</v>
      </c>
      <c r="D28" s="24">
        <v>1262445</v>
      </c>
      <c r="E28" s="24">
        <v>364329</v>
      </c>
      <c r="F28" s="24">
        <v>250499</v>
      </c>
      <c r="G28" s="24">
        <v>0</v>
      </c>
      <c r="H28" s="24">
        <v>546431</v>
      </c>
      <c r="I28" s="25">
        <f t="shared" si="0"/>
        <v>50041872</v>
      </c>
    </row>
    <row r="29" spans="1:9" x14ac:dyDescent="0.25">
      <c r="A29" s="17">
        <v>1028</v>
      </c>
      <c r="B29" s="18" t="s">
        <v>34</v>
      </c>
      <c r="C29" s="26">
        <v>9518818</v>
      </c>
      <c r="D29" s="26">
        <v>264752</v>
      </c>
      <c r="E29" s="26">
        <v>179905</v>
      </c>
      <c r="F29" s="26">
        <v>51212</v>
      </c>
      <c r="G29" s="26">
        <v>0</v>
      </c>
      <c r="H29" s="26">
        <v>104624</v>
      </c>
      <c r="I29" s="27">
        <f t="shared" si="0"/>
        <v>10119311</v>
      </c>
    </row>
    <row r="30" spans="1:9" x14ac:dyDescent="0.25">
      <c r="A30" s="17">
        <v>1030</v>
      </c>
      <c r="B30" s="18" t="s">
        <v>35</v>
      </c>
      <c r="C30" s="24">
        <v>42786005</v>
      </c>
      <c r="D30" s="24">
        <v>5516713</v>
      </c>
      <c r="E30" s="24">
        <v>1272978</v>
      </c>
      <c r="F30" s="24">
        <v>3149577</v>
      </c>
      <c r="G30" s="24">
        <v>10000</v>
      </c>
      <c r="H30" s="24">
        <v>1198148</v>
      </c>
      <c r="I30" s="25">
        <f t="shared" si="0"/>
        <v>53933421</v>
      </c>
    </row>
    <row r="31" spans="1:9" x14ac:dyDescent="0.25">
      <c r="A31" s="17">
        <v>1031</v>
      </c>
      <c r="B31" s="18" t="s">
        <v>36</v>
      </c>
      <c r="C31" s="26">
        <v>118639</v>
      </c>
      <c r="D31" s="26">
        <v>13432</v>
      </c>
      <c r="E31" s="26">
        <v>5047</v>
      </c>
      <c r="F31" s="26">
        <v>0</v>
      </c>
      <c r="G31" s="26">
        <v>0</v>
      </c>
      <c r="H31" s="26">
        <v>5710</v>
      </c>
      <c r="I31" s="27">
        <f t="shared" si="0"/>
        <v>142828</v>
      </c>
    </row>
    <row r="32" spans="1:9" x14ac:dyDescent="0.25">
      <c r="A32" s="17">
        <v>1033</v>
      </c>
      <c r="B32" s="18" t="s">
        <v>37</v>
      </c>
      <c r="C32" s="24">
        <v>2450995</v>
      </c>
      <c r="D32" s="24">
        <v>180864</v>
      </c>
      <c r="E32" s="24">
        <v>109450</v>
      </c>
      <c r="F32" s="24">
        <v>0</v>
      </c>
      <c r="G32" s="24">
        <v>0</v>
      </c>
      <c r="H32" s="24">
        <v>1358620</v>
      </c>
      <c r="I32" s="25">
        <f t="shared" si="0"/>
        <v>4099929</v>
      </c>
    </row>
    <row r="33" spans="1:9" x14ac:dyDescent="0.25">
      <c r="A33" s="17">
        <v>1034</v>
      </c>
      <c r="B33" s="18" t="s">
        <v>38</v>
      </c>
      <c r="C33" s="26">
        <v>1416054</v>
      </c>
      <c r="D33" s="26">
        <v>34779</v>
      </c>
      <c r="E33" s="26">
        <v>21850</v>
      </c>
      <c r="F33" s="26">
        <v>0</v>
      </c>
      <c r="G33" s="26">
        <v>0</v>
      </c>
      <c r="H33" s="26">
        <v>38878</v>
      </c>
      <c r="I33" s="27">
        <f t="shared" si="0"/>
        <v>1511561</v>
      </c>
    </row>
    <row r="34" spans="1:9" x14ac:dyDescent="0.25">
      <c r="A34" s="17">
        <v>1037</v>
      </c>
      <c r="B34" s="18" t="s">
        <v>39</v>
      </c>
      <c r="C34" s="24">
        <v>5420279</v>
      </c>
      <c r="D34" s="24">
        <v>847965</v>
      </c>
      <c r="E34" s="24">
        <v>222624</v>
      </c>
      <c r="F34" s="24">
        <v>77527</v>
      </c>
      <c r="G34" s="24">
        <v>0</v>
      </c>
      <c r="H34" s="24">
        <v>218012</v>
      </c>
      <c r="I34" s="25">
        <f t="shared" si="0"/>
        <v>6786407</v>
      </c>
    </row>
    <row r="35" spans="1:9" x14ac:dyDescent="0.25">
      <c r="A35" s="17">
        <v>1038</v>
      </c>
      <c r="B35" s="18" t="s">
        <v>40</v>
      </c>
      <c r="C35" s="26">
        <v>11836059</v>
      </c>
      <c r="D35" s="26">
        <v>4151880</v>
      </c>
      <c r="E35" s="26">
        <v>333422</v>
      </c>
      <c r="F35" s="26">
        <v>0</v>
      </c>
      <c r="G35" s="26">
        <v>0</v>
      </c>
      <c r="H35" s="26">
        <v>43310</v>
      </c>
      <c r="I35" s="27">
        <f t="shared" si="0"/>
        <v>16364671</v>
      </c>
    </row>
    <row r="36" spans="1:9" x14ac:dyDescent="0.25">
      <c r="A36" s="17">
        <v>1039</v>
      </c>
      <c r="B36" s="18" t="s">
        <v>41</v>
      </c>
      <c r="C36" s="24">
        <v>1284020</v>
      </c>
      <c r="D36" s="24">
        <v>77112</v>
      </c>
      <c r="E36" s="24">
        <v>33190</v>
      </c>
      <c r="F36" s="24">
        <v>0</v>
      </c>
      <c r="G36" s="24">
        <v>0</v>
      </c>
      <c r="H36" s="24">
        <v>47675</v>
      </c>
      <c r="I36" s="25">
        <f t="shared" si="0"/>
        <v>1441997</v>
      </c>
    </row>
    <row r="37" spans="1:9" x14ac:dyDescent="0.25">
      <c r="A37" s="17">
        <v>1040</v>
      </c>
      <c r="B37" s="18" t="s">
        <v>42</v>
      </c>
      <c r="C37" s="26">
        <v>62898611</v>
      </c>
      <c r="D37" s="26">
        <v>10590473</v>
      </c>
      <c r="E37" s="26">
        <v>2210947</v>
      </c>
      <c r="F37" s="26">
        <v>582401</v>
      </c>
      <c r="G37" s="26">
        <v>0</v>
      </c>
      <c r="H37" s="26">
        <v>1495387</v>
      </c>
      <c r="I37" s="27">
        <f t="shared" si="0"/>
        <v>77777819</v>
      </c>
    </row>
    <row r="38" spans="1:9" x14ac:dyDescent="0.25">
      <c r="A38" s="17">
        <v>1042</v>
      </c>
      <c r="B38" s="18" t="s">
        <v>43</v>
      </c>
      <c r="C38" s="24">
        <v>4759254</v>
      </c>
      <c r="D38" s="24">
        <v>0</v>
      </c>
      <c r="E38" s="24">
        <v>1706</v>
      </c>
      <c r="F38" s="24">
        <v>0</v>
      </c>
      <c r="G38" s="24">
        <v>0</v>
      </c>
      <c r="H38" s="24">
        <v>10100</v>
      </c>
      <c r="I38" s="25">
        <f t="shared" si="0"/>
        <v>4771060</v>
      </c>
    </row>
    <row r="39" spans="1:9" x14ac:dyDescent="0.25">
      <c r="A39" s="17">
        <v>1043</v>
      </c>
      <c r="B39" s="18" t="s">
        <v>44</v>
      </c>
      <c r="C39" s="26">
        <v>283592510</v>
      </c>
      <c r="D39" s="26">
        <v>33710881</v>
      </c>
      <c r="E39" s="26">
        <v>7591566</v>
      </c>
      <c r="F39" s="26">
        <v>981537</v>
      </c>
      <c r="G39" s="26">
        <v>0</v>
      </c>
      <c r="H39" s="26">
        <v>1435188</v>
      </c>
      <c r="I39" s="27">
        <f t="shared" si="0"/>
        <v>327311682</v>
      </c>
    </row>
    <row r="40" spans="1:9" x14ac:dyDescent="0.25">
      <c r="A40" s="17">
        <v>1044</v>
      </c>
      <c r="B40" s="18" t="s">
        <v>45</v>
      </c>
      <c r="C40" s="24">
        <v>1737592</v>
      </c>
      <c r="D40" s="24">
        <v>315499</v>
      </c>
      <c r="E40" s="24">
        <v>94483</v>
      </c>
      <c r="F40" s="24">
        <v>0</v>
      </c>
      <c r="G40" s="24">
        <v>0</v>
      </c>
      <c r="H40" s="24">
        <v>157120</v>
      </c>
      <c r="I40" s="25">
        <f t="shared" si="0"/>
        <v>2304694</v>
      </c>
    </row>
    <row r="41" spans="1:9" x14ac:dyDescent="0.25">
      <c r="A41" s="17">
        <v>1046</v>
      </c>
      <c r="B41" s="18" t="s">
        <v>46</v>
      </c>
      <c r="C41" s="26">
        <v>3056158</v>
      </c>
      <c r="D41" s="26">
        <v>3629</v>
      </c>
      <c r="E41" s="26">
        <v>76891</v>
      </c>
      <c r="F41" s="26">
        <v>0</v>
      </c>
      <c r="G41" s="26">
        <v>15000</v>
      </c>
      <c r="H41" s="26">
        <v>787478</v>
      </c>
      <c r="I41" s="27">
        <f t="shared" si="0"/>
        <v>3939156</v>
      </c>
    </row>
    <row r="42" spans="1:9" x14ac:dyDescent="0.25">
      <c r="A42" s="17">
        <v>1047</v>
      </c>
      <c r="B42" s="18" t="s">
        <v>47</v>
      </c>
      <c r="C42" s="24">
        <v>92301644</v>
      </c>
      <c r="D42" s="24">
        <v>19279403</v>
      </c>
      <c r="E42" s="24">
        <v>3877478</v>
      </c>
      <c r="F42" s="24">
        <v>2784165</v>
      </c>
      <c r="G42" s="24">
        <v>12500</v>
      </c>
      <c r="H42" s="24">
        <v>934001</v>
      </c>
      <c r="I42" s="25">
        <f t="shared" si="0"/>
        <v>119189191</v>
      </c>
    </row>
    <row r="43" spans="1:9" x14ac:dyDescent="0.25">
      <c r="A43" s="17">
        <v>1048</v>
      </c>
      <c r="B43" s="18" t="s">
        <v>48</v>
      </c>
      <c r="C43" s="26">
        <v>26605539</v>
      </c>
      <c r="D43" s="26">
        <v>4264549</v>
      </c>
      <c r="E43" s="26">
        <v>1408823</v>
      </c>
      <c r="F43" s="26">
        <v>1328787</v>
      </c>
      <c r="G43" s="26">
        <v>0</v>
      </c>
      <c r="H43" s="26">
        <v>754872</v>
      </c>
      <c r="I43" s="27">
        <f t="shared" si="0"/>
        <v>34362570</v>
      </c>
    </row>
    <row r="44" spans="1:9" x14ac:dyDescent="0.25">
      <c r="A44" s="17">
        <v>1050</v>
      </c>
      <c r="B44" s="18" t="s">
        <v>49</v>
      </c>
      <c r="C44" s="24">
        <v>135978</v>
      </c>
      <c r="D44" s="24">
        <v>0</v>
      </c>
      <c r="E44" s="24">
        <v>0</v>
      </c>
      <c r="F44" s="24">
        <v>0</v>
      </c>
      <c r="G44" s="24">
        <v>0</v>
      </c>
      <c r="H44" s="24">
        <v>6340</v>
      </c>
      <c r="I44" s="25">
        <f t="shared" si="0"/>
        <v>142318</v>
      </c>
    </row>
    <row r="45" spans="1:9" x14ac:dyDescent="0.25">
      <c r="A45" s="17">
        <v>1052</v>
      </c>
      <c r="B45" s="18" t="s">
        <v>50</v>
      </c>
      <c r="C45" s="26">
        <v>17509611</v>
      </c>
      <c r="D45" s="26">
        <v>1548290</v>
      </c>
      <c r="E45" s="26">
        <v>935178</v>
      </c>
      <c r="F45" s="26">
        <v>18482</v>
      </c>
      <c r="G45" s="26">
        <v>0</v>
      </c>
      <c r="H45" s="26">
        <v>472640</v>
      </c>
      <c r="I45" s="27">
        <f t="shared" si="0"/>
        <v>20484201</v>
      </c>
    </row>
    <row r="46" spans="1:9" x14ac:dyDescent="0.25">
      <c r="A46" s="17">
        <v>1054</v>
      </c>
      <c r="B46" s="18" t="s">
        <v>51</v>
      </c>
      <c r="C46" s="24">
        <v>83719346</v>
      </c>
      <c r="D46" s="24">
        <v>1608460</v>
      </c>
      <c r="E46" s="24">
        <v>987273</v>
      </c>
      <c r="F46" s="24">
        <v>6664</v>
      </c>
      <c r="G46" s="24">
        <v>17502</v>
      </c>
      <c r="H46" s="24">
        <v>728032</v>
      </c>
      <c r="I46" s="25">
        <f t="shared" si="0"/>
        <v>87067277</v>
      </c>
    </row>
    <row r="47" spans="1:9" x14ac:dyDescent="0.25">
      <c r="A47" s="17">
        <v>1055</v>
      </c>
      <c r="B47" s="18" t="s">
        <v>52</v>
      </c>
      <c r="C47" s="26">
        <v>16280259</v>
      </c>
      <c r="D47" s="26">
        <v>3334789</v>
      </c>
      <c r="E47" s="26">
        <v>1321531</v>
      </c>
      <c r="F47" s="26">
        <v>742</v>
      </c>
      <c r="G47" s="26">
        <v>0</v>
      </c>
      <c r="H47" s="26">
        <v>406275</v>
      </c>
      <c r="I47" s="27">
        <f t="shared" si="0"/>
        <v>21343596</v>
      </c>
    </row>
    <row r="48" spans="1:9" x14ac:dyDescent="0.25">
      <c r="A48" s="17">
        <v>1057</v>
      </c>
      <c r="B48" s="18" t="s">
        <v>53</v>
      </c>
      <c r="C48" s="24">
        <v>4004908</v>
      </c>
      <c r="D48" s="24">
        <v>149577</v>
      </c>
      <c r="E48" s="24">
        <v>138961</v>
      </c>
      <c r="F48" s="24">
        <v>0</v>
      </c>
      <c r="G48" s="24">
        <v>0</v>
      </c>
      <c r="H48" s="24">
        <v>805798</v>
      </c>
      <c r="I48" s="25">
        <f t="shared" si="0"/>
        <v>5099244</v>
      </c>
    </row>
    <row r="49" spans="1:9" x14ac:dyDescent="0.25">
      <c r="A49" s="17">
        <v>1058</v>
      </c>
      <c r="B49" s="18" t="s">
        <v>54</v>
      </c>
      <c r="C49" s="26">
        <v>11192918</v>
      </c>
      <c r="D49" s="26">
        <v>670624</v>
      </c>
      <c r="E49" s="26">
        <v>316927</v>
      </c>
      <c r="F49" s="26">
        <v>357360</v>
      </c>
      <c r="G49" s="26">
        <v>20000</v>
      </c>
      <c r="H49" s="26">
        <v>867432</v>
      </c>
      <c r="I49" s="27">
        <f t="shared" si="0"/>
        <v>13425261</v>
      </c>
    </row>
    <row r="50" spans="1:9" x14ac:dyDescent="0.25">
      <c r="A50" s="17">
        <v>1062</v>
      </c>
      <c r="B50" s="18" t="s">
        <v>55</v>
      </c>
      <c r="C50" s="24">
        <v>55714615</v>
      </c>
      <c r="D50" s="24">
        <v>2756519</v>
      </c>
      <c r="E50" s="24">
        <v>1161508</v>
      </c>
      <c r="F50" s="24">
        <v>98615</v>
      </c>
      <c r="G50" s="24">
        <v>0</v>
      </c>
      <c r="H50" s="24">
        <v>1837489</v>
      </c>
      <c r="I50" s="25">
        <f t="shared" si="0"/>
        <v>61568746</v>
      </c>
    </row>
    <row r="51" spans="1:9" x14ac:dyDescent="0.25">
      <c r="A51" s="17">
        <v>1065</v>
      </c>
      <c r="B51" s="18" t="s">
        <v>56</v>
      </c>
      <c r="C51" s="26">
        <v>88705981</v>
      </c>
      <c r="D51" s="26">
        <v>8741190</v>
      </c>
      <c r="E51" s="26">
        <v>1792927</v>
      </c>
      <c r="F51" s="26">
        <v>1535927</v>
      </c>
      <c r="G51" s="26">
        <v>0</v>
      </c>
      <c r="H51" s="26">
        <v>888318</v>
      </c>
      <c r="I51" s="27">
        <f t="shared" si="0"/>
        <v>101664343</v>
      </c>
    </row>
    <row r="52" spans="1:9" x14ac:dyDescent="0.25">
      <c r="A52" s="17">
        <v>1066</v>
      </c>
      <c r="B52" s="18" t="s">
        <v>57</v>
      </c>
      <c r="C52" s="24">
        <v>114195457</v>
      </c>
      <c r="D52" s="24">
        <v>6265059</v>
      </c>
      <c r="E52" s="24">
        <v>3936584</v>
      </c>
      <c r="F52" s="24">
        <v>1022252</v>
      </c>
      <c r="G52" s="24">
        <v>0</v>
      </c>
      <c r="H52" s="24">
        <v>427160</v>
      </c>
      <c r="I52" s="25">
        <f t="shared" si="0"/>
        <v>125846512</v>
      </c>
    </row>
    <row r="53" spans="1:9" x14ac:dyDescent="0.25">
      <c r="A53" s="17">
        <v>1067</v>
      </c>
      <c r="B53" s="18" t="s">
        <v>58</v>
      </c>
      <c r="C53" s="26">
        <v>9002332</v>
      </c>
      <c r="D53" s="26">
        <v>76045</v>
      </c>
      <c r="E53" s="26">
        <v>4606</v>
      </c>
      <c r="F53" s="26">
        <v>0</v>
      </c>
      <c r="G53" s="26">
        <v>0</v>
      </c>
      <c r="H53" s="26">
        <v>156449</v>
      </c>
      <c r="I53" s="27">
        <f t="shared" si="0"/>
        <v>9239432</v>
      </c>
    </row>
    <row r="54" spans="1:9" x14ac:dyDescent="0.25">
      <c r="A54" s="17">
        <v>1068</v>
      </c>
      <c r="B54" s="18" t="s">
        <v>59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24180</v>
      </c>
      <c r="I54" s="25">
        <f t="shared" si="0"/>
        <v>24180</v>
      </c>
    </row>
    <row r="55" spans="1:9" x14ac:dyDescent="0.25">
      <c r="A55" s="17">
        <v>1069</v>
      </c>
      <c r="B55" s="18" t="s">
        <v>60</v>
      </c>
      <c r="C55" s="26">
        <v>916001</v>
      </c>
      <c r="D55" s="26">
        <v>82044</v>
      </c>
      <c r="E55" s="26">
        <v>25056</v>
      </c>
      <c r="F55" s="26">
        <v>219387</v>
      </c>
      <c r="G55" s="26">
        <v>0</v>
      </c>
      <c r="H55" s="26">
        <v>29046</v>
      </c>
      <c r="I55" s="27">
        <f t="shared" si="0"/>
        <v>1271534</v>
      </c>
    </row>
    <row r="56" spans="1:9" ht="15" customHeight="1" x14ac:dyDescent="0.25">
      <c r="A56" s="17">
        <v>1070</v>
      </c>
      <c r="B56" s="18" t="s">
        <v>61</v>
      </c>
      <c r="C56" s="24">
        <v>137875869</v>
      </c>
      <c r="D56" s="24">
        <v>30199445</v>
      </c>
      <c r="E56" s="24">
        <v>6625178</v>
      </c>
      <c r="F56" s="24">
        <v>119</v>
      </c>
      <c r="G56" s="24">
        <v>0</v>
      </c>
      <c r="H56" s="24">
        <v>1043592</v>
      </c>
      <c r="I56" s="25">
        <f t="shared" si="0"/>
        <v>175744203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2471032339</v>
      </c>
      <c r="D57" s="16">
        <f t="shared" si="1"/>
        <v>436306823</v>
      </c>
      <c r="E57" s="16">
        <f t="shared" si="1"/>
        <v>79871174</v>
      </c>
      <c r="F57" s="16">
        <f t="shared" si="1"/>
        <v>111044867</v>
      </c>
      <c r="G57" s="16">
        <f t="shared" si="1"/>
        <v>118849</v>
      </c>
      <c r="H57" s="16">
        <f t="shared" si="1"/>
        <v>34624172</v>
      </c>
      <c r="I57" s="16">
        <f t="shared" si="1"/>
        <v>3132998224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16.7109375" style="12" bestFit="1" customWidth="1"/>
    <col min="5" max="5" width="15" style="12" bestFit="1" customWidth="1"/>
    <col min="6" max="6" width="16.42578125" style="12" bestFit="1" customWidth="1"/>
    <col min="7" max="7" width="12.140625" style="12" bestFit="1" customWidth="1"/>
    <col min="8" max="8" width="14.28515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25001</v>
      </c>
      <c r="I7" s="23">
        <f>SUM(C7:H7)</f>
        <v>25001</v>
      </c>
    </row>
    <row r="8" spans="1:9" x14ac:dyDescent="0.25">
      <c r="A8" s="17">
        <v>1002</v>
      </c>
      <c r="B8" s="18" t="s">
        <v>13</v>
      </c>
      <c r="C8" s="24">
        <v>1327292</v>
      </c>
      <c r="D8" s="24">
        <v>7204</v>
      </c>
      <c r="E8" s="24">
        <v>61860</v>
      </c>
      <c r="F8" s="24">
        <v>0</v>
      </c>
      <c r="G8" s="24">
        <v>0</v>
      </c>
      <c r="H8" s="24">
        <v>91203</v>
      </c>
      <c r="I8" s="25">
        <f t="shared" ref="I8:I56" si="0">SUM(C8:H8)</f>
        <v>1487559</v>
      </c>
    </row>
    <row r="9" spans="1:9" x14ac:dyDescent="0.25">
      <c r="A9" s="17">
        <v>1005</v>
      </c>
      <c r="B9" s="18" t="s">
        <v>14</v>
      </c>
      <c r="C9" s="26">
        <v>24610</v>
      </c>
      <c r="D9" s="26">
        <v>0</v>
      </c>
      <c r="E9" s="26">
        <v>60140</v>
      </c>
      <c r="F9" s="26">
        <v>0</v>
      </c>
      <c r="G9" s="26">
        <v>0</v>
      </c>
      <c r="H9" s="26">
        <v>9670</v>
      </c>
      <c r="I9" s="27">
        <f t="shared" si="0"/>
        <v>94420</v>
      </c>
    </row>
    <row r="10" spans="1:9" x14ac:dyDescent="0.25">
      <c r="A10" s="17">
        <v>1006</v>
      </c>
      <c r="B10" s="18" t="s">
        <v>15</v>
      </c>
      <c r="C10" s="24">
        <v>182</v>
      </c>
      <c r="D10" s="24">
        <v>91</v>
      </c>
      <c r="E10" s="24">
        <v>835</v>
      </c>
      <c r="F10" s="24">
        <v>0</v>
      </c>
      <c r="G10" s="24">
        <v>0</v>
      </c>
      <c r="H10" s="24">
        <v>799</v>
      </c>
      <c r="I10" s="25">
        <f t="shared" si="0"/>
        <v>1907</v>
      </c>
    </row>
    <row r="11" spans="1:9" x14ac:dyDescent="0.25">
      <c r="A11" s="17">
        <v>1007</v>
      </c>
      <c r="B11" s="18" t="s">
        <v>16</v>
      </c>
      <c r="C11" s="26">
        <v>49949641</v>
      </c>
      <c r="D11" s="26">
        <v>6985438</v>
      </c>
      <c r="E11" s="26">
        <v>2187132</v>
      </c>
      <c r="F11" s="26">
        <v>314686</v>
      </c>
      <c r="G11" s="26">
        <v>0</v>
      </c>
      <c r="H11" s="26">
        <v>1891237</v>
      </c>
      <c r="I11" s="27">
        <f t="shared" si="0"/>
        <v>61328134</v>
      </c>
    </row>
    <row r="12" spans="1:9" x14ac:dyDescent="0.25">
      <c r="A12" s="17">
        <v>1008</v>
      </c>
      <c r="B12" s="18" t="s">
        <v>17</v>
      </c>
      <c r="C12" s="24">
        <v>8106917</v>
      </c>
      <c r="D12" s="24">
        <v>0</v>
      </c>
      <c r="E12" s="24">
        <v>107145</v>
      </c>
      <c r="F12" s="24">
        <v>14115</v>
      </c>
      <c r="G12" s="24">
        <v>0</v>
      </c>
      <c r="H12" s="24">
        <v>20530</v>
      </c>
      <c r="I12" s="25">
        <f t="shared" si="0"/>
        <v>8248707</v>
      </c>
    </row>
    <row r="13" spans="1:9" x14ac:dyDescent="0.25">
      <c r="A13" s="17">
        <v>1010</v>
      </c>
      <c r="B13" s="18" t="s">
        <v>18</v>
      </c>
      <c r="C13" s="26">
        <v>4044560</v>
      </c>
      <c r="D13" s="26">
        <v>256772</v>
      </c>
      <c r="E13" s="26">
        <v>228722</v>
      </c>
      <c r="F13" s="26">
        <v>332899</v>
      </c>
      <c r="G13" s="26">
        <v>0</v>
      </c>
      <c r="H13" s="26">
        <v>29715</v>
      </c>
      <c r="I13" s="27">
        <f t="shared" si="0"/>
        <v>4892668</v>
      </c>
    </row>
    <row r="14" spans="1:9" x14ac:dyDescent="0.25">
      <c r="A14" s="17">
        <v>1011</v>
      </c>
      <c r="B14" s="18" t="s">
        <v>19</v>
      </c>
      <c r="C14" s="24">
        <v>15898105</v>
      </c>
      <c r="D14" s="24">
        <v>4025760</v>
      </c>
      <c r="E14" s="24">
        <v>1023282</v>
      </c>
      <c r="F14" s="24">
        <v>0</v>
      </c>
      <c r="G14" s="24">
        <v>0</v>
      </c>
      <c r="H14" s="24">
        <v>274465</v>
      </c>
      <c r="I14" s="25">
        <f t="shared" si="0"/>
        <v>21221612</v>
      </c>
    </row>
    <row r="15" spans="1:9" x14ac:dyDescent="0.25">
      <c r="A15" s="17">
        <v>1012</v>
      </c>
      <c r="B15" s="18" t="s">
        <v>20</v>
      </c>
      <c r="C15" s="26">
        <v>531352</v>
      </c>
      <c r="D15" s="26">
        <v>76518</v>
      </c>
      <c r="E15" s="26">
        <v>84381</v>
      </c>
      <c r="F15" s="26">
        <v>0</v>
      </c>
      <c r="G15" s="26">
        <v>0</v>
      </c>
      <c r="H15" s="26">
        <v>92985</v>
      </c>
      <c r="I15" s="27">
        <f t="shared" si="0"/>
        <v>785236</v>
      </c>
    </row>
    <row r="16" spans="1:9" x14ac:dyDescent="0.25">
      <c r="A16" s="17">
        <v>1013</v>
      </c>
      <c r="B16" s="18" t="s">
        <v>21</v>
      </c>
      <c r="C16" s="24">
        <v>142690335</v>
      </c>
      <c r="D16" s="24">
        <v>66969332</v>
      </c>
      <c r="E16" s="24">
        <v>6489648</v>
      </c>
      <c r="F16" s="24">
        <v>30510</v>
      </c>
      <c r="G16" s="24">
        <v>0</v>
      </c>
      <c r="H16" s="24">
        <v>2787347</v>
      </c>
      <c r="I16" s="25">
        <f t="shared" si="0"/>
        <v>218967172</v>
      </c>
    </row>
    <row r="17" spans="1:9" x14ac:dyDescent="0.25">
      <c r="A17" s="17">
        <v>1014</v>
      </c>
      <c r="B17" s="18" t="s">
        <v>22</v>
      </c>
      <c r="C17" s="26">
        <v>0</v>
      </c>
      <c r="D17" s="26">
        <v>0</v>
      </c>
      <c r="E17" s="26">
        <v>410</v>
      </c>
      <c r="F17" s="26">
        <v>0</v>
      </c>
      <c r="G17" s="26">
        <v>0</v>
      </c>
      <c r="H17" s="26">
        <v>50098</v>
      </c>
      <c r="I17" s="27">
        <f t="shared" si="0"/>
        <v>50508</v>
      </c>
    </row>
    <row r="18" spans="1:9" x14ac:dyDescent="0.25">
      <c r="A18" s="17">
        <v>1016</v>
      </c>
      <c r="B18" s="18" t="s">
        <v>23</v>
      </c>
      <c r="C18" s="24">
        <v>315350315</v>
      </c>
      <c r="D18" s="24">
        <v>95847175</v>
      </c>
      <c r="E18" s="24">
        <v>15621414</v>
      </c>
      <c r="F18" s="24">
        <v>802453</v>
      </c>
      <c r="G18" s="24">
        <v>0</v>
      </c>
      <c r="H18" s="24">
        <v>2420122</v>
      </c>
      <c r="I18" s="25">
        <f t="shared" si="0"/>
        <v>430041479</v>
      </c>
    </row>
    <row r="19" spans="1:9" x14ac:dyDescent="0.25">
      <c r="A19" s="17">
        <v>1017</v>
      </c>
      <c r="B19" s="18" t="s">
        <v>24</v>
      </c>
      <c r="C19" s="26">
        <v>72037809</v>
      </c>
      <c r="D19" s="26">
        <v>2160207</v>
      </c>
      <c r="E19" s="26">
        <v>2434060</v>
      </c>
      <c r="F19" s="26">
        <v>17674638</v>
      </c>
      <c r="G19" s="26">
        <v>0</v>
      </c>
      <c r="H19" s="26">
        <v>937786</v>
      </c>
      <c r="I19" s="27">
        <f t="shared" si="0"/>
        <v>95244500</v>
      </c>
    </row>
    <row r="20" spans="1:9" x14ac:dyDescent="0.25">
      <c r="A20" s="17">
        <v>1018</v>
      </c>
      <c r="B20" s="18" t="s">
        <v>25</v>
      </c>
      <c r="C20" s="24">
        <v>864519</v>
      </c>
      <c r="D20" s="24">
        <v>354553</v>
      </c>
      <c r="E20" s="24">
        <v>668436</v>
      </c>
      <c r="F20" s="24">
        <v>0</v>
      </c>
      <c r="G20" s="24">
        <v>0</v>
      </c>
      <c r="H20" s="24">
        <v>51346</v>
      </c>
      <c r="I20" s="25">
        <f t="shared" si="0"/>
        <v>1938854</v>
      </c>
    </row>
    <row r="21" spans="1:9" x14ac:dyDescent="0.25">
      <c r="A21" s="17">
        <v>1019</v>
      </c>
      <c r="B21" s="18" t="s">
        <v>26</v>
      </c>
      <c r="C21" s="26">
        <v>33304472</v>
      </c>
      <c r="D21" s="26">
        <v>1417280</v>
      </c>
      <c r="E21" s="26">
        <v>564476</v>
      </c>
      <c r="F21" s="26">
        <v>33672</v>
      </c>
      <c r="G21" s="26">
        <v>0</v>
      </c>
      <c r="H21" s="26">
        <v>672391</v>
      </c>
      <c r="I21" s="27">
        <f t="shared" si="0"/>
        <v>35992291</v>
      </c>
    </row>
    <row r="22" spans="1:9" x14ac:dyDescent="0.25">
      <c r="A22" s="17">
        <v>1020</v>
      </c>
      <c r="B22" s="18" t="s">
        <v>27</v>
      </c>
      <c r="C22" s="24">
        <v>13539976</v>
      </c>
      <c r="D22" s="24">
        <v>4003244</v>
      </c>
      <c r="E22" s="24">
        <v>588421</v>
      </c>
      <c r="F22" s="24">
        <v>7972266</v>
      </c>
      <c r="G22" s="24">
        <v>0</v>
      </c>
      <c r="H22" s="24">
        <v>278349</v>
      </c>
      <c r="I22" s="25">
        <f t="shared" si="0"/>
        <v>26382256</v>
      </c>
    </row>
    <row r="23" spans="1:9" x14ac:dyDescent="0.25">
      <c r="A23" s="17">
        <v>1022</v>
      </c>
      <c r="B23" s="18" t="s">
        <v>28</v>
      </c>
      <c r="C23" s="26">
        <v>696254</v>
      </c>
      <c r="D23" s="26">
        <v>31296</v>
      </c>
      <c r="E23" s="26">
        <v>17834</v>
      </c>
      <c r="F23" s="26">
        <v>0</v>
      </c>
      <c r="G23" s="26">
        <v>0</v>
      </c>
      <c r="H23" s="26">
        <v>2900</v>
      </c>
      <c r="I23" s="27">
        <f t="shared" si="0"/>
        <v>748284</v>
      </c>
    </row>
    <row r="24" spans="1:9" x14ac:dyDescent="0.25">
      <c r="A24" s="17">
        <v>1023</v>
      </c>
      <c r="B24" s="18" t="s">
        <v>29</v>
      </c>
      <c r="C24" s="24">
        <v>26340926</v>
      </c>
      <c r="D24" s="24">
        <v>2791034</v>
      </c>
      <c r="E24" s="24">
        <v>720222</v>
      </c>
      <c r="F24" s="24">
        <v>208836</v>
      </c>
      <c r="G24" s="24">
        <v>0</v>
      </c>
      <c r="H24" s="24">
        <v>436519</v>
      </c>
      <c r="I24" s="25">
        <f t="shared" si="0"/>
        <v>30497537</v>
      </c>
    </row>
    <row r="25" spans="1:9" x14ac:dyDescent="0.25">
      <c r="A25" s="17">
        <v>1024</v>
      </c>
      <c r="B25" s="18" t="s">
        <v>30</v>
      </c>
      <c r="C25" s="26">
        <v>558208045</v>
      </c>
      <c r="D25" s="26">
        <v>50483757</v>
      </c>
      <c r="E25" s="26">
        <v>13009378</v>
      </c>
      <c r="F25" s="26">
        <v>64225041</v>
      </c>
      <c r="G25" s="26">
        <v>90443</v>
      </c>
      <c r="H25" s="26">
        <v>5226285</v>
      </c>
      <c r="I25" s="27">
        <f t="shared" si="0"/>
        <v>691242949</v>
      </c>
    </row>
    <row r="26" spans="1:9" x14ac:dyDescent="0.25">
      <c r="A26" s="17">
        <v>1025</v>
      </c>
      <c r="B26" s="18" t="s">
        <v>31</v>
      </c>
      <c r="C26" s="24">
        <v>160482</v>
      </c>
      <c r="D26" s="24">
        <v>12367</v>
      </c>
      <c r="E26" s="24">
        <v>18875</v>
      </c>
      <c r="F26" s="24">
        <v>0</v>
      </c>
      <c r="G26" s="24">
        <v>0</v>
      </c>
      <c r="H26" s="24">
        <v>54389</v>
      </c>
      <c r="I26" s="25">
        <f t="shared" si="0"/>
        <v>246113</v>
      </c>
    </row>
    <row r="27" spans="1:9" x14ac:dyDescent="0.25">
      <c r="A27" s="17">
        <v>1026</v>
      </c>
      <c r="B27" s="18" t="s">
        <v>32</v>
      </c>
      <c r="C27" s="26">
        <v>626118</v>
      </c>
      <c r="D27" s="26">
        <v>40163</v>
      </c>
      <c r="E27" s="26">
        <v>5116</v>
      </c>
      <c r="F27" s="26">
        <v>0</v>
      </c>
      <c r="G27" s="26">
        <v>0</v>
      </c>
      <c r="H27" s="26">
        <v>66268</v>
      </c>
      <c r="I27" s="27">
        <f t="shared" si="0"/>
        <v>737665</v>
      </c>
    </row>
    <row r="28" spans="1:9" x14ac:dyDescent="0.25">
      <c r="A28" s="17">
        <v>1027</v>
      </c>
      <c r="B28" s="18" t="s">
        <v>33</v>
      </c>
      <c r="C28" s="24">
        <v>55379189</v>
      </c>
      <c r="D28" s="24">
        <v>462089</v>
      </c>
      <c r="E28" s="24">
        <v>263780</v>
      </c>
      <c r="F28" s="24">
        <v>18316573</v>
      </c>
      <c r="G28" s="24">
        <v>0</v>
      </c>
      <c r="H28" s="24">
        <v>477798</v>
      </c>
      <c r="I28" s="25">
        <f t="shared" si="0"/>
        <v>74899429</v>
      </c>
    </row>
    <row r="29" spans="1:9" x14ac:dyDescent="0.25">
      <c r="A29" s="17">
        <v>1028</v>
      </c>
      <c r="B29" s="18" t="s">
        <v>34</v>
      </c>
      <c r="C29" s="26">
        <v>12326331</v>
      </c>
      <c r="D29" s="26">
        <v>393071</v>
      </c>
      <c r="E29" s="26">
        <v>876108</v>
      </c>
      <c r="F29" s="26">
        <v>85560</v>
      </c>
      <c r="G29" s="26">
        <v>0</v>
      </c>
      <c r="H29" s="26">
        <v>85525</v>
      </c>
      <c r="I29" s="27">
        <f t="shared" si="0"/>
        <v>13766595</v>
      </c>
    </row>
    <row r="30" spans="1:9" x14ac:dyDescent="0.25">
      <c r="A30" s="17">
        <v>1030</v>
      </c>
      <c r="B30" s="18" t="s">
        <v>35</v>
      </c>
      <c r="C30" s="24">
        <v>114599032</v>
      </c>
      <c r="D30" s="24">
        <v>8240557</v>
      </c>
      <c r="E30" s="24">
        <v>1451095</v>
      </c>
      <c r="F30" s="24">
        <v>2045790</v>
      </c>
      <c r="G30" s="24">
        <v>0</v>
      </c>
      <c r="H30" s="24">
        <v>1198906</v>
      </c>
      <c r="I30" s="25">
        <f t="shared" si="0"/>
        <v>127535380</v>
      </c>
    </row>
    <row r="31" spans="1:9" x14ac:dyDescent="0.25">
      <c r="A31" s="17">
        <v>1031</v>
      </c>
      <c r="B31" s="18" t="s">
        <v>36</v>
      </c>
      <c r="C31" s="26">
        <v>24698</v>
      </c>
      <c r="D31" s="26">
        <v>0</v>
      </c>
      <c r="E31" s="26">
        <v>1279</v>
      </c>
      <c r="F31" s="26">
        <v>0</v>
      </c>
      <c r="G31" s="26">
        <v>0</v>
      </c>
      <c r="H31" s="26">
        <v>3240</v>
      </c>
      <c r="I31" s="27">
        <f t="shared" si="0"/>
        <v>29217</v>
      </c>
    </row>
    <row r="32" spans="1:9" x14ac:dyDescent="0.25">
      <c r="A32" s="17">
        <v>1033</v>
      </c>
      <c r="B32" s="18" t="s">
        <v>37</v>
      </c>
      <c r="C32" s="24">
        <v>8429167</v>
      </c>
      <c r="D32" s="24">
        <v>76742</v>
      </c>
      <c r="E32" s="24">
        <v>435018</v>
      </c>
      <c r="F32" s="24">
        <v>6589</v>
      </c>
      <c r="G32" s="24">
        <v>0</v>
      </c>
      <c r="H32" s="24">
        <v>138996</v>
      </c>
      <c r="I32" s="25">
        <f t="shared" si="0"/>
        <v>9086512</v>
      </c>
    </row>
    <row r="33" spans="1:9" x14ac:dyDescent="0.25">
      <c r="A33" s="17">
        <v>1034</v>
      </c>
      <c r="B33" s="18" t="s">
        <v>38</v>
      </c>
      <c r="C33" s="26">
        <v>869790</v>
      </c>
      <c r="D33" s="26">
        <v>18789</v>
      </c>
      <c r="E33" s="26">
        <v>32423</v>
      </c>
      <c r="F33" s="26">
        <v>0</v>
      </c>
      <c r="G33" s="26">
        <v>0</v>
      </c>
      <c r="H33" s="26">
        <v>38012</v>
      </c>
      <c r="I33" s="27">
        <f t="shared" si="0"/>
        <v>959014</v>
      </c>
    </row>
    <row r="34" spans="1:9" x14ac:dyDescent="0.25">
      <c r="A34" s="17">
        <v>1037</v>
      </c>
      <c r="B34" s="18" t="s">
        <v>39</v>
      </c>
      <c r="C34" s="24">
        <v>4218432</v>
      </c>
      <c r="D34" s="24">
        <v>630406</v>
      </c>
      <c r="E34" s="24">
        <v>173616</v>
      </c>
      <c r="F34" s="24">
        <v>124334</v>
      </c>
      <c r="G34" s="24">
        <v>0</v>
      </c>
      <c r="H34" s="24">
        <v>176615</v>
      </c>
      <c r="I34" s="25">
        <f t="shared" si="0"/>
        <v>5323403</v>
      </c>
    </row>
    <row r="35" spans="1:9" x14ac:dyDescent="0.25">
      <c r="A35" s="17">
        <v>1038</v>
      </c>
      <c r="B35" s="18" t="s">
        <v>40</v>
      </c>
      <c r="C35" s="26">
        <v>17052102</v>
      </c>
      <c r="D35" s="26">
        <v>0</v>
      </c>
      <c r="E35" s="26">
        <v>608301</v>
      </c>
      <c r="F35" s="26">
        <v>0</v>
      </c>
      <c r="G35" s="26">
        <v>0</v>
      </c>
      <c r="H35" s="26">
        <v>50702</v>
      </c>
      <c r="I35" s="27">
        <f t="shared" si="0"/>
        <v>17711105</v>
      </c>
    </row>
    <row r="36" spans="1:9" x14ac:dyDescent="0.25">
      <c r="A36" s="17">
        <v>1039</v>
      </c>
      <c r="B36" s="18" t="s">
        <v>41</v>
      </c>
      <c r="C36" s="24">
        <v>663884</v>
      </c>
      <c r="D36" s="24">
        <v>31131</v>
      </c>
      <c r="E36" s="24">
        <v>30360</v>
      </c>
      <c r="F36" s="24">
        <v>0</v>
      </c>
      <c r="G36" s="24">
        <v>2500</v>
      </c>
      <c r="H36" s="24">
        <v>42315</v>
      </c>
      <c r="I36" s="25">
        <f t="shared" si="0"/>
        <v>770190</v>
      </c>
    </row>
    <row r="37" spans="1:9" x14ac:dyDescent="0.25">
      <c r="A37" s="17">
        <v>1040</v>
      </c>
      <c r="B37" s="18" t="s">
        <v>42</v>
      </c>
      <c r="C37" s="26">
        <v>51010241</v>
      </c>
      <c r="D37" s="26">
        <v>10285442</v>
      </c>
      <c r="E37" s="26">
        <v>1925084</v>
      </c>
      <c r="F37" s="26">
        <v>306630</v>
      </c>
      <c r="G37" s="26">
        <v>0</v>
      </c>
      <c r="H37" s="26">
        <v>1397274</v>
      </c>
      <c r="I37" s="27">
        <f t="shared" si="0"/>
        <v>64924671</v>
      </c>
    </row>
    <row r="38" spans="1:9" x14ac:dyDescent="0.25">
      <c r="A38" s="17">
        <v>1042</v>
      </c>
      <c r="B38" s="18" t="s">
        <v>43</v>
      </c>
      <c r="C38" s="24">
        <v>31724669</v>
      </c>
      <c r="D38" s="24">
        <v>0</v>
      </c>
      <c r="E38" s="24">
        <v>151375</v>
      </c>
      <c r="F38" s="24">
        <v>3936138</v>
      </c>
      <c r="G38" s="24">
        <v>0</v>
      </c>
      <c r="H38" s="24">
        <v>5515</v>
      </c>
      <c r="I38" s="25">
        <f t="shared" si="0"/>
        <v>35817697</v>
      </c>
    </row>
    <row r="39" spans="1:9" x14ac:dyDescent="0.25">
      <c r="A39" s="17">
        <v>1043</v>
      </c>
      <c r="B39" s="18" t="s">
        <v>44</v>
      </c>
      <c r="C39" s="26">
        <v>197906535</v>
      </c>
      <c r="D39" s="26">
        <v>22059961</v>
      </c>
      <c r="E39" s="26">
        <v>10644369</v>
      </c>
      <c r="F39" s="26">
        <v>587501</v>
      </c>
      <c r="G39" s="26">
        <v>962052</v>
      </c>
      <c r="H39" s="26">
        <v>645644</v>
      </c>
      <c r="I39" s="27">
        <f t="shared" si="0"/>
        <v>232806062</v>
      </c>
    </row>
    <row r="40" spans="1:9" x14ac:dyDescent="0.25">
      <c r="A40" s="17">
        <v>1044</v>
      </c>
      <c r="B40" s="18" t="s">
        <v>45</v>
      </c>
      <c r="C40" s="24">
        <v>849524</v>
      </c>
      <c r="D40" s="24">
        <v>477480</v>
      </c>
      <c r="E40" s="24">
        <v>89548</v>
      </c>
      <c r="F40" s="24">
        <v>0</v>
      </c>
      <c r="G40" s="24">
        <v>0</v>
      </c>
      <c r="H40" s="24">
        <v>168182</v>
      </c>
      <c r="I40" s="25">
        <f t="shared" si="0"/>
        <v>1584734</v>
      </c>
    </row>
    <row r="41" spans="1:9" x14ac:dyDescent="0.25">
      <c r="A41" s="17">
        <v>1046</v>
      </c>
      <c r="B41" s="18" t="s">
        <v>46</v>
      </c>
      <c r="C41" s="26">
        <v>472046</v>
      </c>
      <c r="D41" s="26">
        <v>8666</v>
      </c>
      <c r="E41" s="26">
        <v>3687</v>
      </c>
      <c r="F41" s="26">
        <v>0</v>
      </c>
      <c r="G41" s="26">
        <v>0</v>
      </c>
      <c r="H41" s="26">
        <v>711186</v>
      </c>
      <c r="I41" s="27">
        <f t="shared" si="0"/>
        <v>1195585</v>
      </c>
    </row>
    <row r="42" spans="1:9" x14ac:dyDescent="0.25">
      <c r="A42" s="17">
        <v>1047</v>
      </c>
      <c r="B42" s="18" t="s">
        <v>47</v>
      </c>
      <c r="C42" s="24">
        <v>90445746</v>
      </c>
      <c r="D42" s="24">
        <v>26754092</v>
      </c>
      <c r="E42" s="24">
        <v>4436677</v>
      </c>
      <c r="F42" s="24">
        <v>11042</v>
      </c>
      <c r="G42" s="24">
        <v>15000</v>
      </c>
      <c r="H42" s="24">
        <v>1061619</v>
      </c>
      <c r="I42" s="25">
        <f t="shared" si="0"/>
        <v>122724176</v>
      </c>
    </row>
    <row r="43" spans="1:9" x14ac:dyDescent="0.25">
      <c r="A43" s="17">
        <v>1048</v>
      </c>
      <c r="B43" s="18" t="s">
        <v>48</v>
      </c>
      <c r="C43" s="26">
        <v>37639736</v>
      </c>
      <c r="D43" s="26">
        <v>2465353</v>
      </c>
      <c r="E43" s="26">
        <v>1806776</v>
      </c>
      <c r="F43" s="26">
        <v>74628</v>
      </c>
      <c r="G43" s="26">
        <v>0</v>
      </c>
      <c r="H43" s="26">
        <v>633790</v>
      </c>
      <c r="I43" s="27">
        <f t="shared" si="0"/>
        <v>42620283</v>
      </c>
    </row>
    <row r="44" spans="1:9" x14ac:dyDescent="0.25">
      <c r="A44" s="17">
        <v>1050</v>
      </c>
      <c r="B44" s="18" t="s">
        <v>49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24920</v>
      </c>
      <c r="I44" s="25">
        <f t="shared" si="0"/>
        <v>24920</v>
      </c>
    </row>
    <row r="45" spans="1:9" x14ac:dyDescent="0.25">
      <c r="A45" s="17">
        <v>1052</v>
      </c>
      <c r="B45" s="18" t="s">
        <v>50</v>
      </c>
      <c r="C45" s="26">
        <v>46251300</v>
      </c>
      <c r="D45" s="26">
        <v>1912393</v>
      </c>
      <c r="E45" s="26">
        <v>1451370</v>
      </c>
      <c r="F45" s="26">
        <v>32831</v>
      </c>
      <c r="G45" s="26">
        <v>0</v>
      </c>
      <c r="H45" s="26">
        <v>446699</v>
      </c>
      <c r="I45" s="27">
        <f t="shared" si="0"/>
        <v>50094593</v>
      </c>
    </row>
    <row r="46" spans="1:9" x14ac:dyDescent="0.25">
      <c r="A46" s="17">
        <v>1054</v>
      </c>
      <c r="B46" s="18" t="s">
        <v>51</v>
      </c>
      <c r="C46" s="24">
        <v>33406788</v>
      </c>
      <c r="D46" s="24">
        <v>4612825</v>
      </c>
      <c r="E46" s="24">
        <v>1390407</v>
      </c>
      <c r="F46" s="24">
        <v>656422</v>
      </c>
      <c r="G46" s="24">
        <v>25006</v>
      </c>
      <c r="H46" s="24">
        <v>849652</v>
      </c>
      <c r="I46" s="25">
        <f t="shared" si="0"/>
        <v>40941100</v>
      </c>
    </row>
    <row r="47" spans="1:9" x14ac:dyDescent="0.25">
      <c r="A47" s="17">
        <v>1055</v>
      </c>
      <c r="B47" s="18" t="s">
        <v>52</v>
      </c>
      <c r="C47" s="26">
        <v>13951979</v>
      </c>
      <c r="D47" s="26">
        <v>4354657</v>
      </c>
      <c r="E47" s="26">
        <v>1846858</v>
      </c>
      <c r="F47" s="26">
        <v>0</v>
      </c>
      <c r="G47" s="26">
        <v>0</v>
      </c>
      <c r="H47" s="26">
        <v>248992</v>
      </c>
      <c r="I47" s="27">
        <f t="shared" si="0"/>
        <v>20402486</v>
      </c>
    </row>
    <row r="48" spans="1:9" x14ac:dyDescent="0.25">
      <c r="A48" s="17">
        <v>1057</v>
      </c>
      <c r="B48" s="18" t="s">
        <v>53</v>
      </c>
      <c r="C48" s="24">
        <v>2396074</v>
      </c>
      <c r="D48" s="24">
        <v>30690</v>
      </c>
      <c r="E48" s="24">
        <v>25372</v>
      </c>
      <c r="F48" s="24">
        <v>0</v>
      </c>
      <c r="G48" s="24">
        <v>0</v>
      </c>
      <c r="H48" s="24">
        <v>930700</v>
      </c>
      <c r="I48" s="25">
        <f t="shared" si="0"/>
        <v>3382836</v>
      </c>
    </row>
    <row r="49" spans="1:9" x14ac:dyDescent="0.25">
      <c r="A49" s="17">
        <v>1058</v>
      </c>
      <c r="B49" s="18" t="s">
        <v>54</v>
      </c>
      <c r="C49" s="26">
        <v>17290458</v>
      </c>
      <c r="D49" s="26">
        <v>1090757</v>
      </c>
      <c r="E49" s="26">
        <v>258096</v>
      </c>
      <c r="F49" s="26">
        <v>199384</v>
      </c>
      <c r="G49" s="26">
        <v>27500</v>
      </c>
      <c r="H49" s="26">
        <v>1075246</v>
      </c>
      <c r="I49" s="27">
        <f t="shared" si="0"/>
        <v>19941441</v>
      </c>
    </row>
    <row r="50" spans="1:9" x14ac:dyDescent="0.25">
      <c r="A50" s="17">
        <v>1062</v>
      </c>
      <c r="B50" s="18" t="s">
        <v>55</v>
      </c>
      <c r="C50" s="24">
        <v>72828044</v>
      </c>
      <c r="D50" s="24">
        <v>4757513</v>
      </c>
      <c r="E50" s="24">
        <v>2229470</v>
      </c>
      <c r="F50" s="24">
        <v>9472</v>
      </c>
      <c r="G50" s="24">
        <v>0</v>
      </c>
      <c r="H50" s="24">
        <v>4002650</v>
      </c>
      <c r="I50" s="25">
        <f t="shared" si="0"/>
        <v>83827149</v>
      </c>
    </row>
    <row r="51" spans="1:9" x14ac:dyDescent="0.25">
      <c r="A51" s="17">
        <v>1065</v>
      </c>
      <c r="B51" s="18" t="s">
        <v>56</v>
      </c>
      <c r="C51" s="26">
        <v>64035848</v>
      </c>
      <c r="D51" s="26">
        <v>6253304</v>
      </c>
      <c r="E51" s="26">
        <v>1609898</v>
      </c>
      <c r="F51" s="26">
        <v>221680</v>
      </c>
      <c r="G51" s="26">
        <v>136313</v>
      </c>
      <c r="H51" s="26">
        <v>666412</v>
      </c>
      <c r="I51" s="27">
        <f t="shared" si="0"/>
        <v>72923455</v>
      </c>
    </row>
    <row r="52" spans="1:9" x14ac:dyDescent="0.25">
      <c r="A52" s="17">
        <v>1066</v>
      </c>
      <c r="B52" s="18" t="s">
        <v>57</v>
      </c>
      <c r="C52" s="24">
        <v>196701277</v>
      </c>
      <c r="D52" s="24">
        <v>9151056</v>
      </c>
      <c r="E52" s="24">
        <v>6562461</v>
      </c>
      <c r="F52" s="24">
        <v>3373971</v>
      </c>
      <c r="G52" s="24">
        <v>0</v>
      </c>
      <c r="H52" s="24">
        <v>1003779</v>
      </c>
      <c r="I52" s="25">
        <f t="shared" si="0"/>
        <v>216792544</v>
      </c>
    </row>
    <row r="53" spans="1:9" x14ac:dyDescent="0.25">
      <c r="A53" s="17">
        <v>1067</v>
      </c>
      <c r="B53" s="18" t="s">
        <v>58</v>
      </c>
      <c r="C53" s="26">
        <v>882806</v>
      </c>
      <c r="D53" s="26">
        <v>26679</v>
      </c>
      <c r="E53" s="26">
        <v>1948</v>
      </c>
      <c r="F53" s="26">
        <v>0</v>
      </c>
      <c r="G53" s="26">
        <v>0</v>
      </c>
      <c r="H53" s="26">
        <v>19100</v>
      </c>
      <c r="I53" s="27">
        <f t="shared" si="0"/>
        <v>930533</v>
      </c>
    </row>
    <row r="54" spans="1:9" x14ac:dyDescent="0.25">
      <c r="A54" s="17">
        <v>1068</v>
      </c>
      <c r="B54" s="18" t="s">
        <v>59</v>
      </c>
      <c r="C54" s="24">
        <v>46</v>
      </c>
      <c r="D54" s="24">
        <v>0</v>
      </c>
      <c r="E54" s="24">
        <v>0</v>
      </c>
      <c r="F54" s="24">
        <v>0</v>
      </c>
      <c r="G54" s="24">
        <v>0</v>
      </c>
      <c r="H54" s="24">
        <v>290</v>
      </c>
      <c r="I54" s="25">
        <f t="shared" si="0"/>
        <v>336</v>
      </c>
    </row>
    <row r="55" spans="1:9" x14ac:dyDescent="0.25">
      <c r="A55" s="17">
        <v>1069</v>
      </c>
      <c r="B55" s="18" t="s">
        <v>60</v>
      </c>
      <c r="C55" s="26">
        <v>532381</v>
      </c>
      <c r="D55" s="26">
        <v>19649</v>
      </c>
      <c r="E55" s="26">
        <v>32818</v>
      </c>
      <c r="F55" s="26">
        <v>0</v>
      </c>
      <c r="G55" s="26">
        <v>0</v>
      </c>
      <c r="H55" s="26">
        <v>36028</v>
      </c>
      <c r="I55" s="27">
        <f t="shared" si="0"/>
        <v>620876</v>
      </c>
    </row>
    <row r="56" spans="1:9" ht="15" customHeight="1" x14ac:dyDescent="0.25">
      <c r="A56" s="17">
        <v>1070</v>
      </c>
      <c r="B56" s="18" t="s">
        <v>61</v>
      </c>
      <c r="C56" s="24">
        <v>144583891</v>
      </c>
      <c r="D56" s="24">
        <v>8192669</v>
      </c>
      <c r="E56" s="24">
        <v>6124575</v>
      </c>
      <c r="F56" s="24">
        <v>616</v>
      </c>
      <c r="G56" s="24">
        <v>0</v>
      </c>
      <c r="H56" s="24">
        <v>983885</v>
      </c>
      <c r="I56" s="25">
        <f t="shared" si="0"/>
        <v>159885636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2460173924</v>
      </c>
      <c r="D57" s="16">
        <f t="shared" si="1"/>
        <v>347768162</v>
      </c>
      <c r="E57" s="16">
        <f t="shared" si="1"/>
        <v>88354556</v>
      </c>
      <c r="F57" s="16">
        <f t="shared" si="1"/>
        <v>121598277</v>
      </c>
      <c r="G57" s="16">
        <f t="shared" si="1"/>
        <v>1258814</v>
      </c>
      <c r="H57" s="16">
        <f t="shared" si="1"/>
        <v>32543077</v>
      </c>
      <c r="I57" s="16">
        <f t="shared" si="1"/>
        <v>3051696810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topLeftCell="A38"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6.7109375" style="12" bestFit="1" customWidth="1"/>
    <col min="4" max="4" width="15.42578125" style="12" bestFit="1" customWidth="1"/>
    <col min="5" max="5" width="14.7109375" style="12" bestFit="1" customWidth="1"/>
    <col min="6" max="6" width="16" style="12" bestFit="1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10765431</v>
      </c>
      <c r="D7" s="22">
        <v>0</v>
      </c>
      <c r="E7" s="22">
        <v>0</v>
      </c>
      <c r="F7" s="22">
        <v>19197351</v>
      </c>
      <c r="G7" s="22">
        <v>0</v>
      </c>
      <c r="H7" s="22">
        <v>15290</v>
      </c>
      <c r="I7" s="23">
        <f>SUM(C7:H7)</f>
        <v>29978072</v>
      </c>
    </row>
    <row r="8" spans="1:9" x14ac:dyDescent="0.25">
      <c r="A8" s="17">
        <v>1002</v>
      </c>
      <c r="B8" s="18" t="s">
        <v>13</v>
      </c>
      <c r="C8" s="24">
        <v>1962678</v>
      </c>
      <c r="D8" s="24">
        <v>112701</v>
      </c>
      <c r="E8" s="24">
        <v>39612</v>
      </c>
      <c r="F8" s="24">
        <v>3457</v>
      </c>
      <c r="G8" s="24">
        <v>0</v>
      </c>
      <c r="H8" s="24">
        <v>68960</v>
      </c>
      <c r="I8" s="25">
        <f t="shared" ref="I8:I56" si="0">SUM(C8:H8)</f>
        <v>2187408</v>
      </c>
    </row>
    <row r="9" spans="1:9" x14ac:dyDescent="0.25">
      <c r="A9" s="17">
        <v>1005</v>
      </c>
      <c r="B9" s="18" t="s">
        <v>14</v>
      </c>
      <c r="C9" s="26">
        <v>104702</v>
      </c>
      <c r="D9" s="26">
        <v>46180</v>
      </c>
      <c r="E9" s="26">
        <v>45664</v>
      </c>
      <c r="F9" s="26">
        <v>0</v>
      </c>
      <c r="G9" s="26">
        <v>0</v>
      </c>
      <c r="H9" s="26">
        <v>7540</v>
      </c>
      <c r="I9" s="27">
        <f t="shared" si="0"/>
        <v>204086</v>
      </c>
    </row>
    <row r="10" spans="1:9" x14ac:dyDescent="0.25">
      <c r="A10" s="17">
        <v>1006</v>
      </c>
      <c r="B10" s="18" t="s">
        <v>15</v>
      </c>
      <c r="C10" s="24">
        <v>2280</v>
      </c>
      <c r="D10" s="24">
        <v>0</v>
      </c>
      <c r="E10" s="24">
        <v>850</v>
      </c>
      <c r="F10" s="24">
        <v>0</v>
      </c>
      <c r="G10" s="24">
        <v>0</v>
      </c>
      <c r="H10" s="24">
        <v>580</v>
      </c>
      <c r="I10" s="25">
        <f t="shared" si="0"/>
        <v>3710</v>
      </c>
    </row>
    <row r="11" spans="1:9" x14ac:dyDescent="0.25">
      <c r="A11" s="17">
        <v>1007</v>
      </c>
      <c r="B11" s="18" t="s">
        <v>16</v>
      </c>
      <c r="C11" s="26">
        <v>103790810</v>
      </c>
      <c r="D11" s="26">
        <v>9556810</v>
      </c>
      <c r="E11" s="26">
        <v>2947852</v>
      </c>
      <c r="F11" s="26">
        <v>36584226</v>
      </c>
      <c r="G11" s="26">
        <v>0</v>
      </c>
      <c r="H11" s="26">
        <v>5640077</v>
      </c>
      <c r="I11" s="27">
        <f t="shared" si="0"/>
        <v>158519775</v>
      </c>
    </row>
    <row r="12" spans="1:9" x14ac:dyDescent="0.25">
      <c r="A12" s="17">
        <v>1008</v>
      </c>
      <c r="B12" s="18" t="s">
        <v>17</v>
      </c>
      <c r="C12" s="24">
        <v>67425802</v>
      </c>
      <c r="D12" s="24">
        <v>7241184</v>
      </c>
      <c r="E12" s="24">
        <v>163997</v>
      </c>
      <c r="F12" s="24">
        <v>7971890</v>
      </c>
      <c r="G12" s="24">
        <v>0</v>
      </c>
      <c r="H12" s="24">
        <v>68583</v>
      </c>
      <c r="I12" s="25">
        <f t="shared" si="0"/>
        <v>82871456</v>
      </c>
    </row>
    <row r="13" spans="1:9" x14ac:dyDescent="0.25">
      <c r="A13" s="17">
        <v>1010</v>
      </c>
      <c r="B13" s="18" t="s">
        <v>18</v>
      </c>
      <c r="C13" s="26">
        <v>5976242</v>
      </c>
      <c r="D13" s="26">
        <v>956068</v>
      </c>
      <c r="E13" s="26">
        <v>344727</v>
      </c>
      <c r="F13" s="26">
        <v>573393</v>
      </c>
      <c r="G13" s="26">
        <v>0</v>
      </c>
      <c r="H13" s="26">
        <v>51298</v>
      </c>
      <c r="I13" s="27">
        <f t="shared" si="0"/>
        <v>7901728</v>
      </c>
    </row>
    <row r="14" spans="1:9" x14ac:dyDescent="0.25">
      <c r="A14" s="17">
        <v>1011</v>
      </c>
      <c r="B14" s="18" t="s">
        <v>19</v>
      </c>
      <c r="C14" s="24">
        <v>47139168</v>
      </c>
      <c r="D14" s="24">
        <v>5396701</v>
      </c>
      <c r="E14" s="24">
        <v>2423413</v>
      </c>
      <c r="F14" s="24">
        <v>51447463</v>
      </c>
      <c r="G14" s="24">
        <v>0</v>
      </c>
      <c r="H14" s="24">
        <v>226813</v>
      </c>
      <c r="I14" s="25">
        <f t="shared" si="0"/>
        <v>106633558</v>
      </c>
    </row>
    <row r="15" spans="1:9" x14ac:dyDescent="0.25">
      <c r="A15" s="17">
        <v>1012</v>
      </c>
      <c r="B15" s="18" t="s">
        <v>20</v>
      </c>
      <c r="C15" s="26">
        <v>29898640</v>
      </c>
      <c r="D15" s="26">
        <v>0</v>
      </c>
      <c r="E15" s="26">
        <v>47005</v>
      </c>
      <c r="F15" s="26">
        <v>34279213</v>
      </c>
      <c r="G15" s="26">
        <v>0</v>
      </c>
      <c r="H15" s="26">
        <v>73380</v>
      </c>
      <c r="I15" s="27">
        <f t="shared" si="0"/>
        <v>64298238</v>
      </c>
    </row>
    <row r="16" spans="1:9" x14ac:dyDescent="0.25">
      <c r="A16" s="17">
        <v>1013</v>
      </c>
      <c r="B16" s="18" t="s">
        <v>21</v>
      </c>
      <c r="C16" s="24">
        <v>297470926</v>
      </c>
      <c r="D16" s="24">
        <v>80020061</v>
      </c>
      <c r="E16" s="24">
        <v>10557118</v>
      </c>
      <c r="F16" s="24">
        <v>4900</v>
      </c>
      <c r="G16" s="24">
        <v>12500</v>
      </c>
      <c r="H16" s="24">
        <v>556957</v>
      </c>
      <c r="I16" s="25">
        <f t="shared" si="0"/>
        <v>388622462</v>
      </c>
    </row>
    <row r="17" spans="1:9" x14ac:dyDescent="0.25">
      <c r="A17" s="17">
        <v>1014</v>
      </c>
      <c r="B17" s="18" t="s">
        <v>22</v>
      </c>
      <c r="C17" s="26">
        <v>29796733</v>
      </c>
      <c r="D17" s="26">
        <v>2182366</v>
      </c>
      <c r="E17" s="26">
        <v>996077</v>
      </c>
      <c r="F17" s="26">
        <v>0</v>
      </c>
      <c r="G17" s="26">
        <v>0</v>
      </c>
      <c r="H17" s="26">
        <v>31060</v>
      </c>
      <c r="I17" s="27">
        <f t="shared" si="0"/>
        <v>33006236</v>
      </c>
    </row>
    <row r="18" spans="1:9" x14ac:dyDescent="0.25">
      <c r="A18" s="17">
        <v>1016</v>
      </c>
      <c r="B18" s="18" t="s">
        <v>23</v>
      </c>
      <c r="C18" s="24">
        <v>591234549</v>
      </c>
      <c r="D18" s="24">
        <v>138269937</v>
      </c>
      <c r="E18" s="24">
        <v>25937669</v>
      </c>
      <c r="F18" s="24">
        <v>221071851</v>
      </c>
      <c r="G18" s="24">
        <v>0</v>
      </c>
      <c r="H18" s="24">
        <v>25836051</v>
      </c>
      <c r="I18" s="25">
        <f t="shared" si="0"/>
        <v>1002350057</v>
      </c>
    </row>
    <row r="19" spans="1:9" x14ac:dyDescent="0.25">
      <c r="A19" s="17">
        <v>1017</v>
      </c>
      <c r="B19" s="18" t="s">
        <v>24</v>
      </c>
      <c r="C19" s="26">
        <v>69191425</v>
      </c>
      <c r="D19" s="26">
        <v>4528015</v>
      </c>
      <c r="E19" s="26">
        <v>2235263</v>
      </c>
      <c r="F19" s="26">
        <v>1011315</v>
      </c>
      <c r="G19" s="26">
        <v>0</v>
      </c>
      <c r="H19" s="26">
        <v>777134</v>
      </c>
      <c r="I19" s="27">
        <f t="shared" si="0"/>
        <v>77743152</v>
      </c>
    </row>
    <row r="20" spans="1:9" x14ac:dyDescent="0.25">
      <c r="A20" s="17">
        <v>1018</v>
      </c>
      <c r="B20" s="18" t="s">
        <v>25</v>
      </c>
      <c r="C20" s="24">
        <v>134558435</v>
      </c>
      <c r="D20" s="24">
        <v>216371</v>
      </c>
      <c r="E20" s="24">
        <v>2327447</v>
      </c>
      <c r="F20" s="24">
        <v>173169456</v>
      </c>
      <c r="G20" s="24">
        <v>0</v>
      </c>
      <c r="H20" s="24">
        <v>69227</v>
      </c>
      <c r="I20" s="25">
        <f t="shared" si="0"/>
        <v>310340936</v>
      </c>
    </row>
    <row r="21" spans="1:9" x14ac:dyDescent="0.25">
      <c r="A21" s="17">
        <v>1019</v>
      </c>
      <c r="B21" s="18" t="s">
        <v>26</v>
      </c>
      <c r="C21" s="26">
        <v>54095433</v>
      </c>
      <c r="D21" s="26">
        <v>2707511</v>
      </c>
      <c r="E21" s="26">
        <v>661865</v>
      </c>
      <c r="F21" s="26">
        <v>43042121</v>
      </c>
      <c r="G21" s="26">
        <v>0</v>
      </c>
      <c r="H21" s="26">
        <v>1449743</v>
      </c>
      <c r="I21" s="27">
        <f t="shared" si="0"/>
        <v>101956673</v>
      </c>
    </row>
    <row r="22" spans="1:9" x14ac:dyDescent="0.25">
      <c r="A22" s="17">
        <v>1020</v>
      </c>
      <c r="B22" s="18" t="s">
        <v>27</v>
      </c>
      <c r="C22" s="24">
        <v>23207383</v>
      </c>
      <c r="D22" s="24">
        <v>7392747</v>
      </c>
      <c r="E22" s="24">
        <v>994102</v>
      </c>
      <c r="F22" s="24">
        <v>8862688</v>
      </c>
      <c r="G22" s="24">
        <v>0</v>
      </c>
      <c r="H22" s="24">
        <v>244409</v>
      </c>
      <c r="I22" s="25">
        <f t="shared" si="0"/>
        <v>40701329</v>
      </c>
    </row>
    <row r="23" spans="1:9" x14ac:dyDescent="0.25">
      <c r="A23" s="17">
        <v>1022</v>
      </c>
      <c r="B23" s="18" t="s">
        <v>28</v>
      </c>
      <c r="C23" s="26">
        <v>503483</v>
      </c>
      <c r="D23" s="26">
        <v>68094</v>
      </c>
      <c r="E23" s="26">
        <v>14688</v>
      </c>
      <c r="F23" s="26">
        <v>0</v>
      </c>
      <c r="G23" s="26">
        <v>0</v>
      </c>
      <c r="H23" s="26">
        <v>2977</v>
      </c>
      <c r="I23" s="27">
        <f t="shared" si="0"/>
        <v>589242</v>
      </c>
    </row>
    <row r="24" spans="1:9" x14ac:dyDescent="0.25">
      <c r="A24" s="17">
        <v>1023</v>
      </c>
      <c r="B24" s="18" t="s">
        <v>29</v>
      </c>
      <c r="C24" s="24">
        <v>28500446</v>
      </c>
      <c r="D24" s="24">
        <v>4038263</v>
      </c>
      <c r="E24" s="24">
        <v>895861</v>
      </c>
      <c r="F24" s="24">
        <v>10837558</v>
      </c>
      <c r="G24" s="24">
        <v>0</v>
      </c>
      <c r="H24" s="24">
        <v>535216</v>
      </c>
      <c r="I24" s="25">
        <f t="shared" si="0"/>
        <v>44807344</v>
      </c>
    </row>
    <row r="25" spans="1:9" x14ac:dyDescent="0.25">
      <c r="A25" s="17">
        <v>1024</v>
      </c>
      <c r="B25" s="18" t="s">
        <v>30</v>
      </c>
      <c r="C25" s="26">
        <v>693647705</v>
      </c>
      <c r="D25" s="26">
        <v>53949888</v>
      </c>
      <c r="E25" s="26">
        <v>14947714</v>
      </c>
      <c r="F25" s="26">
        <v>61801867</v>
      </c>
      <c r="G25" s="26">
        <v>0</v>
      </c>
      <c r="H25" s="26">
        <v>5677566</v>
      </c>
      <c r="I25" s="27">
        <f t="shared" si="0"/>
        <v>830024740</v>
      </c>
    </row>
    <row r="26" spans="1:9" x14ac:dyDescent="0.25">
      <c r="A26" s="17">
        <v>1025</v>
      </c>
      <c r="B26" s="18" t="s">
        <v>31</v>
      </c>
      <c r="C26" s="24">
        <v>297954</v>
      </c>
      <c r="D26" s="24">
        <v>30789</v>
      </c>
      <c r="E26" s="24">
        <v>13276</v>
      </c>
      <c r="F26" s="24">
        <v>0</v>
      </c>
      <c r="G26" s="24">
        <v>0</v>
      </c>
      <c r="H26" s="24">
        <v>67472</v>
      </c>
      <c r="I26" s="25">
        <f t="shared" si="0"/>
        <v>409491</v>
      </c>
    </row>
    <row r="27" spans="1:9" x14ac:dyDescent="0.25">
      <c r="A27" s="17">
        <v>1026</v>
      </c>
      <c r="B27" s="18" t="s">
        <v>32</v>
      </c>
      <c r="C27" s="26">
        <v>1070154</v>
      </c>
      <c r="D27" s="26">
        <v>3835</v>
      </c>
      <c r="E27" s="26">
        <v>1704</v>
      </c>
      <c r="F27" s="26">
        <v>0</v>
      </c>
      <c r="G27" s="26">
        <v>0</v>
      </c>
      <c r="H27" s="26">
        <v>20260</v>
      </c>
      <c r="I27" s="27">
        <f t="shared" si="0"/>
        <v>1095953</v>
      </c>
    </row>
    <row r="28" spans="1:9" x14ac:dyDescent="0.25">
      <c r="A28" s="17">
        <v>1027</v>
      </c>
      <c r="B28" s="18" t="s">
        <v>33</v>
      </c>
      <c r="C28" s="24">
        <v>81785894</v>
      </c>
      <c r="D28" s="24">
        <v>956347</v>
      </c>
      <c r="E28" s="24">
        <v>433875</v>
      </c>
      <c r="F28" s="24">
        <v>435917</v>
      </c>
      <c r="G28" s="24">
        <v>2500</v>
      </c>
      <c r="H28" s="24">
        <v>450775</v>
      </c>
      <c r="I28" s="25">
        <f t="shared" si="0"/>
        <v>84065308</v>
      </c>
    </row>
    <row r="29" spans="1:9" x14ac:dyDescent="0.25">
      <c r="A29" s="17">
        <v>1028</v>
      </c>
      <c r="B29" s="18" t="s">
        <v>34</v>
      </c>
      <c r="C29" s="26">
        <v>121521066</v>
      </c>
      <c r="D29" s="26">
        <v>883244</v>
      </c>
      <c r="E29" s="26">
        <v>544839</v>
      </c>
      <c r="F29" s="26">
        <v>184182091</v>
      </c>
      <c r="G29" s="26">
        <v>0</v>
      </c>
      <c r="H29" s="26">
        <v>94516</v>
      </c>
      <c r="I29" s="27">
        <f t="shared" si="0"/>
        <v>307225756</v>
      </c>
    </row>
    <row r="30" spans="1:9" x14ac:dyDescent="0.25">
      <c r="A30" s="17">
        <v>1030</v>
      </c>
      <c r="B30" s="18" t="s">
        <v>35</v>
      </c>
      <c r="C30" s="24">
        <v>68347354</v>
      </c>
      <c r="D30" s="24">
        <v>5857872</v>
      </c>
      <c r="E30" s="24">
        <v>1596861</v>
      </c>
      <c r="F30" s="24">
        <v>8097853</v>
      </c>
      <c r="G30" s="24">
        <v>2500</v>
      </c>
      <c r="H30" s="24">
        <v>1377890</v>
      </c>
      <c r="I30" s="25">
        <f t="shared" si="0"/>
        <v>85280330</v>
      </c>
    </row>
    <row r="31" spans="1:9" x14ac:dyDescent="0.25">
      <c r="A31" s="17">
        <v>1031</v>
      </c>
      <c r="B31" s="18" t="s">
        <v>36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8760</v>
      </c>
      <c r="I31" s="27">
        <f t="shared" si="0"/>
        <v>8760</v>
      </c>
    </row>
    <row r="32" spans="1:9" x14ac:dyDescent="0.25">
      <c r="A32" s="17">
        <v>1033</v>
      </c>
      <c r="B32" s="18" t="s">
        <v>37</v>
      </c>
      <c r="C32" s="24">
        <v>7794124</v>
      </c>
      <c r="D32" s="24">
        <v>297381</v>
      </c>
      <c r="E32" s="24">
        <v>384496</v>
      </c>
      <c r="F32" s="24">
        <v>22898</v>
      </c>
      <c r="G32" s="24">
        <v>0</v>
      </c>
      <c r="H32" s="24">
        <v>79408</v>
      </c>
      <c r="I32" s="25">
        <f t="shared" si="0"/>
        <v>8578307</v>
      </c>
    </row>
    <row r="33" spans="1:9" x14ac:dyDescent="0.25">
      <c r="A33" s="17">
        <v>1034</v>
      </c>
      <c r="B33" s="18" t="s">
        <v>38</v>
      </c>
      <c r="C33" s="26">
        <v>1709145</v>
      </c>
      <c r="D33" s="26">
        <v>75565</v>
      </c>
      <c r="E33" s="26">
        <v>28518</v>
      </c>
      <c r="F33" s="26">
        <v>0</v>
      </c>
      <c r="G33" s="26">
        <v>0</v>
      </c>
      <c r="H33" s="26">
        <v>29902</v>
      </c>
      <c r="I33" s="27">
        <f t="shared" si="0"/>
        <v>1843130</v>
      </c>
    </row>
    <row r="34" spans="1:9" x14ac:dyDescent="0.25">
      <c r="A34" s="17">
        <v>1037</v>
      </c>
      <c r="B34" s="18" t="s">
        <v>39</v>
      </c>
      <c r="C34" s="24">
        <v>4434367</v>
      </c>
      <c r="D34" s="24">
        <v>3739004</v>
      </c>
      <c r="E34" s="24">
        <v>278199</v>
      </c>
      <c r="F34" s="24">
        <v>209845</v>
      </c>
      <c r="G34" s="24">
        <v>0</v>
      </c>
      <c r="H34" s="24">
        <v>200876</v>
      </c>
      <c r="I34" s="25">
        <f t="shared" si="0"/>
        <v>8862291</v>
      </c>
    </row>
    <row r="35" spans="1:9" x14ac:dyDescent="0.25">
      <c r="A35" s="17">
        <v>1038</v>
      </c>
      <c r="B35" s="18" t="s">
        <v>40</v>
      </c>
      <c r="C35" s="26">
        <v>82627560</v>
      </c>
      <c r="D35" s="26">
        <v>0</v>
      </c>
      <c r="E35" s="26">
        <v>2856168</v>
      </c>
      <c r="F35" s="26">
        <v>0</v>
      </c>
      <c r="G35" s="26">
        <v>0</v>
      </c>
      <c r="H35" s="26">
        <v>38292</v>
      </c>
      <c r="I35" s="27">
        <f t="shared" si="0"/>
        <v>85522020</v>
      </c>
    </row>
    <row r="36" spans="1:9" x14ac:dyDescent="0.25">
      <c r="A36" s="17">
        <v>1039</v>
      </c>
      <c r="B36" s="18" t="s">
        <v>41</v>
      </c>
      <c r="C36" s="24">
        <v>963520</v>
      </c>
      <c r="D36" s="24">
        <v>43494</v>
      </c>
      <c r="E36" s="24">
        <v>27858</v>
      </c>
      <c r="F36" s="24">
        <v>0</v>
      </c>
      <c r="G36" s="24">
        <v>0</v>
      </c>
      <c r="H36" s="24">
        <v>42260</v>
      </c>
      <c r="I36" s="25">
        <f t="shared" si="0"/>
        <v>1077132</v>
      </c>
    </row>
    <row r="37" spans="1:9" x14ac:dyDescent="0.25">
      <c r="A37" s="17">
        <v>1040</v>
      </c>
      <c r="B37" s="18" t="s">
        <v>42</v>
      </c>
      <c r="C37" s="26">
        <v>112830082</v>
      </c>
      <c r="D37" s="26">
        <v>14294991</v>
      </c>
      <c r="E37" s="26">
        <v>2820004</v>
      </c>
      <c r="F37" s="26">
        <v>348449</v>
      </c>
      <c r="G37" s="26">
        <v>0</v>
      </c>
      <c r="H37" s="26">
        <v>1738027</v>
      </c>
      <c r="I37" s="27">
        <f t="shared" si="0"/>
        <v>132031553</v>
      </c>
    </row>
    <row r="38" spans="1:9" x14ac:dyDescent="0.25">
      <c r="A38" s="17">
        <v>1042</v>
      </c>
      <c r="B38" s="18" t="s">
        <v>43</v>
      </c>
      <c r="C38" s="24">
        <v>181427252</v>
      </c>
      <c r="D38" s="24">
        <v>0</v>
      </c>
      <c r="E38" s="24">
        <v>6992715</v>
      </c>
      <c r="F38" s="24">
        <v>150754506</v>
      </c>
      <c r="G38" s="24">
        <v>0</v>
      </c>
      <c r="H38" s="24">
        <v>11497</v>
      </c>
      <c r="I38" s="25">
        <f t="shared" si="0"/>
        <v>339185970</v>
      </c>
    </row>
    <row r="39" spans="1:9" x14ac:dyDescent="0.25">
      <c r="A39" s="17">
        <v>1043</v>
      </c>
      <c r="B39" s="18" t="s">
        <v>44</v>
      </c>
      <c r="C39" s="26">
        <v>546021598</v>
      </c>
      <c r="D39" s="26">
        <v>33777241</v>
      </c>
      <c r="E39" s="26">
        <v>12325942</v>
      </c>
      <c r="F39" s="26">
        <v>439620757</v>
      </c>
      <c r="G39" s="26">
        <v>0</v>
      </c>
      <c r="H39" s="26">
        <v>769507</v>
      </c>
      <c r="I39" s="27">
        <f t="shared" si="0"/>
        <v>1032515045</v>
      </c>
    </row>
    <row r="40" spans="1:9" x14ac:dyDescent="0.25">
      <c r="A40" s="17">
        <v>1044</v>
      </c>
      <c r="B40" s="18" t="s">
        <v>45</v>
      </c>
      <c r="C40" s="24">
        <v>1504468</v>
      </c>
      <c r="D40" s="24">
        <v>552407</v>
      </c>
      <c r="E40" s="24">
        <v>103553</v>
      </c>
      <c r="F40" s="24">
        <v>29203</v>
      </c>
      <c r="G40" s="24">
        <v>0</v>
      </c>
      <c r="H40" s="24">
        <v>122169</v>
      </c>
      <c r="I40" s="25">
        <f t="shared" si="0"/>
        <v>2311800</v>
      </c>
    </row>
    <row r="41" spans="1:9" x14ac:dyDescent="0.25">
      <c r="A41" s="17">
        <v>1046</v>
      </c>
      <c r="B41" s="18" t="s">
        <v>46</v>
      </c>
      <c r="C41" s="26">
        <v>5934012</v>
      </c>
      <c r="D41" s="26">
        <v>7616</v>
      </c>
      <c r="E41" s="26">
        <v>125873</v>
      </c>
      <c r="F41" s="26">
        <v>0</v>
      </c>
      <c r="G41" s="26">
        <v>2500</v>
      </c>
      <c r="H41" s="26">
        <v>559601</v>
      </c>
      <c r="I41" s="27">
        <f t="shared" si="0"/>
        <v>6629602</v>
      </c>
    </row>
    <row r="42" spans="1:9" x14ac:dyDescent="0.25">
      <c r="A42" s="17">
        <v>1047</v>
      </c>
      <c r="B42" s="18" t="s">
        <v>47</v>
      </c>
      <c r="C42" s="24">
        <v>88476003</v>
      </c>
      <c r="D42" s="24">
        <v>29754267</v>
      </c>
      <c r="E42" s="24">
        <v>4935643</v>
      </c>
      <c r="F42" s="24">
        <v>1035446</v>
      </c>
      <c r="G42" s="24">
        <v>12500</v>
      </c>
      <c r="H42" s="24">
        <v>981398</v>
      </c>
      <c r="I42" s="25">
        <f t="shared" si="0"/>
        <v>125195257</v>
      </c>
    </row>
    <row r="43" spans="1:9" x14ac:dyDescent="0.25">
      <c r="A43" s="17">
        <v>1048</v>
      </c>
      <c r="B43" s="18" t="s">
        <v>48</v>
      </c>
      <c r="C43" s="26">
        <v>35533589</v>
      </c>
      <c r="D43" s="26">
        <v>3077758</v>
      </c>
      <c r="E43" s="26">
        <v>1650074</v>
      </c>
      <c r="F43" s="26">
        <v>790399</v>
      </c>
      <c r="G43" s="26">
        <v>0</v>
      </c>
      <c r="H43" s="26">
        <v>660929</v>
      </c>
      <c r="I43" s="27">
        <f t="shared" si="0"/>
        <v>41712749</v>
      </c>
    </row>
    <row r="44" spans="1:9" x14ac:dyDescent="0.25">
      <c r="A44" s="17">
        <v>1050</v>
      </c>
      <c r="B44" s="18" t="s">
        <v>49</v>
      </c>
      <c r="C44" s="24">
        <v>2786</v>
      </c>
      <c r="D44" s="24">
        <v>0</v>
      </c>
      <c r="E44" s="24">
        <v>0</v>
      </c>
      <c r="F44" s="24">
        <v>0</v>
      </c>
      <c r="G44" s="24">
        <v>0</v>
      </c>
      <c r="H44" s="24">
        <v>22710</v>
      </c>
      <c r="I44" s="25">
        <f t="shared" si="0"/>
        <v>25496</v>
      </c>
    </row>
    <row r="45" spans="1:9" x14ac:dyDescent="0.25">
      <c r="A45" s="17">
        <v>1052</v>
      </c>
      <c r="B45" s="18" t="s">
        <v>50</v>
      </c>
      <c r="C45" s="26">
        <v>35451345</v>
      </c>
      <c r="D45" s="26">
        <v>1893689</v>
      </c>
      <c r="E45" s="26">
        <v>1853854</v>
      </c>
      <c r="F45" s="26">
        <v>250</v>
      </c>
      <c r="G45" s="26">
        <v>0</v>
      </c>
      <c r="H45" s="26">
        <v>549087</v>
      </c>
      <c r="I45" s="27">
        <f t="shared" si="0"/>
        <v>39748225</v>
      </c>
    </row>
    <row r="46" spans="1:9" x14ac:dyDescent="0.25">
      <c r="A46" s="17">
        <v>1054</v>
      </c>
      <c r="B46" s="18" t="s">
        <v>51</v>
      </c>
      <c r="C46" s="24">
        <v>31331460</v>
      </c>
      <c r="D46" s="24">
        <v>3456206</v>
      </c>
      <c r="E46" s="24">
        <v>1307658</v>
      </c>
      <c r="F46" s="24">
        <v>22620</v>
      </c>
      <c r="G46" s="24">
        <v>12505</v>
      </c>
      <c r="H46" s="24">
        <v>616331</v>
      </c>
      <c r="I46" s="25">
        <f t="shared" si="0"/>
        <v>36746780</v>
      </c>
    </row>
    <row r="47" spans="1:9" x14ac:dyDescent="0.25">
      <c r="A47" s="17">
        <v>1055</v>
      </c>
      <c r="B47" s="18" t="s">
        <v>52</v>
      </c>
      <c r="C47" s="26">
        <v>19746145</v>
      </c>
      <c r="D47" s="26">
        <v>2513769</v>
      </c>
      <c r="E47" s="26">
        <v>953313</v>
      </c>
      <c r="F47" s="26">
        <v>32</v>
      </c>
      <c r="G47" s="26">
        <v>0</v>
      </c>
      <c r="H47" s="26">
        <v>563956</v>
      </c>
      <c r="I47" s="27">
        <f t="shared" si="0"/>
        <v>23777215</v>
      </c>
    </row>
    <row r="48" spans="1:9" x14ac:dyDescent="0.25">
      <c r="A48" s="17">
        <v>1057</v>
      </c>
      <c r="B48" s="18" t="s">
        <v>53</v>
      </c>
      <c r="C48" s="24">
        <v>6186645</v>
      </c>
      <c r="D48" s="24">
        <v>23329</v>
      </c>
      <c r="E48" s="24">
        <v>60859</v>
      </c>
      <c r="F48" s="24">
        <v>0</v>
      </c>
      <c r="G48" s="24">
        <v>0</v>
      </c>
      <c r="H48" s="24">
        <v>1672135</v>
      </c>
      <c r="I48" s="25">
        <f t="shared" si="0"/>
        <v>7942968</v>
      </c>
    </row>
    <row r="49" spans="1:9" x14ac:dyDescent="0.25">
      <c r="A49" s="17">
        <v>1058</v>
      </c>
      <c r="B49" s="18" t="s">
        <v>54</v>
      </c>
      <c r="C49" s="26">
        <v>12522131</v>
      </c>
      <c r="D49" s="26">
        <v>363416</v>
      </c>
      <c r="E49" s="26">
        <v>379679</v>
      </c>
      <c r="F49" s="26">
        <v>119784</v>
      </c>
      <c r="G49" s="26">
        <v>7500</v>
      </c>
      <c r="H49" s="26">
        <v>683157</v>
      </c>
      <c r="I49" s="27">
        <f t="shared" si="0"/>
        <v>14075667</v>
      </c>
    </row>
    <row r="50" spans="1:9" x14ac:dyDescent="0.25">
      <c r="A50" s="17">
        <v>1062</v>
      </c>
      <c r="B50" s="18" t="s">
        <v>55</v>
      </c>
      <c r="C50" s="24">
        <v>51823009</v>
      </c>
      <c r="D50" s="24">
        <v>5919869</v>
      </c>
      <c r="E50" s="24">
        <v>1832232</v>
      </c>
      <c r="F50" s="24">
        <v>49382</v>
      </c>
      <c r="G50" s="24">
        <v>0</v>
      </c>
      <c r="H50" s="24">
        <v>1717773</v>
      </c>
      <c r="I50" s="25">
        <f t="shared" si="0"/>
        <v>61342265</v>
      </c>
    </row>
    <row r="51" spans="1:9" x14ac:dyDescent="0.25">
      <c r="A51" s="17">
        <v>1065</v>
      </c>
      <c r="B51" s="18" t="s">
        <v>56</v>
      </c>
      <c r="C51" s="26">
        <v>115466219</v>
      </c>
      <c r="D51" s="26">
        <v>18446500</v>
      </c>
      <c r="E51" s="26">
        <v>2663868</v>
      </c>
      <c r="F51" s="26">
        <v>1319853</v>
      </c>
      <c r="G51" s="26">
        <v>0</v>
      </c>
      <c r="H51" s="26">
        <v>978584</v>
      </c>
      <c r="I51" s="27">
        <f t="shared" si="0"/>
        <v>138875024</v>
      </c>
    </row>
    <row r="52" spans="1:9" x14ac:dyDescent="0.25">
      <c r="A52" s="17">
        <v>1066</v>
      </c>
      <c r="B52" s="18" t="s">
        <v>57</v>
      </c>
      <c r="C52" s="24">
        <v>209769421</v>
      </c>
      <c r="D52" s="24">
        <v>13550692</v>
      </c>
      <c r="E52" s="24">
        <v>4521641</v>
      </c>
      <c r="F52" s="24">
        <v>1090434</v>
      </c>
      <c r="G52" s="24">
        <v>0</v>
      </c>
      <c r="H52" s="24">
        <v>340721</v>
      </c>
      <c r="I52" s="25">
        <f t="shared" si="0"/>
        <v>229272909</v>
      </c>
    </row>
    <row r="53" spans="1:9" x14ac:dyDescent="0.25">
      <c r="A53" s="17">
        <v>1067</v>
      </c>
      <c r="B53" s="18" t="s">
        <v>58</v>
      </c>
      <c r="C53" s="26">
        <v>632934</v>
      </c>
      <c r="D53" s="26">
        <v>19314</v>
      </c>
      <c r="E53" s="26">
        <v>2986</v>
      </c>
      <c r="F53" s="26">
        <v>0</v>
      </c>
      <c r="G53" s="26">
        <v>0</v>
      </c>
      <c r="H53" s="26">
        <v>10680</v>
      </c>
      <c r="I53" s="27">
        <f t="shared" si="0"/>
        <v>665914</v>
      </c>
    </row>
    <row r="54" spans="1:9" x14ac:dyDescent="0.25">
      <c r="A54" s="17">
        <v>1068</v>
      </c>
      <c r="B54" s="18" t="s">
        <v>59</v>
      </c>
      <c r="C54" s="24"/>
      <c r="D54" s="24"/>
      <c r="E54" s="24"/>
      <c r="F54" s="24"/>
      <c r="G54" s="24"/>
      <c r="H54" s="24"/>
      <c r="I54" s="25">
        <f t="shared" si="0"/>
        <v>0</v>
      </c>
    </row>
    <row r="55" spans="1:9" x14ac:dyDescent="0.25">
      <c r="A55" s="17">
        <v>1069</v>
      </c>
      <c r="B55" s="18" t="s">
        <v>60</v>
      </c>
      <c r="C55" s="26">
        <v>716699</v>
      </c>
      <c r="D55" s="26">
        <v>67386</v>
      </c>
      <c r="E55" s="26">
        <v>78169</v>
      </c>
      <c r="F55" s="26">
        <v>0</v>
      </c>
      <c r="G55" s="26">
        <v>0</v>
      </c>
      <c r="H55" s="26">
        <v>24252</v>
      </c>
      <c r="I55" s="27">
        <f t="shared" si="0"/>
        <v>886506</v>
      </c>
    </row>
    <row r="56" spans="1:9" ht="15" customHeight="1" x14ac:dyDescent="0.25">
      <c r="A56" s="17">
        <v>1070</v>
      </c>
      <c r="B56" s="18" t="s">
        <v>61</v>
      </c>
      <c r="C56" s="24">
        <v>117790817</v>
      </c>
      <c r="D56" s="24">
        <v>16113963</v>
      </c>
      <c r="E56" s="24">
        <v>5946621</v>
      </c>
      <c r="F56" s="24">
        <v>35</v>
      </c>
      <c r="G56" s="24">
        <v>0</v>
      </c>
      <c r="H56" s="24">
        <v>954313</v>
      </c>
      <c r="I56" s="25">
        <f t="shared" si="0"/>
        <v>140805749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4132990024</v>
      </c>
      <c r="D57" s="16">
        <f t="shared" si="1"/>
        <v>472402841</v>
      </c>
      <c r="E57" s="16">
        <f t="shared" si="1"/>
        <v>120301402</v>
      </c>
      <c r="F57" s="16">
        <f t="shared" si="1"/>
        <v>1457988503</v>
      </c>
      <c r="G57" s="16">
        <f t="shared" si="1"/>
        <v>52505</v>
      </c>
      <c r="H57" s="16">
        <f t="shared" si="1"/>
        <v>56720099</v>
      </c>
      <c r="I57" s="16">
        <f t="shared" si="1"/>
        <v>6240455374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topLeftCell="A29"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42578125" style="12" bestFit="1" customWidth="1"/>
    <col min="5" max="5" width="16.7109375" style="12" bestFit="1" customWidth="1"/>
    <col min="6" max="6" width="17.85546875" style="12" bestFit="1" customWidth="1"/>
    <col min="7" max="7" width="12.42578125" style="12" bestFit="1" customWidth="1"/>
    <col min="8" max="8" width="15.140625" style="12" bestFit="1" customWidth="1"/>
    <col min="9" max="9" width="56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/>
      <c r="D7" s="22"/>
      <c r="E7" s="22"/>
      <c r="F7" s="22"/>
      <c r="G7" s="22"/>
      <c r="H7" s="22"/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14811</v>
      </c>
      <c r="D8" s="24">
        <v>4612</v>
      </c>
      <c r="E8" s="24">
        <v>696</v>
      </c>
      <c r="F8" s="24">
        <v>0</v>
      </c>
      <c r="G8" s="24">
        <v>0</v>
      </c>
      <c r="H8" s="24">
        <v>290</v>
      </c>
      <c r="I8" s="25">
        <f t="shared" ref="I8:I56" si="0">SUM(C8:H8)</f>
        <v>20409</v>
      </c>
    </row>
    <row r="9" spans="1:9" x14ac:dyDescent="0.25">
      <c r="A9" s="17">
        <v>1005</v>
      </c>
      <c r="B9" s="18" t="s">
        <v>14</v>
      </c>
      <c r="C9" s="26">
        <v>0</v>
      </c>
      <c r="D9" s="26">
        <v>0</v>
      </c>
      <c r="E9" s="26">
        <v>427</v>
      </c>
      <c r="F9" s="26">
        <v>0</v>
      </c>
      <c r="G9" s="26">
        <v>0</v>
      </c>
      <c r="H9" s="26">
        <v>0</v>
      </c>
      <c r="I9" s="27">
        <f t="shared" si="0"/>
        <v>427</v>
      </c>
    </row>
    <row r="10" spans="1:9" x14ac:dyDescent="0.25">
      <c r="A10" s="17">
        <v>1006</v>
      </c>
      <c r="B10" s="18" t="s">
        <v>15</v>
      </c>
      <c r="C10" s="24"/>
      <c r="D10" s="24"/>
      <c r="E10" s="24"/>
      <c r="F10" s="24"/>
      <c r="G10" s="24"/>
      <c r="H10" s="24"/>
      <c r="I10" s="25">
        <f t="shared" si="0"/>
        <v>0</v>
      </c>
    </row>
    <row r="11" spans="1:9" x14ac:dyDescent="0.25">
      <c r="A11" s="17">
        <v>1007</v>
      </c>
      <c r="B11" s="18" t="s">
        <v>16</v>
      </c>
      <c r="C11" s="26">
        <v>3329006</v>
      </c>
      <c r="D11" s="26">
        <v>745081</v>
      </c>
      <c r="E11" s="26">
        <v>155158</v>
      </c>
      <c r="F11" s="26">
        <v>0</v>
      </c>
      <c r="G11" s="26">
        <v>0</v>
      </c>
      <c r="H11" s="26">
        <v>67536</v>
      </c>
      <c r="I11" s="27">
        <f t="shared" si="0"/>
        <v>4296781</v>
      </c>
    </row>
    <row r="12" spans="1:9" x14ac:dyDescent="0.25">
      <c r="A12" s="17">
        <v>1008</v>
      </c>
      <c r="B12" s="18" t="s">
        <v>17</v>
      </c>
      <c r="C12" s="24">
        <v>0</v>
      </c>
      <c r="D12" s="24">
        <v>0</v>
      </c>
      <c r="E12" s="24">
        <v>410</v>
      </c>
      <c r="F12" s="24">
        <v>0</v>
      </c>
      <c r="G12" s="24">
        <v>0</v>
      </c>
      <c r="H12" s="24">
        <v>0</v>
      </c>
      <c r="I12" s="25">
        <f t="shared" si="0"/>
        <v>410</v>
      </c>
    </row>
    <row r="13" spans="1:9" x14ac:dyDescent="0.25">
      <c r="A13" s="17">
        <v>1010</v>
      </c>
      <c r="B13" s="18" t="s">
        <v>18</v>
      </c>
      <c r="C13" s="26">
        <v>81406</v>
      </c>
      <c r="D13" s="26">
        <v>0</v>
      </c>
      <c r="E13" s="26">
        <v>6008</v>
      </c>
      <c r="F13" s="26">
        <v>0</v>
      </c>
      <c r="G13" s="26">
        <v>0</v>
      </c>
      <c r="H13" s="26">
        <v>3190</v>
      </c>
      <c r="I13" s="27">
        <f t="shared" si="0"/>
        <v>90604</v>
      </c>
    </row>
    <row r="14" spans="1:9" x14ac:dyDescent="0.25">
      <c r="A14" s="17">
        <v>1011</v>
      </c>
      <c r="B14" s="18" t="s">
        <v>19</v>
      </c>
      <c r="C14" s="24">
        <v>2077130</v>
      </c>
      <c r="D14" s="24">
        <v>1813154</v>
      </c>
      <c r="E14" s="24">
        <v>107241</v>
      </c>
      <c r="F14" s="24">
        <v>0</v>
      </c>
      <c r="G14" s="24">
        <v>0</v>
      </c>
      <c r="H14" s="24">
        <v>33920</v>
      </c>
      <c r="I14" s="25">
        <f t="shared" si="0"/>
        <v>4031445</v>
      </c>
    </row>
    <row r="15" spans="1:9" x14ac:dyDescent="0.25">
      <c r="A15" s="17">
        <v>1012</v>
      </c>
      <c r="B15" s="18" t="s">
        <v>20</v>
      </c>
      <c r="C15" s="26"/>
      <c r="D15" s="26"/>
      <c r="E15" s="26"/>
      <c r="F15" s="26"/>
      <c r="G15" s="26"/>
      <c r="H15" s="26"/>
      <c r="I15" s="27">
        <f t="shared" si="0"/>
        <v>0</v>
      </c>
    </row>
    <row r="16" spans="1:9" x14ac:dyDescent="0.25">
      <c r="A16" s="17">
        <v>1013</v>
      </c>
      <c r="B16" s="18" t="s">
        <v>21</v>
      </c>
      <c r="C16" s="24">
        <v>47122525</v>
      </c>
      <c r="D16" s="24">
        <v>19428720</v>
      </c>
      <c r="E16" s="24">
        <v>2135433</v>
      </c>
      <c r="F16" s="24">
        <v>0</v>
      </c>
      <c r="G16" s="24">
        <v>0</v>
      </c>
      <c r="H16" s="24">
        <v>148690</v>
      </c>
      <c r="I16" s="25">
        <f t="shared" si="0"/>
        <v>68835368</v>
      </c>
    </row>
    <row r="17" spans="1:9" x14ac:dyDescent="0.25">
      <c r="A17" s="17">
        <v>1014</v>
      </c>
      <c r="B17" s="18" t="s">
        <v>22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2500</v>
      </c>
      <c r="I17" s="27">
        <f t="shared" si="0"/>
        <v>2500</v>
      </c>
    </row>
    <row r="18" spans="1:9" x14ac:dyDescent="0.25">
      <c r="A18" s="17">
        <v>1016</v>
      </c>
      <c r="B18" s="18" t="s">
        <v>23</v>
      </c>
      <c r="C18" s="24">
        <v>97812989</v>
      </c>
      <c r="D18" s="24">
        <v>45304978</v>
      </c>
      <c r="E18" s="24">
        <v>4600617</v>
      </c>
      <c r="F18" s="24">
        <v>981355</v>
      </c>
      <c r="G18" s="24">
        <v>0</v>
      </c>
      <c r="H18" s="24">
        <v>4700097</v>
      </c>
      <c r="I18" s="25">
        <f t="shared" si="0"/>
        <v>153400036</v>
      </c>
    </row>
    <row r="19" spans="1:9" x14ac:dyDescent="0.25">
      <c r="A19" s="17">
        <v>1017</v>
      </c>
      <c r="B19" s="18" t="s">
        <v>24</v>
      </c>
      <c r="C19" s="26">
        <v>17915152</v>
      </c>
      <c r="D19" s="26">
        <v>24446</v>
      </c>
      <c r="E19" s="26">
        <v>809864</v>
      </c>
      <c r="F19" s="26">
        <v>212748</v>
      </c>
      <c r="G19" s="26">
        <v>0</v>
      </c>
      <c r="H19" s="26">
        <v>52880</v>
      </c>
      <c r="I19" s="27">
        <f t="shared" si="0"/>
        <v>19015090</v>
      </c>
    </row>
    <row r="20" spans="1:9" x14ac:dyDescent="0.25">
      <c r="A20" s="17">
        <v>1018</v>
      </c>
      <c r="B20" s="18" t="s">
        <v>25</v>
      </c>
      <c r="C20" s="24">
        <v>0</v>
      </c>
      <c r="D20" s="24">
        <v>0</v>
      </c>
      <c r="E20" s="24">
        <v>410</v>
      </c>
      <c r="F20" s="24">
        <v>0</v>
      </c>
      <c r="G20" s="24">
        <v>0</v>
      </c>
      <c r="H20" s="24">
        <v>240</v>
      </c>
      <c r="I20" s="25">
        <f t="shared" si="0"/>
        <v>650</v>
      </c>
    </row>
    <row r="21" spans="1:9" x14ac:dyDescent="0.25">
      <c r="A21" s="17">
        <v>1019</v>
      </c>
      <c r="B21" s="18" t="s">
        <v>26</v>
      </c>
      <c r="C21" s="26">
        <v>2080335</v>
      </c>
      <c r="D21" s="26">
        <v>71212</v>
      </c>
      <c r="E21" s="26">
        <v>58948</v>
      </c>
      <c r="F21" s="26">
        <v>0</v>
      </c>
      <c r="G21" s="26">
        <v>0</v>
      </c>
      <c r="H21" s="26">
        <v>25960</v>
      </c>
      <c r="I21" s="27">
        <f t="shared" si="0"/>
        <v>2236455</v>
      </c>
    </row>
    <row r="22" spans="1:9" x14ac:dyDescent="0.25">
      <c r="A22" s="17">
        <v>1020</v>
      </c>
      <c r="B22" s="18" t="s">
        <v>27</v>
      </c>
      <c r="C22" s="24">
        <v>104595</v>
      </c>
      <c r="D22" s="24">
        <v>81822</v>
      </c>
      <c r="E22" s="24">
        <v>20977</v>
      </c>
      <c r="F22" s="24">
        <v>0</v>
      </c>
      <c r="G22" s="24">
        <v>0</v>
      </c>
      <c r="H22" s="24">
        <v>14790</v>
      </c>
      <c r="I22" s="25">
        <f t="shared" si="0"/>
        <v>222184</v>
      </c>
    </row>
    <row r="23" spans="1:9" x14ac:dyDescent="0.25">
      <c r="A23" s="17">
        <v>1022</v>
      </c>
      <c r="B23" s="18" t="s">
        <v>28</v>
      </c>
      <c r="C23" s="26"/>
      <c r="D23" s="26"/>
      <c r="E23" s="26"/>
      <c r="F23" s="26"/>
      <c r="G23" s="26"/>
      <c r="H23" s="26"/>
      <c r="I23" s="27">
        <f t="shared" si="0"/>
        <v>0</v>
      </c>
    </row>
    <row r="24" spans="1:9" x14ac:dyDescent="0.25">
      <c r="A24" s="17">
        <v>1023</v>
      </c>
      <c r="B24" s="18" t="s">
        <v>29</v>
      </c>
      <c r="C24" s="24">
        <v>2554241</v>
      </c>
      <c r="D24" s="24">
        <v>305978</v>
      </c>
      <c r="E24" s="24">
        <v>53725</v>
      </c>
      <c r="F24" s="24">
        <v>66136</v>
      </c>
      <c r="G24" s="24">
        <v>0</v>
      </c>
      <c r="H24" s="24">
        <v>44624</v>
      </c>
      <c r="I24" s="25">
        <f t="shared" si="0"/>
        <v>3024704</v>
      </c>
    </row>
    <row r="25" spans="1:9" x14ac:dyDescent="0.25">
      <c r="A25" s="17">
        <v>1024</v>
      </c>
      <c r="B25" s="18" t="s">
        <v>30</v>
      </c>
      <c r="C25" s="26">
        <v>55589215</v>
      </c>
      <c r="D25" s="26">
        <v>4881840</v>
      </c>
      <c r="E25" s="26">
        <v>1052479</v>
      </c>
      <c r="F25" s="26">
        <v>933057</v>
      </c>
      <c r="G25" s="26">
        <v>0</v>
      </c>
      <c r="H25" s="26">
        <v>478380</v>
      </c>
      <c r="I25" s="27">
        <f t="shared" si="0"/>
        <v>62934971</v>
      </c>
    </row>
    <row r="26" spans="1:9" x14ac:dyDescent="0.25">
      <c r="A26" s="17">
        <v>1025</v>
      </c>
      <c r="B26" s="18" t="s">
        <v>31</v>
      </c>
      <c r="C26" s="24"/>
      <c r="D26" s="24"/>
      <c r="E26" s="24"/>
      <c r="F26" s="24"/>
      <c r="G26" s="24"/>
      <c r="H26" s="24"/>
      <c r="I26" s="25">
        <f t="shared" si="0"/>
        <v>0</v>
      </c>
    </row>
    <row r="27" spans="1:9" x14ac:dyDescent="0.25">
      <c r="A27" s="17">
        <v>1026</v>
      </c>
      <c r="B27" s="18" t="s">
        <v>32</v>
      </c>
      <c r="C27" s="26"/>
      <c r="D27" s="26"/>
      <c r="E27" s="26"/>
      <c r="F27" s="26"/>
      <c r="G27" s="26"/>
      <c r="H27" s="26"/>
      <c r="I27" s="27">
        <f t="shared" si="0"/>
        <v>0</v>
      </c>
    </row>
    <row r="28" spans="1:9" x14ac:dyDescent="0.25">
      <c r="A28" s="17">
        <v>1027</v>
      </c>
      <c r="B28" s="18" t="s">
        <v>33</v>
      </c>
      <c r="C28" s="24">
        <v>9180420</v>
      </c>
      <c r="D28" s="24">
        <v>203107</v>
      </c>
      <c r="E28" s="24">
        <v>120832</v>
      </c>
      <c r="F28" s="24">
        <v>243661</v>
      </c>
      <c r="G28" s="24">
        <v>0</v>
      </c>
      <c r="H28" s="24">
        <v>72482</v>
      </c>
      <c r="I28" s="25">
        <f t="shared" si="0"/>
        <v>9820502</v>
      </c>
    </row>
    <row r="29" spans="1:9" x14ac:dyDescent="0.25">
      <c r="A29" s="17">
        <v>1028</v>
      </c>
      <c r="B29" s="18" t="s">
        <v>34</v>
      </c>
      <c r="C29" s="26">
        <v>593880</v>
      </c>
      <c r="D29" s="26">
        <v>12472</v>
      </c>
      <c r="E29" s="26">
        <v>25615</v>
      </c>
      <c r="F29" s="26">
        <v>0</v>
      </c>
      <c r="G29" s="26">
        <v>0</v>
      </c>
      <c r="H29" s="26">
        <v>9660</v>
      </c>
      <c r="I29" s="27">
        <f t="shared" si="0"/>
        <v>641627</v>
      </c>
    </row>
    <row r="30" spans="1:9" x14ac:dyDescent="0.25">
      <c r="A30" s="17">
        <v>1030</v>
      </c>
      <c r="B30" s="18" t="s">
        <v>35</v>
      </c>
      <c r="C30" s="24">
        <v>9158689</v>
      </c>
      <c r="D30" s="24">
        <v>1154934</v>
      </c>
      <c r="E30" s="24">
        <v>166244</v>
      </c>
      <c r="F30" s="24">
        <v>0</v>
      </c>
      <c r="G30" s="24">
        <v>0</v>
      </c>
      <c r="H30" s="24">
        <v>83701</v>
      </c>
      <c r="I30" s="25">
        <f t="shared" si="0"/>
        <v>10563568</v>
      </c>
    </row>
    <row r="31" spans="1:9" x14ac:dyDescent="0.25">
      <c r="A31" s="17">
        <v>1031</v>
      </c>
      <c r="B31" s="18" t="s">
        <v>36</v>
      </c>
      <c r="C31" s="26">
        <v>19604</v>
      </c>
      <c r="D31" s="26">
        <v>3358</v>
      </c>
      <c r="E31" s="26">
        <v>943</v>
      </c>
      <c r="F31" s="26">
        <v>0</v>
      </c>
      <c r="G31" s="26">
        <v>0</v>
      </c>
      <c r="H31" s="26">
        <v>290</v>
      </c>
      <c r="I31" s="27">
        <f t="shared" si="0"/>
        <v>24195</v>
      </c>
    </row>
    <row r="32" spans="1:9" x14ac:dyDescent="0.25">
      <c r="A32" s="17">
        <v>1033</v>
      </c>
      <c r="B32" s="18" t="s">
        <v>37</v>
      </c>
      <c r="C32" s="24">
        <v>605132</v>
      </c>
      <c r="D32" s="24">
        <v>46697</v>
      </c>
      <c r="E32" s="24">
        <v>27583</v>
      </c>
      <c r="F32" s="24">
        <v>0</v>
      </c>
      <c r="G32" s="24">
        <v>0</v>
      </c>
      <c r="H32" s="24">
        <v>8700</v>
      </c>
      <c r="I32" s="25">
        <f t="shared" si="0"/>
        <v>688112</v>
      </c>
    </row>
    <row r="33" spans="1:9" x14ac:dyDescent="0.25">
      <c r="A33" s="17">
        <v>1034</v>
      </c>
      <c r="B33" s="18" t="s">
        <v>38</v>
      </c>
      <c r="C33" s="26">
        <v>145145</v>
      </c>
      <c r="D33" s="26">
        <v>0</v>
      </c>
      <c r="E33" s="26">
        <v>7505</v>
      </c>
      <c r="F33" s="26">
        <v>0</v>
      </c>
      <c r="G33" s="26">
        <v>0</v>
      </c>
      <c r="H33" s="26">
        <v>10150</v>
      </c>
      <c r="I33" s="27">
        <f t="shared" si="0"/>
        <v>162800</v>
      </c>
    </row>
    <row r="34" spans="1:9" x14ac:dyDescent="0.25">
      <c r="A34" s="17">
        <v>1037</v>
      </c>
      <c r="B34" s="18" t="s">
        <v>39</v>
      </c>
      <c r="C34" s="24">
        <v>4137046</v>
      </c>
      <c r="D34" s="24">
        <v>2898265</v>
      </c>
      <c r="E34" s="24">
        <v>131933</v>
      </c>
      <c r="F34" s="24">
        <v>136632</v>
      </c>
      <c r="G34" s="24">
        <v>0</v>
      </c>
      <c r="H34" s="24">
        <v>94830</v>
      </c>
      <c r="I34" s="25">
        <f t="shared" si="0"/>
        <v>7398706</v>
      </c>
    </row>
    <row r="35" spans="1:9" x14ac:dyDescent="0.25">
      <c r="A35" s="17">
        <v>1038</v>
      </c>
      <c r="B35" s="18" t="s">
        <v>40</v>
      </c>
      <c r="C35" s="26">
        <v>398630</v>
      </c>
      <c r="D35" s="26">
        <v>0</v>
      </c>
      <c r="E35" s="26">
        <v>427</v>
      </c>
      <c r="F35" s="26">
        <v>0</v>
      </c>
      <c r="G35" s="26">
        <v>0</v>
      </c>
      <c r="H35" s="26">
        <v>870</v>
      </c>
      <c r="I35" s="27">
        <f t="shared" si="0"/>
        <v>399927</v>
      </c>
    </row>
    <row r="36" spans="1:9" x14ac:dyDescent="0.25">
      <c r="A36" s="17">
        <v>1039</v>
      </c>
      <c r="B36" s="18" t="s">
        <v>41</v>
      </c>
      <c r="C36" s="24">
        <v>8132284</v>
      </c>
      <c r="D36" s="24">
        <v>954648</v>
      </c>
      <c r="E36" s="24">
        <v>140415</v>
      </c>
      <c r="F36" s="24">
        <v>4465</v>
      </c>
      <c r="G36" s="24">
        <v>0</v>
      </c>
      <c r="H36" s="24">
        <v>119602</v>
      </c>
      <c r="I36" s="25">
        <f t="shared" si="0"/>
        <v>9351414</v>
      </c>
    </row>
    <row r="37" spans="1:9" x14ac:dyDescent="0.25">
      <c r="A37" s="17">
        <v>1040</v>
      </c>
      <c r="B37" s="18" t="s">
        <v>42</v>
      </c>
      <c r="C37" s="26"/>
      <c r="D37" s="26"/>
      <c r="E37" s="26"/>
      <c r="F37" s="26"/>
      <c r="G37" s="26"/>
      <c r="H37" s="26"/>
      <c r="I37" s="27">
        <f t="shared" si="0"/>
        <v>0</v>
      </c>
    </row>
    <row r="38" spans="1:9" x14ac:dyDescent="0.25">
      <c r="A38" s="17">
        <v>1042</v>
      </c>
      <c r="B38" s="18" t="s">
        <v>43</v>
      </c>
      <c r="C38" s="24">
        <v>216731</v>
      </c>
      <c r="D38" s="24">
        <v>0</v>
      </c>
      <c r="E38" s="24">
        <v>0</v>
      </c>
      <c r="F38" s="24">
        <v>0</v>
      </c>
      <c r="G38" s="24">
        <v>0</v>
      </c>
      <c r="H38" s="24">
        <v>2530</v>
      </c>
      <c r="I38" s="25">
        <f t="shared" si="0"/>
        <v>219261</v>
      </c>
    </row>
    <row r="39" spans="1:9" x14ac:dyDescent="0.25">
      <c r="A39" s="17">
        <v>1043</v>
      </c>
      <c r="B39" s="18" t="s">
        <v>44</v>
      </c>
      <c r="C39" s="26">
        <v>42259018</v>
      </c>
      <c r="D39" s="26">
        <v>10575155</v>
      </c>
      <c r="E39" s="26">
        <v>1371052</v>
      </c>
      <c r="F39" s="26">
        <v>364232</v>
      </c>
      <c r="G39" s="26">
        <v>0</v>
      </c>
      <c r="H39" s="26">
        <v>153687</v>
      </c>
      <c r="I39" s="27">
        <f t="shared" si="0"/>
        <v>54723144</v>
      </c>
    </row>
    <row r="40" spans="1:9" x14ac:dyDescent="0.25">
      <c r="A40" s="17">
        <v>1044</v>
      </c>
      <c r="B40" s="18" t="s">
        <v>45</v>
      </c>
      <c r="C40" s="24">
        <v>1613458</v>
      </c>
      <c r="D40" s="24">
        <v>15296</v>
      </c>
      <c r="E40" s="24">
        <v>8304</v>
      </c>
      <c r="F40" s="24">
        <v>0</v>
      </c>
      <c r="G40" s="24">
        <v>0</v>
      </c>
      <c r="H40" s="24">
        <v>11600</v>
      </c>
      <c r="I40" s="25">
        <f t="shared" si="0"/>
        <v>1648658</v>
      </c>
    </row>
    <row r="41" spans="1:9" x14ac:dyDescent="0.25">
      <c r="A41" s="17">
        <v>1046</v>
      </c>
      <c r="B41" s="18" t="s">
        <v>46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150000</v>
      </c>
      <c r="I41" s="27">
        <f t="shared" si="0"/>
        <v>150000</v>
      </c>
    </row>
    <row r="42" spans="1:9" x14ac:dyDescent="0.25">
      <c r="A42" s="17">
        <v>1047</v>
      </c>
      <c r="B42" s="18" t="s">
        <v>47</v>
      </c>
      <c r="C42" s="24">
        <v>6143680</v>
      </c>
      <c r="D42" s="24">
        <v>3084045</v>
      </c>
      <c r="E42" s="24">
        <v>296468</v>
      </c>
      <c r="F42" s="24">
        <v>0</v>
      </c>
      <c r="G42" s="24">
        <v>0</v>
      </c>
      <c r="H42" s="24">
        <v>44958</v>
      </c>
      <c r="I42" s="25">
        <f t="shared" si="0"/>
        <v>9569151</v>
      </c>
    </row>
    <row r="43" spans="1:9" x14ac:dyDescent="0.25">
      <c r="A43" s="17">
        <v>1048</v>
      </c>
      <c r="B43" s="18" t="s">
        <v>48</v>
      </c>
      <c r="C43" s="26">
        <v>1861537</v>
      </c>
      <c r="D43" s="26">
        <v>264750</v>
      </c>
      <c r="E43" s="26">
        <v>74797</v>
      </c>
      <c r="F43" s="26">
        <v>0</v>
      </c>
      <c r="G43" s="26">
        <v>0</v>
      </c>
      <c r="H43" s="26">
        <v>80076</v>
      </c>
      <c r="I43" s="27">
        <f t="shared" si="0"/>
        <v>2281160</v>
      </c>
    </row>
    <row r="44" spans="1:9" x14ac:dyDescent="0.25">
      <c r="A44" s="17">
        <v>1050</v>
      </c>
      <c r="B44" s="18" t="s">
        <v>49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2500</v>
      </c>
      <c r="I44" s="25">
        <f t="shared" si="0"/>
        <v>2500</v>
      </c>
    </row>
    <row r="45" spans="1:9" x14ac:dyDescent="0.25">
      <c r="A45" s="17">
        <v>1052</v>
      </c>
      <c r="B45" s="18" t="s">
        <v>50</v>
      </c>
      <c r="C45" s="26">
        <v>2028457</v>
      </c>
      <c r="D45" s="26">
        <v>0</v>
      </c>
      <c r="E45" s="26">
        <v>14470</v>
      </c>
      <c r="F45" s="26">
        <v>0</v>
      </c>
      <c r="G45" s="26">
        <v>0</v>
      </c>
      <c r="H45" s="26">
        <v>31030</v>
      </c>
      <c r="I45" s="27">
        <f t="shared" si="0"/>
        <v>2073957</v>
      </c>
    </row>
    <row r="46" spans="1:9" x14ac:dyDescent="0.25">
      <c r="A46" s="17">
        <v>1054</v>
      </c>
      <c r="B46" s="18" t="s">
        <v>51</v>
      </c>
      <c r="C46" s="24">
        <v>1608220</v>
      </c>
      <c r="D46" s="24">
        <v>570303</v>
      </c>
      <c r="E46" s="24">
        <v>51546</v>
      </c>
      <c r="F46" s="24">
        <v>0</v>
      </c>
      <c r="G46" s="24">
        <v>0</v>
      </c>
      <c r="H46" s="24">
        <v>66630</v>
      </c>
      <c r="I46" s="25">
        <f t="shared" si="0"/>
        <v>2296699</v>
      </c>
    </row>
    <row r="47" spans="1:9" x14ac:dyDescent="0.25">
      <c r="A47" s="17">
        <v>1055</v>
      </c>
      <c r="B47" s="18" t="s">
        <v>52</v>
      </c>
      <c r="C47" s="26">
        <v>1238012</v>
      </c>
      <c r="D47" s="26">
        <v>115170</v>
      </c>
      <c r="E47" s="26">
        <v>71380</v>
      </c>
      <c r="F47" s="26">
        <v>0</v>
      </c>
      <c r="G47" s="26">
        <v>0</v>
      </c>
      <c r="H47" s="26">
        <v>61674</v>
      </c>
      <c r="I47" s="27">
        <f t="shared" si="0"/>
        <v>1486236</v>
      </c>
    </row>
    <row r="48" spans="1:9" x14ac:dyDescent="0.25">
      <c r="A48" s="17">
        <v>1057</v>
      </c>
      <c r="B48" s="18" t="s">
        <v>53</v>
      </c>
      <c r="C48" s="24">
        <v>41467</v>
      </c>
      <c r="D48" s="24">
        <v>0</v>
      </c>
      <c r="E48" s="24">
        <v>850</v>
      </c>
      <c r="F48" s="24">
        <v>0</v>
      </c>
      <c r="G48" s="24">
        <v>0</v>
      </c>
      <c r="H48" s="24">
        <v>6270</v>
      </c>
      <c r="I48" s="25">
        <f t="shared" si="0"/>
        <v>48587</v>
      </c>
    </row>
    <row r="49" spans="1:9" x14ac:dyDescent="0.25">
      <c r="A49" s="17">
        <v>1058</v>
      </c>
      <c r="B49" s="18" t="s">
        <v>54</v>
      </c>
      <c r="C49" s="26">
        <v>460</v>
      </c>
      <c r="D49" s="26">
        <v>0</v>
      </c>
      <c r="E49" s="26">
        <v>7654</v>
      </c>
      <c r="F49" s="26">
        <v>0</v>
      </c>
      <c r="G49" s="26">
        <v>0</v>
      </c>
      <c r="H49" s="26">
        <v>17900</v>
      </c>
      <c r="I49" s="27">
        <f t="shared" si="0"/>
        <v>26014</v>
      </c>
    </row>
    <row r="50" spans="1:9" x14ac:dyDescent="0.25">
      <c r="A50" s="17">
        <v>1062</v>
      </c>
      <c r="B50" s="18" t="s">
        <v>55</v>
      </c>
      <c r="C50" s="24"/>
      <c r="D50" s="24"/>
      <c r="E50" s="24"/>
      <c r="F50" s="24"/>
      <c r="G50" s="24"/>
      <c r="H50" s="24"/>
      <c r="I50" s="25">
        <f t="shared" si="0"/>
        <v>0</v>
      </c>
    </row>
    <row r="51" spans="1:9" x14ac:dyDescent="0.25">
      <c r="A51" s="17">
        <v>1065</v>
      </c>
      <c r="B51" s="18" t="s">
        <v>56</v>
      </c>
      <c r="C51" s="26">
        <v>769240</v>
      </c>
      <c r="D51" s="26">
        <v>28667</v>
      </c>
      <c r="E51" s="26">
        <v>47294</v>
      </c>
      <c r="F51" s="26">
        <v>0</v>
      </c>
      <c r="G51" s="26">
        <v>0</v>
      </c>
      <c r="H51" s="26">
        <v>39440</v>
      </c>
      <c r="I51" s="27">
        <f t="shared" si="0"/>
        <v>884641</v>
      </c>
    </row>
    <row r="52" spans="1:9" x14ac:dyDescent="0.25">
      <c r="A52" s="17">
        <v>1066</v>
      </c>
      <c r="B52" s="18" t="s">
        <v>57</v>
      </c>
      <c r="C52" s="24">
        <v>25180847</v>
      </c>
      <c r="D52" s="24">
        <v>2006686</v>
      </c>
      <c r="E52" s="24">
        <v>503145</v>
      </c>
      <c r="F52" s="24">
        <v>0</v>
      </c>
      <c r="G52" s="24">
        <v>0</v>
      </c>
      <c r="H52" s="24">
        <v>996931</v>
      </c>
      <c r="I52" s="25">
        <f t="shared" si="0"/>
        <v>28687609</v>
      </c>
    </row>
    <row r="53" spans="1:9" x14ac:dyDescent="0.25">
      <c r="A53" s="17">
        <v>1067</v>
      </c>
      <c r="B53" s="18" t="s">
        <v>58</v>
      </c>
      <c r="C53" s="26">
        <v>26260</v>
      </c>
      <c r="D53" s="26">
        <v>19476</v>
      </c>
      <c r="E53" s="26">
        <v>1512</v>
      </c>
      <c r="F53" s="26">
        <v>0</v>
      </c>
      <c r="G53" s="26">
        <v>0</v>
      </c>
      <c r="H53" s="26">
        <v>8120</v>
      </c>
      <c r="I53" s="27">
        <f t="shared" si="0"/>
        <v>55368</v>
      </c>
    </row>
    <row r="54" spans="1:9" x14ac:dyDescent="0.25">
      <c r="A54" s="17">
        <v>1068</v>
      </c>
      <c r="B54" s="18" t="s">
        <v>59</v>
      </c>
      <c r="C54" s="24"/>
      <c r="D54" s="24"/>
      <c r="E54" s="24"/>
      <c r="F54" s="24"/>
      <c r="G54" s="24"/>
      <c r="H54" s="24"/>
      <c r="I54" s="25">
        <f t="shared" si="0"/>
        <v>0</v>
      </c>
    </row>
    <row r="55" spans="1:9" x14ac:dyDescent="0.25">
      <c r="A55" s="17">
        <v>1069</v>
      </c>
      <c r="B55" s="18" t="s">
        <v>60</v>
      </c>
      <c r="C55" s="26">
        <v>0</v>
      </c>
      <c r="D55" s="26">
        <v>0</v>
      </c>
      <c r="E55" s="26">
        <v>820</v>
      </c>
      <c r="F55" s="26">
        <v>0</v>
      </c>
      <c r="G55" s="26">
        <v>0</v>
      </c>
      <c r="H55" s="26">
        <v>0</v>
      </c>
      <c r="I55" s="27">
        <f t="shared" si="0"/>
        <v>820</v>
      </c>
    </row>
    <row r="56" spans="1:9" ht="15" customHeight="1" x14ac:dyDescent="0.25">
      <c r="A56" s="17">
        <v>1070</v>
      </c>
      <c r="B56" s="18" t="s">
        <v>61</v>
      </c>
      <c r="C56" s="24">
        <v>30458787</v>
      </c>
      <c r="D56" s="24">
        <v>14747871</v>
      </c>
      <c r="E56" s="24">
        <v>1181381</v>
      </c>
      <c r="F56" s="24">
        <v>0</v>
      </c>
      <c r="G56" s="24">
        <v>0</v>
      </c>
      <c r="H56" s="24">
        <v>132008</v>
      </c>
      <c r="I56" s="25">
        <f t="shared" si="0"/>
        <v>46520047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374498409</v>
      </c>
      <c r="D57" s="16">
        <f t="shared" si="1"/>
        <v>109362743</v>
      </c>
      <c r="E57" s="16">
        <f t="shared" si="1"/>
        <v>13254563</v>
      </c>
      <c r="F57" s="16">
        <f t="shared" si="1"/>
        <v>2942286</v>
      </c>
      <c r="G57" s="16">
        <f t="shared" si="1"/>
        <v>0</v>
      </c>
      <c r="H57" s="16">
        <f t="shared" si="1"/>
        <v>7778736</v>
      </c>
      <c r="I57" s="16">
        <f t="shared" si="1"/>
        <v>507836737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topLeftCell="A26"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7109375" style="12" bestFit="1" customWidth="1"/>
    <col min="5" max="5" width="16.42578125" style="12" bestFit="1" customWidth="1"/>
    <col min="6" max="6" width="17.7109375" style="12" bestFit="1" customWidth="1"/>
    <col min="7" max="7" width="12.85546875" style="12" bestFit="1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/>
      <c r="D7" s="22"/>
      <c r="E7" s="22"/>
      <c r="F7" s="22"/>
      <c r="G7" s="22"/>
      <c r="H7" s="22"/>
      <c r="I7" s="23">
        <f>SUM(C7:H7)</f>
        <v>0</v>
      </c>
    </row>
    <row r="8" spans="1:9" x14ac:dyDescent="0.25">
      <c r="A8" s="17">
        <v>1002</v>
      </c>
      <c r="B8" s="18" t="s">
        <v>13</v>
      </c>
      <c r="C8" s="24"/>
      <c r="D8" s="24"/>
      <c r="E8" s="24"/>
      <c r="F8" s="24"/>
      <c r="G8" s="24"/>
      <c r="H8" s="24"/>
      <c r="I8" s="25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6"/>
      <c r="D9" s="26"/>
      <c r="E9" s="26"/>
      <c r="F9" s="26"/>
      <c r="G9" s="26"/>
      <c r="H9" s="26"/>
      <c r="I9" s="27">
        <f t="shared" si="0"/>
        <v>0</v>
      </c>
    </row>
    <row r="10" spans="1:9" x14ac:dyDescent="0.25">
      <c r="A10" s="17">
        <v>1006</v>
      </c>
      <c r="B10" s="18" t="s">
        <v>15</v>
      </c>
      <c r="C10" s="24"/>
      <c r="D10" s="24"/>
      <c r="E10" s="24"/>
      <c r="F10" s="24"/>
      <c r="G10" s="24"/>
      <c r="H10" s="24"/>
      <c r="I10" s="25">
        <f t="shared" si="0"/>
        <v>0</v>
      </c>
    </row>
    <row r="11" spans="1:9" x14ac:dyDescent="0.25">
      <c r="A11" s="17">
        <v>1007</v>
      </c>
      <c r="B11" s="18" t="s">
        <v>16</v>
      </c>
      <c r="C11" s="26">
        <v>46</v>
      </c>
      <c r="D11" s="26">
        <v>0</v>
      </c>
      <c r="E11" s="26">
        <v>0</v>
      </c>
      <c r="F11" s="26">
        <v>0</v>
      </c>
      <c r="G11" s="26">
        <v>0</v>
      </c>
      <c r="H11" s="26">
        <v>290</v>
      </c>
      <c r="I11" s="27">
        <f t="shared" si="0"/>
        <v>336</v>
      </c>
    </row>
    <row r="12" spans="1:9" x14ac:dyDescent="0.25">
      <c r="A12" s="17">
        <v>1008</v>
      </c>
      <c r="B12" s="18" t="s">
        <v>17</v>
      </c>
      <c r="C12" s="24"/>
      <c r="D12" s="24"/>
      <c r="E12" s="24"/>
      <c r="F12" s="24"/>
      <c r="G12" s="24"/>
      <c r="H12" s="24"/>
      <c r="I12" s="25">
        <f t="shared" si="0"/>
        <v>0</v>
      </c>
    </row>
    <row r="13" spans="1:9" x14ac:dyDescent="0.25">
      <c r="A13" s="17">
        <v>1010</v>
      </c>
      <c r="B13" s="18" t="s">
        <v>18</v>
      </c>
      <c r="C13" s="26">
        <v>196665</v>
      </c>
      <c r="D13" s="26">
        <v>3452</v>
      </c>
      <c r="E13" s="26">
        <v>9400</v>
      </c>
      <c r="F13" s="26">
        <v>0</v>
      </c>
      <c r="G13" s="26">
        <v>0</v>
      </c>
      <c r="H13" s="26">
        <v>290</v>
      </c>
      <c r="I13" s="27">
        <f t="shared" si="0"/>
        <v>209807</v>
      </c>
    </row>
    <row r="14" spans="1:9" x14ac:dyDescent="0.25">
      <c r="A14" s="17">
        <v>1011</v>
      </c>
      <c r="B14" s="18" t="s">
        <v>19</v>
      </c>
      <c r="C14" s="24"/>
      <c r="D14" s="24"/>
      <c r="E14" s="24"/>
      <c r="F14" s="24"/>
      <c r="G14" s="24"/>
      <c r="H14" s="24"/>
      <c r="I14" s="25">
        <f t="shared" si="0"/>
        <v>0</v>
      </c>
    </row>
    <row r="15" spans="1:9" x14ac:dyDescent="0.25">
      <c r="A15" s="17">
        <v>1012</v>
      </c>
      <c r="B15" s="18" t="s">
        <v>20</v>
      </c>
      <c r="C15" s="26"/>
      <c r="D15" s="26"/>
      <c r="E15" s="26"/>
      <c r="F15" s="26"/>
      <c r="G15" s="26"/>
      <c r="H15" s="26"/>
      <c r="I15" s="27">
        <f t="shared" si="0"/>
        <v>0</v>
      </c>
    </row>
    <row r="16" spans="1:9" x14ac:dyDescent="0.25">
      <c r="A16" s="17">
        <v>1013</v>
      </c>
      <c r="B16" s="18" t="s">
        <v>21</v>
      </c>
      <c r="C16" s="24"/>
      <c r="D16" s="24"/>
      <c r="E16" s="24"/>
      <c r="F16" s="24"/>
      <c r="G16" s="24"/>
      <c r="H16" s="24"/>
      <c r="I16" s="25">
        <f t="shared" si="0"/>
        <v>0</v>
      </c>
    </row>
    <row r="17" spans="1:9" x14ac:dyDescent="0.25">
      <c r="A17" s="17">
        <v>1014</v>
      </c>
      <c r="B17" s="18" t="s">
        <v>22</v>
      </c>
      <c r="C17" s="26"/>
      <c r="D17" s="26"/>
      <c r="E17" s="26"/>
      <c r="F17" s="26"/>
      <c r="G17" s="26"/>
      <c r="H17" s="26"/>
      <c r="I17" s="27">
        <f t="shared" si="0"/>
        <v>0</v>
      </c>
    </row>
    <row r="18" spans="1:9" x14ac:dyDescent="0.25">
      <c r="A18" s="17">
        <v>1016</v>
      </c>
      <c r="B18" s="18" t="s">
        <v>23</v>
      </c>
      <c r="C18" s="24">
        <v>46</v>
      </c>
      <c r="D18" s="24">
        <v>0</v>
      </c>
      <c r="E18" s="24">
        <v>425</v>
      </c>
      <c r="F18" s="24">
        <v>0</v>
      </c>
      <c r="G18" s="24">
        <v>0</v>
      </c>
      <c r="H18" s="24">
        <v>290</v>
      </c>
      <c r="I18" s="25">
        <f t="shared" si="0"/>
        <v>761</v>
      </c>
    </row>
    <row r="19" spans="1:9" x14ac:dyDescent="0.25">
      <c r="A19" s="17">
        <v>1017</v>
      </c>
      <c r="B19" s="18" t="s">
        <v>24</v>
      </c>
      <c r="C19" s="26">
        <v>122987</v>
      </c>
      <c r="D19" s="26">
        <v>88274</v>
      </c>
      <c r="E19" s="26">
        <v>37933</v>
      </c>
      <c r="F19" s="26">
        <v>0</v>
      </c>
      <c r="G19" s="26">
        <v>0</v>
      </c>
      <c r="H19" s="26">
        <v>56866</v>
      </c>
      <c r="I19" s="27">
        <f t="shared" si="0"/>
        <v>306060</v>
      </c>
    </row>
    <row r="20" spans="1:9" x14ac:dyDescent="0.25">
      <c r="A20" s="17">
        <v>1018</v>
      </c>
      <c r="B20" s="18" t="s">
        <v>25</v>
      </c>
      <c r="C20" s="24"/>
      <c r="D20" s="24"/>
      <c r="E20" s="24"/>
      <c r="F20" s="24"/>
      <c r="G20" s="24"/>
      <c r="H20" s="24"/>
      <c r="I20" s="25">
        <f t="shared" si="0"/>
        <v>0</v>
      </c>
    </row>
    <row r="21" spans="1:9" x14ac:dyDescent="0.25">
      <c r="A21" s="17">
        <v>1019</v>
      </c>
      <c r="B21" s="18" t="s">
        <v>26</v>
      </c>
      <c r="C21" s="26">
        <v>230</v>
      </c>
      <c r="D21" s="26">
        <v>0</v>
      </c>
      <c r="E21" s="26">
        <v>42081</v>
      </c>
      <c r="F21" s="26">
        <v>0</v>
      </c>
      <c r="G21" s="26">
        <v>0</v>
      </c>
      <c r="H21" s="26">
        <v>1450</v>
      </c>
      <c r="I21" s="27">
        <f t="shared" si="0"/>
        <v>43761</v>
      </c>
    </row>
    <row r="22" spans="1:9" x14ac:dyDescent="0.25">
      <c r="A22" s="17">
        <v>1020</v>
      </c>
      <c r="B22" s="18" t="s">
        <v>27</v>
      </c>
      <c r="C22" s="24"/>
      <c r="D22" s="24"/>
      <c r="E22" s="24"/>
      <c r="F22" s="24"/>
      <c r="G22" s="24"/>
      <c r="H22" s="24"/>
      <c r="I22" s="25">
        <f t="shared" si="0"/>
        <v>0</v>
      </c>
    </row>
    <row r="23" spans="1:9" x14ac:dyDescent="0.25">
      <c r="A23" s="17">
        <v>1022</v>
      </c>
      <c r="B23" s="18" t="s">
        <v>28</v>
      </c>
      <c r="C23" s="26"/>
      <c r="D23" s="26"/>
      <c r="E23" s="26"/>
      <c r="F23" s="26"/>
      <c r="G23" s="26"/>
      <c r="H23" s="26"/>
      <c r="I23" s="27">
        <f t="shared" si="0"/>
        <v>0</v>
      </c>
    </row>
    <row r="24" spans="1:9" x14ac:dyDescent="0.25">
      <c r="A24" s="17">
        <v>1023</v>
      </c>
      <c r="B24" s="18" t="s">
        <v>29</v>
      </c>
      <c r="C24" s="24">
        <v>1012</v>
      </c>
      <c r="D24" s="24">
        <v>0</v>
      </c>
      <c r="E24" s="24">
        <v>0</v>
      </c>
      <c r="F24" s="24">
        <v>0</v>
      </c>
      <c r="G24" s="24">
        <v>0</v>
      </c>
      <c r="H24" s="24">
        <v>6380</v>
      </c>
      <c r="I24" s="25">
        <f t="shared" si="0"/>
        <v>7392</v>
      </c>
    </row>
    <row r="25" spans="1:9" x14ac:dyDescent="0.25">
      <c r="A25" s="17">
        <v>1024</v>
      </c>
      <c r="B25" s="18" t="s">
        <v>30</v>
      </c>
      <c r="C25" s="26">
        <v>6900539</v>
      </c>
      <c r="D25" s="26">
        <v>9564</v>
      </c>
      <c r="E25" s="26">
        <v>112673</v>
      </c>
      <c r="F25" s="26">
        <v>0</v>
      </c>
      <c r="G25" s="26">
        <v>0</v>
      </c>
      <c r="H25" s="26">
        <v>169940</v>
      </c>
      <c r="I25" s="27">
        <f t="shared" si="0"/>
        <v>7192716</v>
      </c>
    </row>
    <row r="26" spans="1:9" x14ac:dyDescent="0.25">
      <c r="A26" s="17">
        <v>1025</v>
      </c>
      <c r="B26" s="18" t="s">
        <v>31</v>
      </c>
      <c r="C26" s="24"/>
      <c r="D26" s="24"/>
      <c r="E26" s="24"/>
      <c r="F26" s="24"/>
      <c r="G26" s="24"/>
      <c r="H26" s="24"/>
      <c r="I26" s="25">
        <f t="shared" si="0"/>
        <v>0</v>
      </c>
    </row>
    <row r="27" spans="1:9" x14ac:dyDescent="0.25">
      <c r="A27" s="17">
        <v>1026</v>
      </c>
      <c r="B27" s="18" t="s">
        <v>32</v>
      </c>
      <c r="C27" s="26"/>
      <c r="D27" s="26"/>
      <c r="E27" s="26"/>
      <c r="F27" s="26"/>
      <c r="G27" s="26"/>
      <c r="H27" s="26"/>
      <c r="I27" s="27">
        <f t="shared" si="0"/>
        <v>0</v>
      </c>
    </row>
    <row r="28" spans="1:9" x14ac:dyDescent="0.25">
      <c r="A28" s="17">
        <v>1027</v>
      </c>
      <c r="B28" s="18" t="s">
        <v>33</v>
      </c>
      <c r="C28" s="24">
        <v>92</v>
      </c>
      <c r="D28" s="24">
        <v>0</v>
      </c>
      <c r="E28" s="24">
        <v>0</v>
      </c>
      <c r="F28" s="24">
        <v>0</v>
      </c>
      <c r="G28" s="24">
        <v>0</v>
      </c>
      <c r="H28" s="24">
        <v>580</v>
      </c>
      <c r="I28" s="25">
        <f t="shared" si="0"/>
        <v>672</v>
      </c>
    </row>
    <row r="29" spans="1:9" x14ac:dyDescent="0.25">
      <c r="A29" s="17">
        <v>1028</v>
      </c>
      <c r="B29" s="18" t="s">
        <v>34</v>
      </c>
      <c r="C29" s="26">
        <v>46</v>
      </c>
      <c r="D29" s="26">
        <v>0</v>
      </c>
      <c r="E29" s="26">
        <v>0</v>
      </c>
      <c r="F29" s="26">
        <v>0</v>
      </c>
      <c r="G29" s="26">
        <v>0</v>
      </c>
      <c r="H29" s="26">
        <v>290</v>
      </c>
      <c r="I29" s="27">
        <f t="shared" si="0"/>
        <v>336</v>
      </c>
    </row>
    <row r="30" spans="1:9" x14ac:dyDescent="0.25">
      <c r="A30" s="17">
        <v>1030</v>
      </c>
      <c r="B30" s="18" t="s">
        <v>35</v>
      </c>
      <c r="C30" s="24">
        <v>83063</v>
      </c>
      <c r="D30" s="24">
        <v>0</v>
      </c>
      <c r="E30" s="24">
        <v>0</v>
      </c>
      <c r="F30" s="24">
        <v>0</v>
      </c>
      <c r="G30" s="24">
        <v>0</v>
      </c>
      <c r="H30" s="24">
        <v>36960</v>
      </c>
      <c r="I30" s="25">
        <f t="shared" si="0"/>
        <v>120023</v>
      </c>
    </row>
    <row r="31" spans="1:9" x14ac:dyDescent="0.25">
      <c r="A31" s="17">
        <v>1031</v>
      </c>
      <c r="B31" s="18" t="s">
        <v>36</v>
      </c>
      <c r="C31" s="26"/>
      <c r="D31" s="26"/>
      <c r="E31" s="26"/>
      <c r="F31" s="26"/>
      <c r="G31" s="26"/>
      <c r="H31" s="26"/>
      <c r="I31" s="27">
        <f t="shared" si="0"/>
        <v>0</v>
      </c>
    </row>
    <row r="32" spans="1:9" x14ac:dyDescent="0.25">
      <c r="A32" s="17">
        <v>1033</v>
      </c>
      <c r="B32" s="18" t="s">
        <v>37</v>
      </c>
      <c r="C32" s="24"/>
      <c r="D32" s="24"/>
      <c r="E32" s="24"/>
      <c r="F32" s="24"/>
      <c r="G32" s="24"/>
      <c r="H32" s="24"/>
      <c r="I32" s="25">
        <f t="shared" si="0"/>
        <v>0</v>
      </c>
    </row>
    <row r="33" spans="1:9" x14ac:dyDescent="0.25">
      <c r="A33" s="17">
        <v>1034</v>
      </c>
      <c r="B33" s="18" t="s">
        <v>38</v>
      </c>
      <c r="C33" s="26"/>
      <c r="D33" s="26"/>
      <c r="E33" s="26"/>
      <c r="F33" s="26"/>
      <c r="G33" s="26"/>
      <c r="H33" s="26"/>
      <c r="I33" s="27">
        <f t="shared" si="0"/>
        <v>0</v>
      </c>
    </row>
    <row r="34" spans="1:9" x14ac:dyDescent="0.25">
      <c r="A34" s="17">
        <v>1037</v>
      </c>
      <c r="B34" s="18" t="s">
        <v>39</v>
      </c>
      <c r="C34" s="24"/>
      <c r="D34" s="24"/>
      <c r="E34" s="24"/>
      <c r="F34" s="24"/>
      <c r="G34" s="24"/>
      <c r="H34" s="24"/>
      <c r="I34" s="25">
        <f t="shared" si="0"/>
        <v>0</v>
      </c>
    </row>
    <row r="35" spans="1:9" x14ac:dyDescent="0.25">
      <c r="A35" s="17">
        <v>1038</v>
      </c>
      <c r="B35" s="18" t="s">
        <v>40</v>
      </c>
      <c r="C35" s="26"/>
      <c r="D35" s="26"/>
      <c r="E35" s="26"/>
      <c r="F35" s="26"/>
      <c r="G35" s="26"/>
      <c r="H35" s="26"/>
      <c r="I35" s="27">
        <f t="shared" si="0"/>
        <v>0</v>
      </c>
    </row>
    <row r="36" spans="1:9" x14ac:dyDescent="0.25">
      <c r="A36" s="17">
        <v>1039</v>
      </c>
      <c r="B36" s="18" t="s">
        <v>41</v>
      </c>
      <c r="C36" s="24"/>
      <c r="D36" s="24"/>
      <c r="E36" s="24"/>
      <c r="F36" s="24"/>
      <c r="G36" s="24"/>
      <c r="H36" s="24"/>
      <c r="I36" s="25">
        <f t="shared" si="0"/>
        <v>0</v>
      </c>
    </row>
    <row r="37" spans="1:9" x14ac:dyDescent="0.25">
      <c r="A37" s="17">
        <v>1040</v>
      </c>
      <c r="B37" s="18" t="s">
        <v>42</v>
      </c>
      <c r="C37" s="26">
        <v>1058</v>
      </c>
      <c r="D37" s="26">
        <v>4771</v>
      </c>
      <c r="E37" s="26">
        <v>7227</v>
      </c>
      <c r="F37" s="26">
        <v>0</v>
      </c>
      <c r="G37" s="26">
        <v>0</v>
      </c>
      <c r="H37" s="26">
        <v>19300</v>
      </c>
      <c r="I37" s="27">
        <f t="shared" si="0"/>
        <v>32356</v>
      </c>
    </row>
    <row r="38" spans="1:9" x14ac:dyDescent="0.25">
      <c r="A38" s="17">
        <v>1042</v>
      </c>
      <c r="B38" s="18" t="s">
        <v>43</v>
      </c>
      <c r="C38" s="24"/>
      <c r="D38" s="24"/>
      <c r="E38" s="24"/>
      <c r="F38" s="24"/>
      <c r="G38" s="24"/>
      <c r="H38" s="24"/>
      <c r="I38" s="25">
        <f t="shared" si="0"/>
        <v>0</v>
      </c>
    </row>
    <row r="39" spans="1:9" x14ac:dyDescent="0.25">
      <c r="A39" s="17">
        <v>1043</v>
      </c>
      <c r="B39" s="18" t="s">
        <v>44</v>
      </c>
      <c r="C39" s="26"/>
      <c r="D39" s="26"/>
      <c r="E39" s="26"/>
      <c r="F39" s="26"/>
      <c r="G39" s="26"/>
      <c r="H39" s="26"/>
      <c r="I39" s="27">
        <f t="shared" si="0"/>
        <v>0</v>
      </c>
    </row>
    <row r="40" spans="1:9" x14ac:dyDescent="0.25">
      <c r="A40" s="17">
        <v>1044</v>
      </c>
      <c r="B40" s="18" t="s">
        <v>45</v>
      </c>
      <c r="C40" s="24"/>
      <c r="D40" s="24"/>
      <c r="E40" s="24"/>
      <c r="F40" s="24"/>
      <c r="G40" s="24"/>
      <c r="H40" s="24"/>
      <c r="I40" s="25">
        <f t="shared" si="0"/>
        <v>0</v>
      </c>
    </row>
    <row r="41" spans="1:9" x14ac:dyDescent="0.25">
      <c r="A41" s="17">
        <v>1046</v>
      </c>
      <c r="B41" s="18" t="s">
        <v>46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10000</v>
      </c>
      <c r="I41" s="27">
        <f t="shared" si="0"/>
        <v>10000</v>
      </c>
    </row>
    <row r="42" spans="1:9" x14ac:dyDescent="0.25">
      <c r="A42" s="17">
        <v>1047</v>
      </c>
      <c r="B42" s="18" t="s">
        <v>47</v>
      </c>
      <c r="C42" s="24">
        <v>2523511</v>
      </c>
      <c r="D42" s="24">
        <v>46471</v>
      </c>
      <c r="E42" s="24">
        <v>23734</v>
      </c>
      <c r="F42" s="24">
        <v>0</v>
      </c>
      <c r="G42" s="24">
        <v>0</v>
      </c>
      <c r="H42" s="24">
        <v>14893</v>
      </c>
      <c r="I42" s="25">
        <f t="shared" si="0"/>
        <v>2608609</v>
      </c>
    </row>
    <row r="43" spans="1:9" x14ac:dyDescent="0.25">
      <c r="A43" s="17">
        <v>1048</v>
      </c>
      <c r="B43" s="18" t="s">
        <v>48</v>
      </c>
      <c r="C43" s="26">
        <v>506</v>
      </c>
      <c r="D43" s="26">
        <v>0</v>
      </c>
      <c r="E43" s="26">
        <v>5099</v>
      </c>
      <c r="F43" s="26">
        <v>0</v>
      </c>
      <c r="G43" s="26">
        <v>0</v>
      </c>
      <c r="H43" s="26">
        <v>3190</v>
      </c>
      <c r="I43" s="27">
        <f t="shared" si="0"/>
        <v>8795</v>
      </c>
    </row>
    <row r="44" spans="1:9" x14ac:dyDescent="0.25">
      <c r="A44" s="17">
        <v>1050</v>
      </c>
      <c r="B44" s="18" t="s">
        <v>49</v>
      </c>
      <c r="C44" s="24"/>
      <c r="D44" s="24"/>
      <c r="E44" s="24"/>
      <c r="F44" s="24"/>
      <c r="G44" s="24"/>
      <c r="H44" s="24"/>
      <c r="I44" s="25">
        <f t="shared" si="0"/>
        <v>0</v>
      </c>
    </row>
    <row r="45" spans="1:9" x14ac:dyDescent="0.25">
      <c r="A45" s="17">
        <v>1052</v>
      </c>
      <c r="B45" s="18" t="s">
        <v>50</v>
      </c>
      <c r="C45" s="26"/>
      <c r="D45" s="26"/>
      <c r="E45" s="26"/>
      <c r="F45" s="26"/>
      <c r="G45" s="26"/>
      <c r="H45" s="26"/>
      <c r="I45" s="27">
        <f t="shared" si="0"/>
        <v>0</v>
      </c>
    </row>
    <row r="46" spans="1:9" x14ac:dyDescent="0.25">
      <c r="A46" s="17">
        <v>1054</v>
      </c>
      <c r="B46" s="18" t="s">
        <v>51</v>
      </c>
      <c r="C46" s="24"/>
      <c r="D46" s="24"/>
      <c r="E46" s="24"/>
      <c r="F46" s="24"/>
      <c r="G46" s="24"/>
      <c r="H46" s="24"/>
      <c r="I46" s="25">
        <f t="shared" si="0"/>
        <v>0</v>
      </c>
    </row>
    <row r="47" spans="1:9" x14ac:dyDescent="0.25">
      <c r="A47" s="17">
        <v>1055</v>
      </c>
      <c r="B47" s="18" t="s">
        <v>52</v>
      </c>
      <c r="C47" s="26"/>
      <c r="D47" s="26"/>
      <c r="E47" s="26"/>
      <c r="F47" s="26"/>
      <c r="G47" s="26"/>
      <c r="H47" s="26"/>
      <c r="I47" s="27">
        <f t="shared" si="0"/>
        <v>0</v>
      </c>
    </row>
    <row r="48" spans="1:9" x14ac:dyDescent="0.25">
      <c r="A48" s="17">
        <v>1057</v>
      </c>
      <c r="B48" s="18" t="s">
        <v>53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25000</v>
      </c>
      <c r="I48" s="25">
        <f t="shared" si="0"/>
        <v>25000</v>
      </c>
    </row>
    <row r="49" spans="1:9" x14ac:dyDescent="0.25">
      <c r="A49" s="17">
        <v>1058</v>
      </c>
      <c r="B49" s="18" t="s">
        <v>54</v>
      </c>
      <c r="C49" s="26"/>
      <c r="D49" s="26"/>
      <c r="E49" s="26"/>
      <c r="F49" s="26"/>
      <c r="G49" s="26"/>
      <c r="H49" s="26"/>
      <c r="I49" s="27">
        <f t="shared" si="0"/>
        <v>0</v>
      </c>
    </row>
    <row r="50" spans="1:9" x14ac:dyDescent="0.25">
      <c r="A50" s="17">
        <v>1062</v>
      </c>
      <c r="B50" s="18" t="s">
        <v>55</v>
      </c>
      <c r="C50" s="24"/>
      <c r="D50" s="24"/>
      <c r="E50" s="24"/>
      <c r="F50" s="24"/>
      <c r="G50" s="24"/>
      <c r="H50" s="24"/>
      <c r="I50" s="25">
        <f t="shared" si="0"/>
        <v>0</v>
      </c>
    </row>
    <row r="51" spans="1:9" x14ac:dyDescent="0.25">
      <c r="A51" s="17">
        <v>1065</v>
      </c>
      <c r="B51" s="18" t="s">
        <v>56</v>
      </c>
      <c r="C51" s="26">
        <v>1518</v>
      </c>
      <c r="D51" s="26">
        <v>0</v>
      </c>
      <c r="E51" s="26">
        <v>2987</v>
      </c>
      <c r="F51" s="26">
        <v>0</v>
      </c>
      <c r="G51" s="26">
        <v>0</v>
      </c>
      <c r="H51" s="26">
        <v>9570</v>
      </c>
      <c r="I51" s="27">
        <f t="shared" si="0"/>
        <v>14075</v>
      </c>
    </row>
    <row r="52" spans="1:9" x14ac:dyDescent="0.25">
      <c r="A52" s="17">
        <v>1066</v>
      </c>
      <c r="B52" s="18" t="s">
        <v>57</v>
      </c>
      <c r="C52" s="24"/>
      <c r="D52" s="24"/>
      <c r="E52" s="24"/>
      <c r="F52" s="24"/>
      <c r="G52" s="24"/>
      <c r="H52" s="24"/>
      <c r="I52" s="25">
        <f t="shared" si="0"/>
        <v>0</v>
      </c>
    </row>
    <row r="53" spans="1:9" x14ac:dyDescent="0.25">
      <c r="A53" s="17">
        <v>1067</v>
      </c>
      <c r="B53" s="18" t="s">
        <v>58</v>
      </c>
      <c r="C53" s="26"/>
      <c r="D53" s="26"/>
      <c r="E53" s="26"/>
      <c r="F53" s="26"/>
      <c r="G53" s="26"/>
      <c r="H53" s="26"/>
      <c r="I53" s="27">
        <f t="shared" si="0"/>
        <v>0</v>
      </c>
    </row>
    <row r="54" spans="1:9" x14ac:dyDescent="0.25">
      <c r="A54" s="17">
        <v>1068</v>
      </c>
      <c r="B54" s="18" t="s">
        <v>59</v>
      </c>
      <c r="C54" s="24"/>
      <c r="D54" s="24"/>
      <c r="E54" s="24"/>
      <c r="F54" s="24"/>
      <c r="G54" s="24"/>
      <c r="H54" s="24"/>
      <c r="I54" s="25">
        <f t="shared" si="0"/>
        <v>0</v>
      </c>
    </row>
    <row r="55" spans="1:9" x14ac:dyDescent="0.25">
      <c r="A55" s="17">
        <v>1069</v>
      </c>
      <c r="B55" s="18" t="s">
        <v>60</v>
      </c>
      <c r="C55" s="26"/>
      <c r="D55" s="26"/>
      <c r="E55" s="26"/>
      <c r="F55" s="26"/>
      <c r="G55" s="26"/>
      <c r="H55" s="26"/>
      <c r="I55" s="27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4">
        <v>18795763</v>
      </c>
      <c r="D56" s="24">
        <v>129025</v>
      </c>
      <c r="E56" s="24">
        <v>740364</v>
      </c>
      <c r="F56" s="24">
        <v>0</v>
      </c>
      <c r="G56" s="24">
        <v>0</v>
      </c>
      <c r="H56" s="24">
        <v>86130</v>
      </c>
      <c r="I56" s="25">
        <f t="shared" si="0"/>
        <v>19751282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28627082</v>
      </c>
      <c r="D57" s="16">
        <f t="shared" si="1"/>
        <v>281557</v>
      </c>
      <c r="E57" s="16">
        <f t="shared" si="1"/>
        <v>981923</v>
      </c>
      <c r="F57" s="16">
        <f t="shared" si="1"/>
        <v>0</v>
      </c>
      <c r="G57" s="16">
        <f t="shared" si="1"/>
        <v>0</v>
      </c>
      <c r="H57" s="16">
        <f t="shared" si="1"/>
        <v>441419</v>
      </c>
      <c r="I57" s="16">
        <f t="shared" si="1"/>
        <v>30331981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" style="12" bestFit="1" customWidth="1"/>
    <col min="4" max="4" width="15" style="12" bestFit="1" customWidth="1"/>
    <col min="5" max="5" width="15.7109375" style="12" bestFit="1" customWidth="1"/>
    <col min="6" max="6" width="17.140625" style="12" bestFit="1" customWidth="1"/>
    <col min="7" max="7" width="12.28515625" style="12" bestFit="1" customWidth="1"/>
    <col min="8" max="8" width="15.28515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47500</v>
      </c>
      <c r="I7" s="23">
        <f>SUM(C7:H7)</f>
        <v>47500</v>
      </c>
    </row>
    <row r="8" spans="1:9" x14ac:dyDescent="0.25">
      <c r="A8" s="17">
        <v>1002</v>
      </c>
      <c r="B8" s="18" t="s">
        <v>13</v>
      </c>
      <c r="C8" s="24">
        <v>2238487</v>
      </c>
      <c r="D8" s="24">
        <v>105720</v>
      </c>
      <c r="E8" s="24">
        <v>40207</v>
      </c>
      <c r="F8" s="24">
        <v>0</v>
      </c>
      <c r="G8" s="24">
        <v>0</v>
      </c>
      <c r="H8" s="24">
        <v>28560</v>
      </c>
      <c r="I8" s="25">
        <f t="shared" ref="I8:I56" si="0">SUM(C8:H8)</f>
        <v>2412974</v>
      </c>
    </row>
    <row r="9" spans="1:9" x14ac:dyDescent="0.25">
      <c r="A9" s="17">
        <v>1005</v>
      </c>
      <c r="B9" s="18" t="s">
        <v>14</v>
      </c>
      <c r="C9" s="26">
        <v>2531</v>
      </c>
      <c r="D9" s="26">
        <v>908</v>
      </c>
      <c r="E9" s="26">
        <v>21327</v>
      </c>
      <c r="F9" s="26">
        <v>9532</v>
      </c>
      <c r="G9" s="26">
        <v>0</v>
      </c>
      <c r="H9" s="26">
        <v>14741</v>
      </c>
      <c r="I9" s="27">
        <f t="shared" si="0"/>
        <v>49039</v>
      </c>
    </row>
    <row r="10" spans="1:9" x14ac:dyDescent="0.25">
      <c r="A10" s="17">
        <v>1006</v>
      </c>
      <c r="B10" s="18" t="s">
        <v>15</v>
      </c>
      <c r="C10" s="24">
        <v>41239</v>
      </c>
      <c r="D10" s="24">
        <v>18046</v>
      </c>
      <c r="E10" s="24">
        <v>3006</v>
      </c>
      <c r="F10" s="24">
        <v>0</v>
      </c>
      <c r="G10" s="24">
        <v>0</v>
      </c>
      <c r="H10" s="24">
        <v>1450</v>
      </c>
      <c r="I10" s="25">
        <f t="shared" si="0"/>
        <v>63741</v>
      </c>
    </row>
    <row r="11" spans="1:9" x14ac:dyDescent="0.25">
      <c r="A11" s="17">
        <v>1007</v>
      </c>
      <c r="B11" s="18" t="s">
        <v>16</v>
      </c>
      <c r="C11" s="26">
        <v>40162854</v>
      </c>
      <c r="D11" s="26">
        <v>5054963</v>
      </c>
      <c r="E11" s="26">
        <v>1494323</v>
      </c>
      <c r="F11" s="26">
        <v>1223716</v>
      </c>
      <c r="G11" s="26">
        <v>0</v>
      </c>
      <c r="H11" s="26">
        <v>1239566</v>
      </c>
      <c r="I11" s="27">
        <f t="shared" si="0"/>
        <v>49175422</v>
      </c>
    </row>
    <row r="12" spans="1:9" x14ac:dyDescent="0.25">
      <c r="A12" s="17">
        <v>1008</v>
      </c>
      <c r="B12" s="18" t="s">
        <v>17</v>
      </c>
      <c r="C12" s="24">
        <v>7696650</v>
      </c>
      <c r="D12" s="24">
        <v>120979</v>
      </c>
      <c r="E12" s="24">
        <v>1359929</v>
      </c>
      <c r="F12" s="24">
        <v>0</v>
      </c>
      <c r="G12" s="24">
        <v>0</v>
      </c>
      <c r="H12" s="24">
        <v>11666</v>
      </c>
      <c r="I12" s="25">
        <f t="shared" si="0"/>
        <v>9189224</v>
      </c>
    </row>
    <row r="13" spans="1:9" x14ac:dyDescent="0.25">
      <c r="A13" s="17">
        <v>1010</v>
      </c>
      <c r="B13" s="18" t="s">
        <v>18</v>
      </c>
      <c r="C13" s="26">
        <v>5053719</v>
      </c>
      <c r="D13" s="26">
        <v>2551415</v>
      </c>
      <c r="E13" s="26">
        <v>345688</v>
      </c>
      <c r="F13" s="26">
        <v>1631198</v>
      </c>
      <c r="G13" s="26">
        <v>0</v>
      </c>
      <c r="H13" s="26">
        <v>53989</v>
      </c>
      <c r="I13" s="27">
        <f t="shared" si="0"/>
        <v>9636009</v>
      </c>
    </row>
    <row r="14" spans="1:9" x14ac:dyDescent="0.25">
      <c r="A14" s="17">
        <v>1011</v>
      </c>
      <c r="B14" s="18" t="s">
        <v>19</v>
      </c>
      <c r="C14" s="24">
        <v>12745360</v>
      </c>
      <c r="D14" s="24">
        <v>2285869</v>
      </c>
      <c r="E14" s="24">
        <v>734776</v>
      </c>
      <c r="F14" s="24">
        <v>0</v>
      </c>
      <c r="G14" s="24">
        <v>0</v>
      </c>
      <c r="H14" s="24">
        <v>404877</v>
      </c>
      <c r="I14" s="25">
        <f t="shared" si="0"/>
        <v>16170882</v>
      </c>
    </row>
    <row r="15" spans="1:9" x14ac:dyDescent="0.25">
      <c r="A15" s="17">
        <v>1012</v>
      </c>
      <c r="B15" s="18" t="s">
        <v>20</v>
      </c>
      <c r="C15" s="26">
        <v>255067</v>
      </c>
      <c r="D15" s="26">
        <v>1379</v>
      </c>
      <c r="E15" s="26">
        <v>14329</v>
      </c>
      <c r="F15" s="26">
        <v>0</v>
      </c>
      <c r="G15" s="26">
        <v>0</v>
      </c>
      <c r="H15" s="26">
        <v>75420</v>
      </c>
      <c r="I15" s="27">
        <f t="shared" si="0"/>
        <v>346195</v>
      </c>
    </row>
    <row r="16" spans="1:9" x14ac:dyDescent="0.25">
      <c r="A16" s="17">
        <v>1013</v>
      </c>
      <c r="B16" s="18" t="s">
        <v>21</v>
      </c>
      <c r="C16" s="24">
        <v>203613612</v>
      </c>
      <c r="D16" s="24">
        <v>98252806</v>
      </c>
      <c r="E16" s="24">
        <v>9176546</v>
      </c>
      <c r="F16" s="24">
        <v>7262</v>
      </c>
      <c r="G16" s="24">
        <v>17500</v>
      </c>
      <c r="H16" s="24">
        <v>980547</v>
      </c>
      <c r="I16" s="25">
        <f t="shared" si="0"/>
        <v>312048273</v>
      </c>
    </row>
    <row r="17" spans="1:9" x14ac:dyDescent="0.25">
      <c r="A17" s="17">
        <v>1014</v>
      </c>
      <c r="B17" s="18" t="s">
        <v>22</v>
      </c>
      <c r="C17" s="26">
        <v>46</v>
      </c>
      <c r="D17" s="26">
        <v>0</v>
      </c>
      <c r="E17" s="26">
        <v>427</v>
      </c>
      <c r="F17" s="26">
        <v>0</v>
      </c>
      <c r="G17" s="26">
        <v>0</v>
      </c>
      <c r="H17" s="26">
        <v>40290</v>
      </c>
      <c r="I17" s="27">
        <f t="shared" si="0"/>
        <v>40763</v>
      </c>
    </row>
    <row r="18" spans="1:9" x14ac:dyDescent="0.25">
      <c r="A18" s="17">
        <v>1016</v>
      </c>
      <c r="B18" s="18" t="s">
        <v>23</v>
      </c>
      <c r="C18" s="24">
        <v>460728202</v>
      </c>
      <c r="D18" s="24">
        <v>114564356</v>
      </c>
      <c r="E18" s="24">
        <v>22705178</v>
      </c>
      <c r="F18" s="24">
        <v>1530371</v>
      </c>
      <c r="G18" s="24">
        <v>0</v>
      </c>
      <c r="H18" s="24">
        <v>5828415</v>
      </c>
      <c r="I18" s="25">
        <f t="shared" si="0"/>
        <v>605356522</v>
      </c>
    </row>
    <row r="19" spans="1:9" x14ac:dyDescent="0.25">
      <c r="A19" s="17">
        <v>1017</v>
      </c>
      <c r="B19" s="18" t="s">
        <v>24</v>
      </c>
      <c r="C19" s="26">
        <v>45408820</v>
      </c>
      <c r="D19" s="26">
        <v>3262203</v>
      </c>
      <c r="E19" s="26">
        <v>1421685</v>
      </c>
      <c r="F19" s="26">
        <v>1509281</v>
      </c>
      <c r="G19" s="26">
        <v>0</v>
      </c>
      <c r="H19" s="26">
        <v>932308</v>
      </c>
      <c r="I19" s="27">
        <f t="shared" si="0"/>
        <v>52534297</v>
      </c>
    </row>
    <row r="20" spans="1:9" x14ac:dyDescent="0.25">
      <c r="A20" s="17">
        <v>1018</v>
      </c>
      <c r="B20" s="18" t="s">
        <v>25</v>
      </c>
      <c r="C20" s="24">
        <v>4181168</v>
      </c>
      <c r="D20" s="24">
        <v>13748</v>
      </c>
      <c r="E20" s="24">
        <v>190146</v>
      </c>
      <c r="F20" s="24">
        <v>0</v>
      </c>
      <c r="G20" s="24">
        <v>0</v>
      </c>
      <c r="H20" s="24">
        <v>47810</v>
      </c>
      <c r="I20" s="25">
        <f t="shared" si="0"/>
        <v>4432872</v>
      </c>
    </row>
    <row r="21" spans="1:9" x14ac:dyDescent="0.25">
      <c r="A21" s="17">
        <v>1019</v>
      </c>
      <c r="B21" s="18" t="s">
        <v>26</v>
      </c>
      <c r="C21" s="26">
        <v>13966455</v>
      </c>
      <c r="D21" s="26">
        <v>1064612</v>
      </c>
      <c r="E21" s="26">
        <v>380931</v>
      </c>
      <c r="F21" s="26">
        <v>53406</v>
      </c>
      <c r="G21" s="26">
        <v>0</v>
      </c>
      <c r="H21" s="26">
        <v>437266</v>
      </c>
      <c r="I21" s="27">
        <f t="shared" si="0"/>
        <v>15902670</v>
      </c>
    </row>
    <row r="22" spans="1:9" x14ac:dyDescent="0.25">
      <c r="A22" s="17">
        <v>1020</v>
      </c>
      <c r="B22" s="18" t="s">
        <v>27</v>
      </c>
      <c r="C22" s="24">
        <v>17510742</v>
      </c>
      <c r="D22" s="24">
        <v>5805571</v>
      </c>
      <c r="E22" s="24">
        <v>690476</v>
      </c>
      <c r="F22" s="24">
        <v>7740463</v>
      </c>
      <c r="G22" s="24">
        <v>0</v>
      </c>
      <c r="H22" s="24">
        <v>453602</v>
      </c>
      <c r="I22" s="25">
        <f t="shared" si="0"/>
        <v>32200854</v>
      </c>
    </row>
    <row r="23" spans="1:9" x14ac:dyDescent="0.25">
      <c r="A23" s="17">
        <v>1022</v>
      </c>
      <c r="B23" s="18" t="s">
        <v>28</v>
      </c>
      <c r="C23" s="26">
        <v>932023</v>
      </c>
      <c r="D23" s="26">
        <v>15381</v>
      </c>
      <c r="E23" s="26">
        <v>14609</v>
      </c>
      <c r="F23" s="26">
        <v>0</v>
      </c>
      <c r="G23" s="26">
        <v>0</v>
      </c>
      <c r="H23" s="26">
        <v>5510</v>
      </c>
      <c r="I23" s="27">
        <f t="shared" si="0"/>
        <v>967523</v>
      </c>
    </row>
    <row r="24" spans="1:9" x14ac:dyDescent="0.25">
      <c r="A24" s="17">
        <v>1023</v>
      </c>
      <c r="B24" s="18" t="s">
        <v>29</v>
      </c>
      <c r="C24" s="24">
        <v>17672643</v>
      </c>
      <c r="D24" s="24">
        <v>2839913</v>
      </c>
      <c r="E24" s="24">
        <v>880396</v>
      </c>
      <c r="F24" s="24">
        <v>877701</v>
      </c>
      <c r="G24" s="24">
        <v>0</v>
      </c>
      <c r="H24" s="24">
        <v>511036</v>
      </c>
      <c r="I24" s="25">
        <f t="shared" si="0"/>
        <v>22781689</v>
      </c>
    </row>
    <row r="25" spans="1:9" x14ac:dyDescent="0.25">
      <c r="A25" s="17">
        <v>1024</v>
      </c>
      <c r="B25" s="18" t="s">
        <v>30</v>
      </c>
      <c r="C25" s="26">
        <v>540966309</v>
      </c>
      <c r="D25" s="26">
        <v>42335605</v>
      </c>
      <c r="E25" s="26">
        <v>13288359</v>
      </c>
      <c r="F25" s="26">
        <v>117708402</v>
      </c>
      <c r="G25" s="26">
        <v>14763</v>
      </c>
      <c r="H25" s="26">
        <v>3662840</v>
      </c>
      <c r="I25" s="27">
        <f t="shared" si="0"/>
        <v>717976278</v>
      </c>
    </row>
    <row r="26" spans="1:9" x14ac:dyDescent="0.25">
      <c r="A26" s="17">
        <v>1025</v>
      </c>
      <c r="B26" s="18" t="s">
        <v>31</v>
      </c>
      <c r="C26" s="24">
        <v>397631</v>
      </c>
      <c r="D26" s="24">
        <v>9925</v>
      </c>
      <c r="E26" s="24">
        <v>30970</v>
      </c>
      <c r="F26" s="24">
        <v>0</v>
      </c>
      <c r="G26" s="24">
        <v>0</v>
      </c>
      <c r="H26" s="24">
        <v>68640</v>
      </c>
      <c r="I26" s="25">
        <f t="shared" si="0"/>
        <v>507166</v>
      </c>
    </row>
    <row r="27" spans="1:9" x14ac:dyDescent="0.25">
      <c r="A27" s="17">
        <v>1026</v>
      </c>
      <c r="B27" s="18" t="s">
        <v>32</v>
      </c>
      <c r="C27" s="26">
        <v>818694</v>
      </c>
      <c r="D27" s="26">
        <v>3159</v>
      </c>
      <c r="E27" s="26">
        <v>850</v>
      </c>
      <c r="F27" s="26">
        <v>0</v>
      </c>
      <c r="G27" s="26">
        <v>0</v>
      </c>
      <c r="H27" s="26">
        <v>36927</v>
      </c>
      <c r="I27" s="27">
        <f t="shared" si="0"/>
        <v>859630</v>
      </c>
    </row>
    <row r="28" spans="1:9" x14ac:dyDescent="0.25">
      <c r="A28" s="17">
        <v>1027</v>
      </c>
      <c r="B28" s="18" t="s">
        <v>33</v>
      </c>
      <c r="C28" s="24">
        <v>33346958</v>
      </c>
      <c r="D28" s="24">
        <v>776060</v>
      </c>
      <c r="E28" s="24">
        <v>273081</v>
      </c>
      <c r="F28" s="24">
        <v>1061826</v>
      </c>
      <c r="G28" s="24">
        <v>5000</v>
      </c>
      <c r="H28" s="24">
        <v>466444</v>
      </c>
      <c r="I28" s="25">
        <f t="shared" si="0"/>
        <v>35929369</v>
      </c>
    </row>
    <row r="29" spans="1:9" x14ac:dyDescent="0.25">
      <c r="A29" s="17">
        <v>1028</v>
      </c>
      <c r="B29" s="18" t="s">
        <v>34</v>
      </c>
      <c r="C29" s="26">
        <v>7768111</v>
      </c>
      <c r="D29" s="26">
        <v>4586840</v>
      </c>
      <c r="E29" s="26">
        <v>364728</v>
      </c>
      <c r="F29" s="26">
        <v>559042</v>
      </c>
      <c r="G29" s="26">
        <v>0</v>
      </c>
      <c r="H29" s="26">
        <v>63607</v>
      </c>
      <c r="I29" s="27">
        <f t="shared" si="0"/>
        <v>13342328</v>
      </c>
    </row>
    <row r="30" spans="1:9" x14ac:dyDescent="0.25">
      <c r="A30" s="17">
        <v>1030</v>
      </c>
      <c r="B30" s="18" t="s">
        <v>35</v>
      </c>
      <c r="C30" s="24">
        <v>106969429</v>
      </c>
      <c r="D30" s="24">
        <v>3116255</v>
      </c>
      <c r="E30" s="24">
        <v>3189836</v>
      </c>
      <c r="F30" s="24">
        <v>130790259</v>
      </c>
      <c r="G30" s="24">
        <v>0</v>
      </c>
      <c r="H30" s="24">
        <v>1241196</v>
      </c>
      <c r="I30" s="25">
        <f t="shared" si="0"/>
        <v>245306975</v>
      </c>
    </row>
    <row r="31" spans="1:9" x14ac:dyDescent="0.25">
      <c r="A31" s="17">
        <v>1031</v>
      </c>
      <c r="B31" s="18" t="s">
        <v>36</v>
      </c>
      <c r="C31" s="26">
        <v>40635966</v>
      </c>
      <c r="D31" s="26">
        <v>143658</v>
      </c>
      <c r="E31" s="26">
        <v>2165745</v>
      </c>
      <c r="F31" s="26">
        <v>0</v>
      </c>
      <c r="G31" s="26">
        <v>0</v>
      </c>
      <c r="H31" s="26">
        <v>4490</v>
      </c>
      <c r="I31" s="27">
        <f t="shared" si="0"/>
        <v>42949859</v>
      </c>
    </row>
    <row r="32" spans="1:9" x14ac:dyDescent="0.25">
      <c r="A32" s="17">
        <v>1033</v>
      </c>
      <c r="B32" s="18" t="s">
        <v>37</v>
      </c>
      <c r="C32" s="24">
        <v>5882536</v>
      </c>
      <c r="D32" s="24">
        <v>54137</v>
      </c>
      <c r="E32" s="24">
        <v>288912</v>
      </c>
      <c r="F32" s="24">
        <v>0</v>
      </c>
      <c r="G32" s="24">
        <v>0</v>
      </c>
      <c r="H32" s="24">
        <v>158486</v>
      </c>
      <c r="I32" s="25">
        <f t="shared" si="0"/>
        <v>6384071</v>
      </c>
    </row>
    <row r="33" spans="1:9" x14ac:dyDescent="0.25">
      <c r="A33" s="17">
        <v>1034</v>
      </c>
      <c r="B33" s="18" t="s">
        <v>38</v>
      </c>
      <c r="C33" s="26">
        <v>1056020</v>
      </c>
      <c r="D33" s="26">
        <v>1516</v>
      </c>
      <c r="E33" s="26">
        <v>30422</v>
      </c>
      <c r="F33" s="26">
        <v>0</v>
      </c>
      <c r="G33" s="26">
        <v>0</v>
      </c>
      <c r="H33" s="26">
        <v>25950</v>
      </c>
      <c r="I33" s="27">
        <f t="shared" si="0"/>
        <v>1113908</v>
      </c>
    </row>
    <row r="34" spans="1:9" x14ac:dyDescent="0.25">
      <c r="A34" s="17">
        <v>1037</v>
      </c>
      <c r="B34" s="18" t="s">
        <v>39</v>
      </c>
      <c r="C34" s="24">
        <v>7065758</v>
      </c>
      <c r="D34" s="24">
        <v>866710</v>
      </c>
      <c r="E34" s="24">
        <v>163506</v>
      </c>
      <c r="F34" s="24">
        <v>187776</v>
      </c>
      <c r="G34" s="24">
        <v>0</v>
      </c>
      <c r="H34" s="24">
        <v>177791</v>
      </c>
      <c r="I34" s="25">
        <f t="shared" si="0"/>
        <v>8461541</v>
      </c>
    </row>
    <row r="35" spans="1:9" x14ac:dyDescent="0.25">
      <c r="A35" s="17">
        <v>1038</v>
      </c>
      <c r="B35" s="18" t="s">
        <v>40</v>
      </c>
      <c r="C35" s="26">
        <v>59439712</v>
      </c>
      <c r="D35" s="26">
        <v>122087</v>
      </c>
      <c r="E35" s="26">
        <v>975516</v>
      </c>
      <c r="F35" s="26">
        <v>0</v>
      </c>
      <c r="G35" s="26">
        <v>0</v>
      </c>
      <c r="H35" s="26">
        <v>34457</v>
      </c>
      <c r="I35" s="27">
        <f t="shared" si="0"/>
        <v>60571772</v>
      </c>
    </row>
    <row r="36" spans="1:9" x14ac:dyDescent="0.25">
      <c r="A36" s="17">
        <v>1039</v>
      </c>
      <c r="B36" s="18" t="s">
        <v>41</v>
      </c>
      <c r="C36" s="24">
        <v>723570</v>
      </c>
      <c r="D36" s="24">
        <v>68760</v>
      </c>
      <c r="E36" s="24">
        <v>22609</v>
      </c>
      <c r="F36" s="24">
        <v>0</v>
      </c>
      <c r="G36" s="24">
        <v>0</v>
      </c>
      <c r="H36" s="24">
        <v>71412</v>
      </c>
      <c r="I36" s="25">
        <f t="shared" si="0"/>
        <v>886351</v>
      </c>
    </row>
    <row r="37" spans="1:9" x14ac:dyDescent="0.25">
      <c r="A37" s="17">
        <v>1040</v>
      </c>
      <c r="B37" s="18" t="s">
        <v>42</v>
      </c>
      <c r="C37" s="26">
        <v>47150835</v>
      </c>
      <c r="D37" s="26">
        <v>5347679</v>
      </c>
      <c r="E37" s="26">
        <v>1467629</v>
      </c>
      <c r="F37" s="26">
        <v>701031</v>
      </c>
      <c r="G37" s="26">
        <v>0</v>
      </c>
      <c r="H37" s="26">
        <v>1524305</v>
      </c>
      <c r="I37" s="27">
        <f t="shared" si="0"/>
        <v>56191479</v>
      </c>
    </row>
    <row r="38" spans="1:9" x14ac:dyDescent="0.25">
      <c r="A38" s="17">
        <v>1042</v>
      </c>
      <c r="B38" s="18" t="s">
        <v>43</v>
      </c>
      <c r="C38" s="24">
        <v>40209132</v>
      </c>
      <c r="D38" s="24">
        <v>0</v>
      </c>
      <c r="E38" s="24">
        <v>46477</v>
      </c>
      <c r="F38" s="24">
        <v>4138498</v>
      </c>
      <c r="G38" s="24">
        <v>0</v>
      </c>
      <c r="H38" s="24">
        <v>6404</v>
      </c>
      <c r="I38" s="25">
        <f t="shared" si="0"/>
        <v>44400511</v>
      </c>
    </row>
    <row r="39" spans="1:9" x14ac:dyDescent="0.25">
      <c r="A39" s="17">
        <v>1043</v>
      </c>
      <c r="B39" s="18" t="s">
        <v>44</v>
      </c>
      <c r="C39" s="26">
        <v>478836446</v>
      </c>
      <c r="D39" s="26">
        <v>64490051</v>
      </c>
      <c r="E39" s="26">
        <v>14157796</v>
      </c>
      <c r="F39" s="26">
        <v>1497294</v>
      </c>
      <c r="G39" s="26">
        <v>0</v>
      </c>
      <c r="H39" s="26">
        <v>567703</v>
      </c>
      <c r="I39" s="27">
        <f t="shared" si="0"/>
        <v>559549290</v>
      </c>
    </row>
    <row r="40" spans="1:9" x14ac:dyDescent="0.25">
      <c r="A40" s="17">
        <v>1044</v>
      </c>
      <c r="B40" s="18" t="s">
        <v>45</v>
      </c>
      <c r="C40" s="24">
        <v>643099</v>
      </c>
      <c r="D40" s="24">
        <v>222242</v>
      </c>
      <c r="E40" s="24">
        <v>81077</v>
      </c>
      <c r="F40" s="24">
        <v>0</v>
      </c>
      <c r="G40" s="24">
        <v>0</v>
      </c>
      <c r="H40" s="24">
        <v>136609</v>
      </c>
      <c r="I40" s="25">
        <f t="shared" si="0"/>
        <v>1083027</v>
      </c>
    </row>
    <row r="41" spans="1:9" x14ac:dyDescent="0.25">
      <c r="A41" s="17">
        <v>1046</v>
      </c>
      <c r="B41" s="18" t="s">
        <v>46</v>
      </c>
      <c r="C41" s="26">
        <v>348332</v>
      </c>
      <c r="D41" s="26">
        <v>42717</v>
      </c>
      <c r="E41" s="26">
        <v>52456</v>
      </c>
      <c r="F41" s="26">
        <v>0</v>
      </c>
      <c r="G41" s="26">
        <v>25000</v>
      </c>
      <c r="H41" s="26">
        <v>1067859</v>
      </c>
      <c r="I41" s="27">
        <f t="shared" si="0"/>
        <v>1536364</v>
      </c>
    </row>
    <row r="42" spans="1:9" x14ac:dyDescent="0.25">
      <c r="A42" s="17">
        <v>1047</v>
      </c>
      <c r="B42" s="18" t="s">
        <v>47</v>
      </c>
      <c r="C42" s="24">
        <v>109225879</v>
      </c>
      <c r="D42" s="24">
        <v>53953981</v>
      </c>
      <c r="E42" s="24">
        <v>9849569</v>
      </c>
      <c r="F42" s="24">
        <v>7044</v>
      </c>
      <c r="G42" s="24">
        <v>22500</v>
      </c>
      <c r="H42" s="24">
        <v>1826266</v>
      </c>
      <c r="I42" s="25">
        <f t="shared" si="0"/>
        <v>174885239</v>
      </c>
    </row>
    <row r="43" spans="1:9" x14ac:dyDescent="0.25">
      <c r="A43" s="17">
        <v>1048</v>
      </c>
      <c r="B43" s="18" t="s">
        <v>48</v>
      </c>
      <c r="C43" s="26">
        <v>39883700</v>
      </c>
      <c r="D43" s="26">
        <v>3070442</v>
      </c>
      <c r="E43" s="26">
        <v>1711228</v>
      </c>
      <c r="F43" s="26">
        <v>19315040</v>
      </c>
      <c r="G43" s="26">
        <v>0</v>
      </c>
      <c r="H43" s="26">
        <v>575796</v>
      </c>
      <c r="I43" s="27">
        <f t="shared" si="0"/>
        <v>64556206</v>
      </c>
    </row>
    <row r="44" spans="1:9" x14ac:dyDescent="0.25">
      <c r="A44" s="17">
        <v>1050</v>
      </c>
      <c r="B44" s="18" t="s">
        <v>49</v>
      </c>
      <c r="C44" s="24">
        <v>10647</v>
      </c>
      <c r="D44" s="24">
        <v>1109</v>
      </c>
      <c r="E44" s="24">
        <v>512</v>
      </c>
      <c r="F44" s="24">
        <v>0</v>
      </c>
      <c r="G44" s="24">
        <v>0</v>
      </c>
      <c r="H44" s="24">
        <v>55790</v>
      </c>
      <c r="I44" s="25">
        <f t="shared" si="0"/>
        <v>68058</v>
      </c>
    </row>
    <row r="45" spans="1:9" x14ac:dyDescent="0.25">
      <c r="A45" s="17">
        <v>1052</v>
      </c>
      <c r="B45" s="18" t="s">
        <v>50</v>
      </c>
      <c r="C45" s="26">
        <v>28261003</v>
      </c>
      <c r="D45" s="26">
        <v>15477678</v>
      </c>
      <c r="E45" s="26">
        <v>1579075</v>
      </c>
      <c r="F45" s="26">
        <v>60</v>
      </c>
      <c r="G45" s="26">
        <v>0</v>
      </c>
      <c r="H45" s="26">
        <v>496121</v>
      </c>
      <c r="I45" s="27">
        <f t="shared" si="0"/>
        <v>45813937</v>
      </c>
    </row>
    <row r="46" spans="1:9" x14ac:dyDescent="0.25">
      <c r="A46" s="17">
        <v>1054</v>
      </c>
      <c r="B46" s="18" t="s">
        <v>51</v>
      </c>
      <c r="C46" s="24">
        <v>23097531</v>
      </c>
      <c r="D46" s="24">
        <v>1872854</v>
      </c>
      <c r="E46" s="24">
        <v>895164</v>
      </c>
      <c r="F46" s="24">
        <v>2021</v>
      </c>
      <c r="G46" s="24">
        <v>20002</v>
      </c>
      <c r="H46" s="24">
        <v>524459</v>
      </c>
      <c r="I46" s="25">
        <f t="shared" si="0"/>
        <v>26412031</v>
      </c>
    </row>
    <row r="47" spans="1:9" x14ac:dyDescent="0.25">
      <c r="A47" s="17">
        <v>1055</v>
      </c>
      <c r="B47" s="18" t="s">
        <v>52</v>
      </c>
      <c r="C47" s="26">
        <v>17652446</v>
      </c>
      <c r="D47" s="26">
        <v>1819796</v>
      </c>
      <c r="E47" s="26">
        <v>597767</v>
      </c>
      <c r="F47" s="26">
        <v>300801</v>
      </c>
      <c r="G47" s="26">
        <v>0</v>
      </c>
      <c r="H47" s="26">
        <v>296441</v>
      </c>
      <c r="I47" s="27">
        <f t="shared" si="0"/>
        <v>20667251</v>
      </c>
    </row>
    <row r="48" spans="1:9" x14ac:dyDescent="0.25">
      <c r="A48" s="17">
        <v>1057</v>
      </c>
      <c r="B48" s="18" t="s">
        <v>53</v>
      </c>
      <c r="C48" s="24">
        <v>849821</v>
      </c>
      <c r="D48" s="24">
        <v>2</v>
      </c>
      <c r="E48" s="24">
        <v>40531</v>
      </c>
      <c r="F48" s="24">
        <v>0</v>
      </c>
      <c r="G48" s="24">
        <v>0</v>
      </c>
      <c r="H48" s="24">
        <v>761541</v>
      </c>
      <c r="I48" s="25">
        <f t="shared" si="0"/>
        <v>1651895</v>
      </c>
    </row>
    <row r="49" spans="1:9" x14ac:dyDescent="0.25">
      <c r="A49" s="17">
        <v>1058</v>
      </c>
      <c r="B49" s="18" t="s">
        <v>54</v>
      </c>
      <c r="C49" s="26">
        <v>15960239</v>
      </c>
      <c r="D49" s="26">
        <v>945108</v>
      </c>
      <c r="E49" s="26">
        <v>371618</v>
      </c>
      <c r="F49" s="26">
        <v>0</v>
      </c>
      <c r="G49" s="26">
        <v>0</v>
      </c>
      <c r="H49" s="26">
        <v>1199881</v>
      </c>
      <c r="I49" s="27">
        <f t="shared" si="0"/>
        <v>18476846</v>
      </c>
    </row>
    <row r="50" spans="1:9" x14ac:dyDescent="0.25">
      <c r="A50" s="17">
        <v>1062</v>
      </c>
      <c r="B50" s="18" t="s">
        <v>55</v>
      </c>
      <c r="C50" s="24">
        <v>26772658</v>
      </c>
      <c r="D50" s="24">
        <v>847175</v>
      </c>
      <c r="E50" s="24">
        <v>816552</v>
      </c>
      <c r="F50" s="24">
        <v>0</v>
      </c>
      <c r="G50" s="24">
        <v>0</v>
      </c>
      <c r="H50" s="24">
        <v>2228326</v>
      </c>
      <c r="I50" s="25">
        <f t="shared" si="0"/>
        <v>30664711</v>
      </c>
    </row>
    <row r="51" spans="1:9" x14ac:dyDescent="0.25">
      <c r="A51" s="17">
        <v>1065</v>
      </c>
      <c r="B51" s="18" t="s">
        <v>56</v>
      </c>
      <c r="C51" s="26">
        <v>79055146</v>
      </c>
      <c r="D51" s="26">
        <v>7841101</v>
      </c>
      <c r="E51" s="26">
        <v>1206000</v>
      </c>
      <c r="F51" s="26">
        <v>300205</v>
      </c>
      <c r="G51" s="26">
        <v>28133</v>
      </c>
      <c r="H51" s="26">
        <v>1842833</v>
      </c>
      <c r="I51" s="27">
        <f t="shared" si="0"/>
        <v>90273418</v>
      </c>
    </row>
    <row r="52" spans="1:9" x14ac:dyDescent="0.25">
      <c r="A52" s="17">
        <v>1066</v>
      </c>
      <c r="B52" s="18" t="s">
        <v>57</v>
      </c>
      <c r="C52" s="24">
        <v>118433373</v>
      </c>
      <c r="D52" s="24">
        <v>7308559</v>
      </c>
      <c r="E52" s="24">
        <v>5319046</v>
      </c>
      <c r="F52" s="24">
        <v>134461</v>
      </c>
      <c r="G52" s="24">
        <v>0</v>
      </c>
      <c r="H52" s="24">
        <v>416064</v>
      </c>
      <c r="I52" s="25">
        <f t="shared" si="0"/>
        <v>131611503</v>
      </c>
    </row>
    <row r="53" spans="1:9" x14ac:dyDescent="0.25">
      <c r="A53" s="17">
        <v>1067</v>
      </c>
      <c r="B53" s="18" t="s">
        <v>58</v>
      </c>
      <c r="C53" s="26">
        <v>560055</v>
      </c>
      <c r="D53" s="26">
        <v>9883</v>
      </c>
      <c r="E53" s="26">
        <v>964</v>
      </c>
      <c r="F53" s="26">
        <v>0</v>
      </c>
      <c r="G53" s="26">
        <v>0</v>
      </c>
      <c r="H53" s="26">
        <v>29320</v>
      </c>
      <c r="I53" s="27">
        <f t="shared" si="0"/>
        <v>600222</v>
      </c>
    </row>
    <row r="54" spans="1:9" x14ac:dyDescent="0.25">
      <c r="A54" s="17">
        <v>1068</v>
      </c>
      <c r="B54" s="18" t="s">
        <v>59</v>
      </c>
      <c r="C54" s="24">
        <v>11297</v>
      </c>
      <c r="D54" s="24">
        <v>18048</v>
      </c>
      <c r="E54" s="24">
        <v>425</v>
      </c>
      <c r="F54" s="24">
        <v>0</v>
      </c>
      <c r="G54" s="24">
        <v>0</v>
      </c>
      <c r="H54" s="24">
        <v>820</v>
      </c>
      <c r="I54" s="25">
        <f t="shared" si="0"/>
        <v>30590</v>
      </c>
    </row>
    <row r="55" spans="1:9" x14ac:dyDescent="0.25">
      <c r="A55" s="17">
        <v>1069</v>
      </c>
      <c r="B55" s="18" t="s">
        <v>60</v>
      </c>
      <c r="C55" s="26">
        <v>3762861</v>
      </c>
      <c r="D55" s="26">
        <v>455035</v>
      </c>
      <c r="E55" s="26">
        <v>78408</v>
      </c>
      <c r="F55" s="26">
        <v>0</v>
      </c>
      <c r="G55" s="26">
        <v>0</v>
      </c>
      <c r="H55" s="26">
        <v>42459</v>
      </c>
      <c r="I55" s="27">
        <f t="shared" si="0"/>
        <v>4338763</v>
      </c>
    </row>
    <row r="56" spans="1:9" ht="15" customHeight="1" x14ac:dyDescent="0.25">
      <c r="A56" s="17">
        <v>1070</v>
      </c>
      <c r="B56" s="18" t="s">
        <v>61</v>
      </c>
      <c r="C56" s="24">
        <v>174625696</v>
      </c>
      <c r="D56" s="24">
        <v>16073848</v>
      </c>
      <c r="E56" s="24">
        <v>8854325</v>
      </c>
      <c r="F56" s="24">
        <v>0</v>
      </c>
      <c r="G56" s="24">
        <v>0</v>
      </c>
      <c r="H56" s="24">
        <v>985664</v>
      </c>
      <c r="I56" s="25">
        <f t="shared" si="0"/>
        <v>200539533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2842630508</v>
      </c>
      <c r="D57" s="16">
        <f t="shared" si="1"/>
        <v>467839889</v>
      </c>
      <c r="E57" s="16">
        <f t="shared" si="1"/>
        <v>107395132</v>
      </c>
      <c r="F57" s="16">
        <f t="shared" si="1"/>
        <v>291286690</v>
      </c>
      <c r="G57" s="16">
        <f t="shared" si="1"/>
        <v>132898</v>
      </c>
      <c r="H57" s="16">
        <f t="shared" si="1"/>
        <v>31711454</v>
      </c>
      <c r="I57" s="16">
        <f t="shared" si="1"/>
        <v>3740996571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topLeftCell="A23"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140625" style="12" bestFit="1" customWidth="1"/>
    <col min="4" max="4" width="16.42578125" style="12" bestFit="1" customWidth="1"/>
    <col min="5" max="5" width="15.7109375" style="12" bestFit="1" customWidth="1"/>
    <col min="6" max="6" width="16.85546875" style="12" bestFit="1" customWidth="1"/>
    <col min="7" max="7" width="12.5703125" style="12" bestFit="1" customWidth="1"/>
    <col min="8" max="8" width="14.85546875" style="12" bestFit="1" customWidth="1"/>
    <col min="9" max="9" width="19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5000</v>
      </c>
      <c r="I7" s="34">
        <f>SUM(C7:H7)</f>
        <v>5000</v>
      </c>
    </row>
    <row r="8" spans="1:9" x14ac:dyDescent="0.25">
      <c r="A8" s="17">
        <v>1002</v>
      </c>
      <c r="B8" s="18" t="s">
        <v>13</v>
      </c>
      <c r="C8" s="35">
        <v>6284861</v>
      </c>
      <c r="D8" s="35">
        <v>105090</v>
      </c>
      <c r="E8" s="35">
        <v>103424</v>
      </c>
      <c r="F8" s="35">
        <v>0</v>
      </c>
      <c r="G8" s="35">
        <v>0</v>
      </c>
      <c r="H8" s="35">
        <v>80420</v>
      </c>
      <c r="I8" s="35">
        <f t="shared" ref="I8:I56" si="0">SUM(C8:H8)</f>
        <v>6573795</v>
      </c>
    </row>
    <row r="9" spans="1:9" x14ac:dyDescent="0.25">
      <c r="A9" s="17">
        <v>1005</v>
      </c>
      <c r="B9" s="18" t="s">
        <v>14</v>
      </c>
      <c r="C9" s="36">
        <v>828</v>
      </c>
      <c r="D9" s="36">
        <v>0</v>
      </c>
      <c r="E9" s="36">
        <v>31604</v>
      </c>
      <c r="F9" s="36">
        <v>0</v>
      </c>
      <c r="G9" s="36">
        <v>0</v>
      </c>
      <c r="H9" s="36">
        <v>7350</v>
      </c>
      <c r="I9" s="36">
        <f t="shared" si="0"/>
        <v>39782</v>
      </c>
    </row>
    <row r="10" spans="1:9" x14ac:dyDescent="0.25">
      <c r="A10" s="17">
        <v>1006</v>
      </c>
      <c r="B10" s="18" t="s">
        <v>15</v>
      </c>
      <c r="C10" s="35">
        <v>1710031</v>
      </c>
      <c r="D10" s="35">
        <v>1384305</v>
      </c>
      <c r="E10" s="35">
        <v>73830</v>
      </c>
      <c r="F10" s="35">
        <v>0</v>
      </c>
      <c r="G10" s="35">
        <v>0</v>
      </c>
      <c r="H10" s="35">
        <v>1110</v>
      </c>
      <c r="I10" s="35">
        <f t="shared" si="0"/>
        <v>3169276</v>
      </c>
    </row>
    <row r="11" spans="1:9" x14ac:dyDescent="0.25">
      <c r="A11" s="17">
        <v>1007</v>
      </c>
      <c r="B11" s="18" t="s">
        <v>16</v>
      </c>
      <c r="C11" s="36">
        <v>84004967</v>
      </c>
      <c r="D11" s="36">
        <v>8424058</v>
      </c>
      <c r="E11" s="36">
        <v>3154640</v>
      </c>
      <c r="F11" s="36">
        <v>48437597</v>
      </c>
      <c r="G11" s="36">
        <v>2500</v>
      </c>
      <c r="H11" s="36">
        <v>2096004</v>
      </c>
      <c r="I11" s="36">
        <f t="shared" si="0"/>
        <v>146119766</v>
      </c>
    </row>
    <row r="12" spans="1:9" x14ac:dyDescent="0.25">
      <c r="A12" s="17">
        <v>1008</v>
      </c>
      <c r="B12" s="18" t="s">
        <v>17</v>
      </c>
      <c r="C12" s="35">
        <v>67642745</v>
      </c>
      <c r="D12" s="35">
        <v>5819566</v>
      </c>
      <c r="E12" s="35">
        <v>2636469</v>
      </c>
      <c r="F12" s="35">
        <v>14183</v>
      </c>
      <c r="G12" s="35">
        <v>0</v>
      </c>
      <c r="H12" s="35">
        <v>14740</v>
      </c>
      <c r="I12" s="35">
        <f t="shared" si="0"/>
        <v>76127703</v>
      </c>
    </row>
    <row r="13" spans="1:9" x14ac:dyDescent="0.25">
      <c r="A13" s="17">
        <v>1010</v>
      </c>
      <c r="B13" s="18" t="s">
        <v>18</v>
      </c>
      <c r="C13" s="36">
        <v>4774793</v>
      </c>
      <c r="D13" s="36">
        <v>684532</v>
      </c>
      <c r="E13" s="36">
        <v>291209</v>
      </c>
      <c r="F13" s="36">
        <v>345720</v>
      </c>
      <c r="G13" s="36">
        <v>0</v>
      </c>
      <c r="H13" s="36">
        <v>102568</v>
      </c>
      <c r="I13" s="36">
        <f t="shared" si="0"/>
        <v>6198822</v>
      </c>
    </row>
    <row r="14" spans="1:9" x14ac:dyDescent="0.25">
      <c r="A14" s="17">
        <v>1011</v>
      </c>
      <c r="B14" s="18" t="s">
        <v>19</v>
      </c>
      <c r="C14" s="35">
        <v>50630829</v>
      </c>
      <c r="D14" s="35">
        <v>5140871</v>
      </c>
      <c r="E14" s="35">
        <v>889412</v>
      </c>
      <c r="F14" s="35">
        <v>3135113</v>
      </c>
      <c r="G14" s="35">
        <v>0</v>
      </c>
      <c r="H14" s="35">
        <v>1693782</v>
      </c>
      <c r="I14" s="35">
        <f t="shared" si="0"/>
        <v>61490007</v>
      </c>
    </row>
    <row r="15" spans="1:9" x14ac:dyDescent="0.25">
      <c r="A15" s="17">
        <v>1012</v>
      </c>
      <c r="B15" s="18" t="s">
        <v>20</v>
      </c>
      <c r="C15" s="36">
        <v>8924796</v>
      </c>
      <c r="D15" s="36">
        <v>181837</v>
      </c>
      <c r="E15" s="36">
        <v>439723</v>
      </c>
      <c r="F15" s="36">
        <v>0</v>
      </c>
      <c r="G15" s="36">
        <v>0</v>
      </c>
      <c r="H15" s="36">
        <v>121330</v>
      </c>
      <c r="I15" s="36">
        <f t="shared" si="0"/>
        <v>9667686</v>
      </c>
    </row>
    <row r="16" spans="1:9" x14ac:dyDescent="0.25">
      <c r="A16" s="17">
        <v>1013</v>
      </c>
      <c r="B16" s="18" t="s">
        <v>21</v>
      </c>
      <c r="C16" s="35">
        <v>219971941</v>
      </c>
      <c r="D16" s="35">
        <v>85572426</v>
      </c>
      <c r="E16" s="35">
        <v>7705414</v>
      </c>
      <c r="F16" s="35">
        <v>0</v>
      </c>
      <c r="G16" s="35">
        <v>0</v>
      </c>
      <c r="H16" s="35">
        <v>1141588</v>
      </c>
      <c r="I16" s="35">
        <f t="shared" si="0"/>
        <v>314391369</v>
      </c>
    </row>
    <row r="17" spans="1:9" x14ac:dyDescent="0.25">
      <c r="A17" s="17">
        <v>1014</v>
      </c>
      <c r="B17" s="18" t="s">
        <v>22</v>
      </c>
      <c r="C17" s="36">
        <v>1584</v>
      </c>
      <c r="D17" s="36">
        <v>0</v>
      </c>
      <c r="E17" s="36">
        <v>1277</v>
      </c>
      <c r="F17" s="36">
        <v>2218</v>
      </c>
      <c r="G17" s="36">
        <v>0</v>
      </c>
      <c r="H17" s="36">
        <v>110120</v>
      </c>
      <c r="I17" s="36">
        <f t="shared" si="0"/>
        <v>115199</v>
      </c>
    </row>
    <row r="18" spans="1:9" x14ac:dyDescent="0.25">
      <c r="A18" s="17">
        <v>1016</v>
      </c>
      <c r="B18" s="18" t="s">
        <v>23</v>
      </c>
      <c r="C18" s="35">
        <v>367834129</v>
      </c>
      <c r="D18" s="35">
        <v>88048896</v>
      </c>
      <c r="E18" s="35">
        <v>17647837</v>
      </c>
      <c r="F18" s="35">
        <v>2395792</v>
      </c>
      <c r="G18" s="35">
        <v>5097</v>
      </c>
      <c r="H18" s="35">
        <v>1037735</v>
      </c>
      <c r="I18" s="35">
        <f t="shared" si="0"/>
        <v>476969486</v>
      </c>
    </row>
    <row r="19" spans="1:9" x14ac:dyDescent="0.25">
      <c r="A19" s="17">
        <v>1017</v>
      </c>
      <c r="B19" s="18" t="s">
        <v>24</v>
      </c>
      <c r="C19" s="36">
        <v>79385273</v>
      </c>
      <c r="D19" s="36">
        <v>3110419</v>
      </c>
      <c r="E19" s="36">
        <v>3116426</v>
      </c>
      <c r="F19" s="36">
        <v>16686444</v>
      </c>
      <c r="G19" s="36">
        <v>0</v>
      </c>
      <c r="H19" s="36">
        <v>1101593</v>
      </c>
      <c r="I19" s="36">
        <f t="shared" si="0"/>
        <v>103400155</v>
      </c>
    </row>
    <row r="20" spans="1:9" x14ac:dyDescent="0.25">
      <c r="A20" s="17">
        <v>1018</v>
      </c>
      <c r="B20" s="18" t="s">
        <v>25</v>
      </c>
      <c r="C20" s="35">
        <v>23902353</v>
      </c>
      <c r="D20" s="35">
        <v>642702</v>
      </c>
      <c r="E20" s="35">
        <v>215239</v>
      </c>
      <c r="F20" s="35">
        <v>19829329</v>
      </c>
      <c r="G20" s="35">
        <v>0</v>
      </c>
      <c r="H20" s="35">
        <v>136813</v>
      </c>
      <c r="I20" s="35">
        <f t="shared" si="0"/>
        <v>44726436</v>
      </c>
    </row>
    <row r="21" spans="1:9" x14ac:dyDescent="0.25">
      <c r="A21" s="17">
        <v>1019</v>
      </c>
      <c r="B21" s="18" t="s">
        <v>26</v>
      </c>
      <c r="C21" s="36">
        <v>27850054</v>
      </c>
      <c r="D21" s="36">
        <v>1610695</v>
      </c>
      <c r="E21" s="36">
        <v>411563</v>
      </c>
      <c r="F21" s="36">
        <v>1859304</v>
      </c>
      <c r="G21" s="36">
        <v>0</v>
      </c>
      <c r="H21" s="36">
        <v>797894</v>
      </c>
      <c r="I21" s="36">
        <f t="shared" si="0"/>
        <v>32529510</v>
      </c>
    </row>
    <row r="22" spans="1:9" x14ac:dyDescent="0.25">
      <c r="A22" s="17">
        <v>1020</v>
      </c>
      <c r="B22" s="18" t="s">
        <v>27</v>
      </c>
      <c r="C22" s="35">
        <v>19067249</v>
      </c>
      <c r="D22" s="35">
        <v>6596255</v>
      </c>
      <c r="E22" s="35">
        <v>724613</v>
      </c>
      <c r="F22" s="35">
        <v>9436104</v>
      </c>
      <c r="G22" s="35">
        <v>0</v>
      </c>
      <c r="H22" s="35">
        <v>302864</v>
      </c>
      <c r="I22" s="35">
        <f t="shared" si="0"/>
        <v>36127085</v>
      </c>
    </row>
    <row r="23" spans="1:9" x14ac:dyDescent="0.25">
      <c r="A23" s="17">
        <v>1022</v>
      </c>
      <c r="B23" s="18" t="s">
        <v>28</v>
      </c>
      <c r="C23" s="36">
        <v>1124592</v>
      </c>
      <c r="D23" s="36">
        <v>7013</v>
      </c>
      <c r="E23" s="36">
        <v>32116</v>
      </c>
      <c r="F23" s="36">
        <v>0</v>
      </c>
      <c r="G23" s="36">
        <v>0</v>
      </c>
      <c r="H23" s="36">
        <v>5510</v>
      </c>
      <c r="I23" s="36">
        <f t="shared" si="0"/>
        <v>1169231</v>
      </c>
    </row>
    <row r="24" spans="1:9" x14ac:dyDescent="0.25">
      <c r="A24" s="17">
        <v>1023</v>
      </c>
      <c r="B24" s="18" t="s">
        <v>29</v>
      </c>
      <c r="C24" s="35">
        <v>19112544</v>
      </c>
      <c r="D24" s="35">
        <v>1982499</v>
      </c>
      <c r="E24" s="35">
        <v>666934</v>
      </c>
      <c r="F24" s="35">
        <v>257228</v>
      </c>
      <c r="G24" s="35">
        <v>0</v>
      </c>
      <c r="H24" s="35">
        <v>445382</v>
      </c>
      <c r="I24" s="35">
        <f t="shared" si="0"/>
        <v>22464587</v>
      </c>
    </row>
    <row r="25" spans="1:9" x14ac:dyDescent="0.25">
      <c r="A25" s="17">
        <v>1024</v>
      </c>
      <c r="B25" s="18" t="s">
        <v>30</v>
      </c>
      <c r="C25" s="36">
        <v>772270548</v>
      </c>
      <c r="D25" s="36">
        <v>48215785</v>
      </c>
      <c r="E25" s="36">
        <v>14716034</v>
      </c>
      <c r="F25" s="36">
        <v>396320117</v>
      </c>
      <c r="G25" s="36">
        <v>0</v>
      </c>
      <c r="H25" s="36">
        <v>7704342</v>
      </c>
      <c r="I25" s="36">
        <f t="shared" si="0"/>
        <v>1239226826</v>
      </c>
    </row>
    <row r="26" spans="1:9" x14ac:dyDescent="0.25">
      <c r="A26" s="17">
        <v>1025</v>
      </c>
      <c r="B26" s="18" t="s">
        <v>31</v>
      </c>
      <c r="C26" s="35">
        <v>155496</v>
      </c>
      <c r="D26" s="35">
        <v>0</v>
      </c>
      <c r="E26" s="35">
        <v>15284</v>
      </c>
      <c r="F26" s="35">
        <v>0</v>
      </c>
      <c r="G26" s="35">
        <v>0</v>
      </c>
      <c r="H26" s="35">
        <v>48670</v>
      </c>
      <c r="I26" s="35">
        <f t="shared" si="0"/>
        <v>219450</v>
      </c>
    </row>
    <row r="27" spans="1:9" x14ac:dyDescent="0.25">
      <c r="A27" s="17">
        <v>1026</v>
      </c>
      <c r="B27" s="18" t="s">
        <v>32</v>
      </c>
      <c r="C27" s="36">
        <v>318738</v>
      </c>
      <c r="D27" s="36">
        <v>2251</v>
      </c>
      <c r="E27" s="36">
        <v>850</v>
      </c>
      <c r="F27" s="36">
        <v>0</v>
      </c>
      <c r="G27" s="36">
        <v>0</v>
      </c>
      <c r="H27" s="36">
        <v>81710</v>
      </c>
      <c r="I27" s="36">
        <f t="shared" si="0"/>
        <v>403549</v>
      </c>
    </row>
    <row r="28" spans="1:9" x14ac:dyDescent="0.25">
      <c r="A28" s="17">
        <v>1027</v>
      </c>
      <c r="B28" s="18" t="s">
        <v>33</v>
      </c>
      <c r="C28" s="35">
        <v>40097065</v>
      </c>
      <c r="D28" s="35">
        <v>1192222</v>
      </c>
      <c r="E28" s="35">
        <v>520632</v>
      </c>
      <c r="F28" s="35">
        <v>248772</v>
      </c>
      <c r="G28" s="35">
        <v>2500</v>
      </c>
      <c r="H28" s="35">
        <v>522341</v>
      </c>
      <c r="I28" s="35">
        <f t="shared" si="0"/>
        <v>42583532</v>
      </c>
    </row>
    <row r="29" spans="1:9" x14ac:dyDescent="0.25">
      <c r="A29" s="17">
        <v>1028</v>
      </c>
      <c r="B29" s="18" t="s">
        <v>34</v>
      </c>
      <c r="C29" s="36">
        <v>131510427</v>
      </c>
      <c r="D29" s="36">
        <v>1464834</v>
      </c>
      <c r="E29" s="36">
        <v>5242789</v>
      </c>
      <c r="F29" s="36">
        <v>207739679</v>
      </c>
      <c r="G29" s="36">
        <v>0</v>
      </c>
      <c r="H29" s="36">
        <v>71668</v>
      </c>
      <c r="I29" s="36">
        <f t="shared" si="0"/>
        <v>346029397</v>
      </c>
    </row>
    <row r="30" spans="1:9" x14ac:dyDescent="0.25">
      <c r="A30" s="17">
        <v>1030</v>
      </c>
      <c r="B30" s="18" t="s">
        <v>35</v>
      </c>
      <c r="C30" s="35">
        <v>106690844</v>
      </c>
      <c r="D30" s="35">
        <v>4003175</v>
      </c>
      <c r="E30" s="35">
        <v>2873965</v>
      </c>
      <c r="F30" s="35">
        <v>104717908</v>
      </c>
      <c r="G30" s="35">
        <v>0</v>
      </c>
      <c r="H30" s="35">
        <v>1416348</v>
      </c>
      <c r="I30" s="35">
        <f t="shared" si="0"/>
        <v>219702240</v>
      </c>
    </row>
    <row r="31" spans="1:9" x14ac:dyDescent="0.25">
      <c r="A31" s="17">
        <v>1031</v>
      </c>
      <c r="B31" s="18" t="s">
        <v>36</v>
      </c>
      <c r="C31" s="36">
        <v>65688</v>
      </c>
      <c r="D31" s="36">
        <v>0</v>
      </c>
      <c r="E31" s="36">
        <v>2606</v>
      </c>
      <c r="F31" s="36">
        <v>0</v>
      </c>
      <c r="G31" s="36">
        <v>0</v>
      </c>
      <c r="H31" s="36">
        <v>3090</v>
      </c>
      <c r="I31" s="36">
        <f t="shared" si="0"/>
        <v>71384</v>
      </c>
    </row>
    <row r="32" spans="1:9" x14ac:dyDescent="0.25">
      <c r="A32" s="17">
        <v>1033</v>
      </c>
      <c r="B32" s="18" t="s">
        <v>37</v>
      </c>
      <c r="C32" s="35">
        <v>765721</v>
      </c>
      <c r="D32" s="35">
        <v>40910</v>
      </c>
      <c r="E32" s="35">
        <v>37228</v>
      </c>
      <c r="F32" s="35">
        <v>0</v>
      </c>
      <c r="G32" s="35">
        <v>0</v>
      </c>
      <c r="H32" s="35">
        <v>85580</v>
      </c>
      <c r="I32" s="35">
        <f t="shared" si="0"/>
        <v>929439</v>
      </c>
    </row>
    <row r="33" spans="1:9" x14ac:dyDescent="0.25">
      <c r="A33" s="17">
        <v>1034</v>
      </c>
      <c r="B33" s="18" t="s">
        <v>38</v>
      </c>
      <c r="C33" s="36">
        <v>4991226</v>
      </c>
      <c r="D33" s="36">
        <v>73917</v>
      </c>
      <c r="E33" s="36">
        <v>23815</v>
      </c>
      <c r="F33" s="36">
        <v>0</v>
      </c>
      <c r="G33" s="36">
        <v>0</v>
      </c>
      <c r="H33" s="36">
        <v>40415</v>
      </c>
      <c r="I33" s="36">
        <f t="shared" si="0"/>
        <v>5129373</v>
      </c>
    </row>
    <row r="34" spans="1:9" x14ac:dyDescent="0.25">
      <c r="A34" s="17">
        <v>1037</v>
      </c>
      <c r="B34" s="18" t="s">
        <v>39</v>
      </c>
      <c r="C34" s="35">
        <v>3314144</v>
      </c>
      <c r="D34" s="35">
        <v>4780976</v>
      </c>
      <c r="E34" s="35">
        <v>311966</v>
      </c>
      <c r="F34" s="35">
        <v>87721</v>
      </c>
      <c r="G34" s="35">
        <v>0</v>
      </c>
      <c r="H34" s="35">
        <v>233535</v>
      </c>
      <c r="I34" s="35">
        <f t="shared" si="0"/>
        <v>8728342</v>
      </c>
    </row>
    <row r="35" spans="1:9" x14ac:dyDescent="0.25">
      <c r="A35" s="17">
        <v>1038</v>
      </c>
      <c r="B35" s="18" t="s">
        <v>40</v>
      </c>
      <c r="C35" s="36">
        <v>33928653</v>
      </c>
      <c r="D35" s="36">
        <v>0</v>
      </c>
      <c r="E35" s="36">
        <v>492862</v>
      </c>
      <c r="F35" s="36">
        <v>0</v>
      </c>
      <c r="G35" s="36">
        <v>0</v>
      </c>
      <c r="H35" s="36">
        <v>687090</v>
      </c>
      <c r="I35" s="36">
        <f t="shared" si="0"/>
        <v>35108605</v>
      </c>
    </row>
    <row r="36" spans="1:9" x14ac:dyDescent="0.25">
      <c r="A36" s="17">
        <v>1039</v>
      </c>
      <c r="B36" s="18" t="s">
        <v>41</v>
      </c>
      <c r="C36" s="35">
        <v>912788</v>
      </c>
      <c r="D36" s="35">
        <v>30297</v>
      </c>
      <c r="E36" s="35">
        <v>32924</v>
      </c>
      <c r="F36" s="35">
        <v>0</v>
      </c>
      <c r="G36" s="35">
        <v>0</v>
      </c>
      <c r="H36" s="35">
        <v>85520</v>
      </c>
      <c r="I36" s="35">
        <f t="shared" si="0"/>
        <v>1061529</v>
      </c>
    </row>
    <row r="37" spans="1:9" x14ac:dyDescent="0.25">
      <c r="A37" s="17">
        <v>1040</v>
      </c>
      <c r="B37" s="18" t="s">
        <v>42</v>
      </c>
      <c r="C37" s="36">
        <v>52638566</v>
      </c>
      <c r="D37" s="36">
        <v>4374681</v>
      </c>
      <c r="E37" s="36">
        <v>2117582</v>
      </c>
      <c r="F37" s="36">
        <v>486447</v>
      </c>
      <c r="G37" s="36">
        <v>2500</v>
      </c>
      <c r="H37" s="36">
        <v>1964368</v>
      </c>
      <c r="I37" s="36">
        <f t="shared" si="0"/>
        <v>61584144</v>
      </c>
    </row>
    <row r="38" spans="1:9" x14ac:dyDescent="0.25">
      <c r="A38" s="17">
        <v>1042</v>
      </c>
      <c r="B38" s="18" t="s">
        <v>43</v>
      </c>
      <c r="C38" s="35">
        <v>10569938</v>
      </c>
      <c r="D38" s="35">
        <v>0</v>
      </c>
      <c r="E38" s="35">
        <v>155123</v>
      </c>
      <c r="F38" s="35">
        <v>0</v>
      </c>
      <c r="G38" s="35">
        <v>0</v>
      </c>
      <c r="H38" s="35">
        <v>27025</v>
      </c>
      <c r="I38" s="35">
        <f t="shared" si="0"/>
        <v>10752086</v>
      </c>
    </row>
    <row r="39" spans="1:9" x14ac:dyDescent="0.25">
      <c r="A39" s="17">
        <v>1043</v>
      </c>
      <c r="B39" s="18" t="s">
        <v>44</v>
      </c>
      <c r="C39" s="36">
        <v>361813135</v>
      </c>
      <c r="D39" s="36">
        <v>42543734</v>
      </c>
      <c r="E39" s="36">
        <v>6729216</v>
      </c>
      <c r="F39" s="36">
        <v>1478119</v>
      </c>
      <c r="G39" s="36">
        <v>0</v>
      </c>
      <c r="H39" s="36">
        <v>1210177</v>
      </c>
      <c r="I39" s="36">
        <f t="shared" si="0"/>
        <v>413774381</v>
      </c>
    </row>
    <row r="40" spans="1:9" x14ac:dyDescent="0.25">
      <c r="A40" s="17">
        <v>1044</v>
      </c>
      <c r="B40" s="18" t="s">
        <v>45</v>
      </c>
      <c r="C40" s="35">
        <v>798832</v>
      </c>
      <c r="D40" s="35">
        <v>178808</v>
      </c>
      <c r="E40" s="35">
        <v>68293</v>
      </c>
      <c r="F40" s="35">
        <v>459</v>
      </c>
      <c r="G40" s="35">
        <v>0</v>
      </c>
      <c r="H40" s="35">
        <v>218470</v>
      </c>
      <c r="I40" s="35">
        <f t="shared" si="0"/>
        <v>1264862</v>
      </c>
    </row>
    <row r="41" spans="1:9" x14ac:dyDescent="0.25">
      <c r="A41" s="17">
        <v>1046</v>
      </c>
      <c r="B41" s="18" t="s">
        <v>46</v>
      </c>
      <c r="C41" s="36">
        <v>1102667</v>
      </c>
      <c r="D41" s="36">
        <v>0</v>
      </c>
      <c r="E41" s="36">
        <v>20933</v>
      </c>
      <c r="F41" s="36">
        <v>0</v>
      </c>
      <c r="G41" s="36">
        <v>2500</v>
      </c>
      <c r="H41" s="36">
        <v>1595744</v>
      </c>
      <c r="I41" s="36">
        <f t="shared" si="0"/>
        <v>2721844</v>
      </c>
    </row>
    <row r="42" spans="1:9" x14ac:dyDescent="0.25">
      <c r="A42" s="17">
        <v>1047</v>
      </c>
      <c r="B42" s="18" t="s">
        <v>47</v>
      </c>
      <c r="C42" s="35">
        <v>154319113</v>
      </c>
      <c r="D42" s="35">
        <v>25652524</v>
      </c>
      <c r="E42" s="35">
        <v>5705119</v>
      </c>
      <c r="F42" s="35">
        <v>22694</v>
      </c>
      <c r="G42" s="35">
        <v>10000</v>
      </c>
      <c r="H42" s="35">
        <v>1046379</v>
      </c>
      <c r="I42" s="35">
        <f t="shared" si="0"/>
        <v>186755829</v>
      </c>
    </row>
    <row r="43" spans="1:9" x14ac:dyDescent="0.25">
      <c r="A43" s="17">
        <v>1048</v>
      </c>
      <c r="B43" s="18" t="s">
        <v>48</v>
      </c>
      <c r="C43" s="36">
        <v>39435821</v>
      </c>
      <c r="D43" s="36">
        <v>7126043</v>
      </c>
      <c r="E43" s="36">
        <v>2071584</v>
      </c>
      <c r="F43" s="36">
        <v>755157</v>
      </c>
      <c r="G43" s="36">
        <v>0</v>
      </c>
      <c r="H43" s="36">
        <v>728712</v>
      </c>
      <c r="I43" s="36">
        <f t="shared" si="0"/>
        <v>50117317</v>
      </c>
    </row>
    <row r="44" spans="1:9" x14ac:dyDescent="0.25">
      <c r="A44" s="17">
        <v>1050</v>
      </c>
      <c r="B44" s="18" t="s">
        <v>49</v>
      </c>
      <c r="C44" s="35">
        <v>0</v>
      </c>
      <c r="D44" s="35">
        <v>0</v>
      </c>
      <c r="E44" s="35">
        <v>0</v>
      </c>
      <c r="F44" s="35">
        <v>0</v>
      </c>
      <c r="G44" s="35">
        <v>0</v>
      </c>
      <c r="H44" s="35">
        <v>10000</v>
      </c>
      <c r="I44" s="35">
        <f t="shared" si="0"/>
        <v>10000</v>
      </c>
    </row>
    <row r="45" spans="1:9" x14ac:dyDescent="0.25">
      <c r="A45" s="17">
        <v>1052</v>
      </c>
      <c r="B45" s="18" t="s">
        <v>50</v>
      </c>
      <c r="C45" s="36">
        <v>14830794</v>
      </c>
      <c r="D45" s="36">
        <v>1781009</v>
      </c>
      <c r="E45" s="36">
        <v>854596</v>
      </c>
      <c r="F45" s="36">
        <v>0</v>
      </c>
      <c r="G45" s="36">
        <v>0</v>
      </c>
      <c r="H45" s="36">
        <v>784973</v>
      </c>
      <c r="I45" s="36">
        <f t="shared" si="0"/>
        <v>18251372</v>
      </c>
    </row>
    <row r="46" spans="1:9" x14ac:dyDescent="0.25">
      <c r="A46" s="17">
        <v>1054</v>
      </c>
      <c r="B46" s="18" t="s">
        <v>51</v>
      </c>
      <c r="C46" s="35">
        <v>25474062</v>
      </c>
      <c r="D46" s="35">
        <v>3965858</v>
      </c>
      <c r="E46" s="35">
        <v>1127985</v>
      </c>
      <c r="F46" s="35">
        <v>246364</v>
      </c>
      <c r="G46" s="35">
        <v>35011</v>
      </c>
      <c r="H46" s="35">
        <v>609093</v>
      </c>
      <c r="I46" s="35">
        <f t="shared" si="0"/>
        <v>31458373</v>
      </c>
    </row>
    <row r="47" spans="1:9" x14ac:dyDescent="0.25">
      <c r="A47" s="17">
        <v>1055</v>
      </c>
      <c r="B47" s="18" t="s">
        <v>52</v>
      </c>
      <c r="C47" s="36">
        <v>33217336</v>
      </c>
      <c r="D47" s="36">
        <v>1556829</v>
      </c>
      <c r="E47" s="36">
        <v>1626396</v>
      </c>
      <c r="F47" s="36">
        <v>74346</v>
      </c>
      <c r="G47" s="36">
        <v>0</v>
      </c>
      <c r="H47" s="36">
        <v>379810</v>
      </c>
      <c r="I47" s="36">
        <f t="shared" si="0"/>
        <v>36854717</v>
      </c>
    </row>
    <row r="48" spans="1:9" x14ac:dyDescent="0.25">
      <c r="A48" s="17">
        <v>1057</v>
      </c>
      <c r="B48" s="18" t="s">
        <v>53</v>
      </c>
      <c r="C48" s="35">
        <v>78314</v>
      </c>
      <c r="D48" s="35">
        <v>56</v>
      </c>
      <c r="E48" s="35">
        <v>19466</v>
      </c>
      <c r="F48" s="35">
        <v>0</v>
      </c>
      <c r="G48" s="35">
        <v>0</v>
      </c>
      <c r="H48" s="35">
        <v>1152277</v>
      </c>
      <c r="I48" s="35">
        <f t="shared" si="0"/>
        <v>1250113</v>
      </c>
    </row>
    <row r="49" spans="1:9" x14ac:dyDescent="0.25">
      <c r="A49" s="17">
        <v>1058</v>
      </c>
      <c r="B49" s="18" t="s">
        <v>54</v>
      </c>
      <c r="C49" s="36">
        <v>11294006</v>
      </c>
      <c r="D49" s="36">
        <v>390601</v>
      </c>
      <c r="E49" s="36">
        <v>206579</v>
      </c>
      <c r="F49" s="36">
        <v>0</v>
      </c>
      <c r="G49" s="36">
        <v>67500</v>
      </c>
      <c r="H49" s="36">
        <v>1755222</v>
      </c>
      <c r="I49" s="36">
        <f t="shared" si="0"/>
        <v>13713908</v>
      </c>
    </row>
    <row r="50" spans="1:9" x14ac:dyDescent="0.25">
      <c r="A50" s="17">
        <v>1062</v>
      </c>
      <c r="B50" s="18" t="s">
        <v>55</v>
      </c>
      <c r="C50" s="35">
        <v>38624412</v>
      </c>
      <c r="D50" s="35">
        <v>703113</v>
      </c>
      <c r="E50" s="35">
        <v>938471</v>
      </c>
      <c r="F50" s="35">
        <v>5342</v>
      </c>
      <c r="G50" s="35">
        <v>0</v>
      </c>
      <c r="H50" s="35">
        <v>588164</v>
      </c>
      <c r="I50" s="35">
        <f t="shared" si="0"/>
        <v>40859502</v>
      </c>
    </row>
    <row r="51" spans="1:9" x14ac:dyDescent="0.25">
      <c r="A51" s="17">
        <v>1065</v>
      </c>
      <c r="B51" s="18" t="s">
        <v>56</v>
      </c>
      <c r="C51" s="36">
        <v>68166090</v>
      </c>
      <c r="D51" s="36">
        <v>9729615</v>
      </c>
      <c r="E51" s="36">
        <v>1880631</v>
      </c>
      <c r="F51" s="36">
        <v>179442</v>
      </c>
      <c r="G51" s="36">
        <v>8665</v>
      </c>
      <c r="H51" s="36">
        <v>542941</v>
      </c>
      <c r="I51" s="36">
        <f t="shared" si="0"/>
        <v>80507384</v>
      </c>
    </row>
    <row r="52" spans="1:9" x14ac:dyDescent="0.25">
      <c r="A52" s="17">
        <v>1066</v>
      </c>
      <c r="B52" s="18" t="s">
        <v>57</v>
      </c>
      <c r="C52" s="35">
        <v>146930887</v>
      </c>
      <c r="D52" s="35">
        <v>9991723</v>
      </c>
      <c r="E52" s="35">
        <v>2859653</v>
      </c>
      <c r="F52" s="35">
        <v>33539</v>
      </c>
      <c r="G52" s="35">
        <v>0</v>
      </c>
      <c r="H52" s="35">
        <v>837987</v>
      </c>
      <c r="I52" s="35">
        <f t="shared" si="0"/>
        <v>160653789</v>
      </c>
    </row>
    <row r="53" spans="1:9" x14ac:dyDescent="0.25">
      <c r="A53" s="17">
        <v>1067</v>
      </c>
      <c r="B53" s="18" t="s">
        <v>58</v>
      </c>
      <c r="C53" s="36">
        <v>2673819</v>
      </c>
      <c r="D53" s="36">
        <v>15118</v>
      </c>
      <c r="E53" s="36">
        <v>1441</v>
      </c>
      <c r="F53" s="36">
        <v>0</v>
      </c>
      <c r="G53" s="36">
        <v>0</v>
      </c>
      <c r="H53" s="36">
        <v>26930</v>
      </c>
      <c r="I53" s="36">
        <f t="shared" si="0"/>
        <v>2717308</v>
      </c>
    </row>
    <row r="54" spans="1:9" x14ac:dyDescent="0.25">
      <c r="A54" s="17">
        <v>1068</v>
      </c>
      <c r="B54" s="18" t="s">
        <v>59</v>
      </c>
      <c r="C54" s="35"/>
      <c r="D54" s="35"/>
      <c r="E54" s="35"/>
      <c r="F54" s="35"/>
      <c r="G54" s="35"/>
      <c r="H54" s="35"/>
      <c r="I54" s="35">
        <f t="shared" si="0"/>
        <v>0</v>
      </c>
    </row>
    <row r="55" spans="1:9" x14ac:dyDescent="0.25">
      <c r="A55" s="17">
        <v>1069</v>
      </c>
      <c r="B55" s="18" t="s">
        <v>60</v>
      </c>
      <c r="C55" s="36">
        <v>2157481</v>
      </c>
      <c r="D55" s="36">
        <v>61833</v>
      </c>
      <c r="E55" s="36">
        <v>47026</v>
      </c>
      <c r="F55" s="36">
        <v>97828</v>
      </c>
      <c r="G55" s="36">
        <v>0</v>
      </c>
      <c r="H55" s="36">
        <v>24551</v>
      </c>
      <c r="I55" s="36">
        <f t="shared" si="0"/>
        <v>2388719</v>
      </c>
    </row>
    <row r="56" spans="1:9" ht="15" customHeight="1" x14ac:dyDescent="0.25">
      <c r="A56" s="17">
        <v>1070</v>
      </c>
      <c r="B56" s="18" t="s">
        <v>61</v>
      </c>
      <c r="C56" s="35">
        <v>295519298</v>
      </c>
      <c r="D56" s="35">
        <v>35042543</v>
      </c>
      <c r="E56" s="35">
        <v>14166864</v>
      </c>
      <c r="F56" s="35">
        <v>1950403</v>
      </c>
      <c r="G56" s="35">
        <v>0</v>
      </c>
      <c r="H56" s="35">
        <v>1146599</v>
      </c>
      <c r="I56" s="35">
        <f t="shared" si="0"/>
        <v>347825707</v>
      </c>
    </row>
    <row r="57" spans="1:9" x14ac:dyDescent="0.25">
      <c r="A57" s="13"/>
      <c r="B57" s="20" t="s">
        <v>62</v>
      </c>
      <c r="C57" s="16">
        <f t="shared" ref="C57:I57" si="1">SUM(C7:C56)</f>
        <v>3336889478</v>
      </c>
      <c r="D57" s="16">
        <f t="shared" si="1"/>
        <v>412229619</v>
      </c>
      <c r="E57" s="16">
        <f t="shared" si="1"/>
        <v>103009643</v>
      </c>
      <c r="F57" s="16">
        <f t="shared" si="1"/>
        <v>816843369</v>
      </c>
      <c r="G57" s="16">
        <f t="shared" si="1"/>
        <v>136273</v>
      </c>
      <c r="H57" s="16">
        <f t="shared" si="1"/>
        <v>34831534</v>
      </c>
      <c r="I57" s="16">
        <f t="shared" si="1"/>
        <v>4703939916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topLeftCell="A11"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7109375" style="12" bestFit="1" customWidth="1"/>
    <col min="4" max="4" width="15" style="12" bestFit="1" customWidth="1"/>
    <col min="5" max="5" width="16.42578125" style="12" bestFit="1" customWidth="1"/>
    <col min="6" max="6" width="17.5703125" style="12" bestFit="1" customWidth="1"/>
    <col min="7" max="7" width="12.85546875" style="12" bestFit="1" customWidth="1"/>
    <col min="8" max="8" width="16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12500</v>
      </c>
      <c r="I7" s="23">
        <f>SUM(C7:H7)</f>
        <v>12500</v>
      </c>
    </row>
    <row r="8" spans="1:9" x14ac:dyDescent="0.25">
      <c r="A8" s="17">
        <v>1002</v>
      </c>
      <c r="B8" s="18" t="s">
        <v>13</v>
      </c>
      <c r="C8" s="24">
        <v>2140707</v>
      </c>
      <c r="D8" s="24">
        <v>75989</v>
      </c>
      <c r="E8" s="24">
        <v>53956</v>
      </c>
      <c r="F8" s="24">
        <v>0</v>
      </c>
      <c r="G8" s="24">
        <v>0</v>
      </c>
      <c r="H8" s="24">
        <v>42028</v>
      </c>
      <c r="I8" s="25">
        <f t="shared" ref="I8:I56" si="0">SUM(C8:H8)</f>
        <v>2312680</v>
      </c>
    </row>
    <row r="9" spans="1:9" x14ac:dyDescent="0.25">
      <c r="A9" s="17">
        <v>1005</v>
      </c>
      <c r="B9" s="18" t="s">
        <v>14</v>
      </c>
      <c r="C9" s="26">
        <v>2070</v>
      </c>
      <c r="D9" s="26">
        <v>0</v>
      </c>
      <c r="E9" s="26">
        <v>40024</v>
      </c>
      <c r="F9" s="26">
        <v>0</v>
      </c>
      <c r="G9" s="26">
        <v>0</v>
      </c>
      <c r="H9" s="26">
        <v>20162</v>
      </c>
      <c r="I9" s="27">
        <f t="shared" si="0"/>
        <v>62256</v>
      </c>
    </row>
    <row r="10" spans="1:9" x14ac:dyDescent="0.25">
      <c r="A10" s="17">
        <v>1006</v>
      </c>
      <c r="B10" s="18" t="s">
        <v>15</v>
      </c>
      <c r="C10" s="24">
        <v>3615</v>
      </c>
      <c r="D10" s="24">
        <v>1020</v>
      </c>
      <c r="E10" s="24">
        <v>2520</v>
      </c>
      <c r="F10" s="24">
        <v>0</v>
      </c>
      <c r="G10" s="24">
        <v>0</v>
      </c>
      <c r="H10" s="24">
        <v>17064</v>
      </c>
      <c r="I10" s="25">
        <f t="shared" si="0"/>
        <v>24219</v>
      </c>
    </row>
    <row r="11" spans="1:9" x14ac:dyDescent="0.25">
      <c r="A11" s="17">
        <v>1007</v>
      </c>
      <c r="B11" s="18" t="s">
        <v>16</v>
      </c>
      <c r="C11" s="26">
        <v>69019352</v>
      </c>
      <c r="D11" s="26">
        <v>9494671</v>
      </c>
      <c r="E11" s="26">
        <v>2157195</v>
      </c>
      <c r="F11" s="26">
        <v>6107260</v>
      </c>
      <c r="G11" s="26">
        <v>0</v>
      </c>
      <c r="H11" s="26">
        <v>1784831</v>
      </c>
      <c r="I11" s="27">
        <f t="shared" si="0"/>
        <v>88563309</v>
      </c>
    </row>
    <row r="12" spans="1:9" x14ac:dyDescent="0.25">
      <c r="A12" s="17">
        <v>1008</v>
      </c>
      <c r="B12" s="18" t="s">
        <v>17</v>
      </c>
      <c r="C12" s="24">
        <v>37538638</v>
      </c>
      <c r="D12" s="24">
        <v>0</v>
      </c>
      <c r="E12" s="24">
        <v>4407628</v>
      </c>
      <c r="F12" s="24">
        <v>0</v>
      </c>
      <c r="G12" s="24">
        <v>0</v>
      </c>
      <c r="H12" s="24">
        <v>4577</v>
      </c>
      <c r="I12" s="25">
        <f t="shared" si="0"/>
        <v>41950843</v>
      </c>
    </row>
    <row r="13" spans="1:9" x14ac:dyDescent="0.25">
      <c r="A13" s="17">
        <v>1010</v>
      </c>
      <c r="B13" s="18" t="s">
        <v>18</v>
      </c>
      <c r="C13" s="26">
        <v>5821507</v>
      </c>
      <c r="D13" s="26">
        <v>289418</v>
      </c>
      <c r="E13" s="26">
        <v>361352</v>
      </c>
      <c r="F13" s="26">
        <v>394197</v>
      </c>
      <c r="G13" s="26">
        <v>0</v>
      </c>
      <c r="H13" s="26">
        <v>34280</v>
      </c>
      <c r="I13" s="27">
        <f t="shared" si="0"/>
        <v>6900754</v>
      </c>
    </row>
    <row r="14" spans="1:9" x14ac:dyDescent="0.25">
      <c r="A14" s="17">
        <v>1011</v>
      </c>
      <c r="B14" s="18" t="s">
        <v>19</v>
      </c>
      <c r="C14" s="24">
        <v>18753656</v>
      </c>
      <c r="D14" s="24">
        <v>2167167</v>
      </c>
      <c r="E14" s="24">
        <v>722395</v>
      </c>
      <c r="F14" s="24">
        <v>0</v>
      </c>
      <c r="G14" s="24">
        <v>0</v>
      </c>
      <c r="H14" s="24">
        <v>394282</v>
      </c>
      <c r="I14" s="25">
        <f t="shared" si="0"/>
        <v>22037500</v>
      </c>
    </row>
    <row r="15" spans="1:9" x14ac:dyDescent="0.25">
      <c r="A15" s="17">
        <v>1012</v>
      </c>
      <c r="B15" s="18" t="s">
        <v>20</v>
      </c>
      <c r="C15" s="26">
        <v>6810870</v>
      </c>
      <c r="D15" s="26">
        <v>2778613</v>
      </c>
      <c r="E15" s="26">
        <v>103057</v>
      </c>
      <c r="F15" s="26">
        <v>0</v>
      </c>
      <c r="G15" s="26">
        <v>0</v>
      </c>
      <c r="H15" s="26">
        <v>65377</v>
      </c>
      <c r="I15" s="27">
        <f t="shared" si="0"/>
        <v>9757917</v>
      </c>
    </row>
    <row r="16" spans="1:9" x14ac:dyDescent="0.25">
      <c r="A16" s="17">
        <v>1013</v>
      </c>
      <c r="B16" s="18" t="s">
        <v>21</v>
      </c>
      <c r="C16" s="24">
        <v>181004226</v>
      </c>
      <c r="D16" s="24">
        <v>106322514</v>
      </c>
      <c r="E16" s="24">
        <v>9750744</v>
      </c>
      <c r="F16" s="24">
        <v>108687</v>
      </c>
      <c r="G16" s="24">
        <v>15000</v>
      </c>
      <c r="H16" s="24">
        <v>1820516</v>
      </c>
      <c r="I16" s="25">
        <f t="shared" si="0"/>
        <v>299021687</v>
      </c>
    </row>
    <row r="17" spans="1:9" x14ac:dyDescent="0.25">
      <c r="A17" s="17">
        <v>1014</v>
      </c>
      <c r="B17" s="18" t="s">
        <v>22</v>
      </c>
      <c r="C17" s="26">
        <v>46</v>
      </c>
      <c r="D17" s="26">
        <v>0</v>
      </c>
      <c r="E17" s="26">
        <v>427</v>
      </c>
      <c r="F17" s="26">
        <v>0</v>
      </c>
      <c r="G17" s="26">
        <v>0</v>
      </c>
      <c r="H17" s="26">
        <v>38312</v>
      </c>
      <c r="I17" s="27">
        <f t="shared" si="0"/>
        <v>38785</v>
      </c>
    </row>
    <row r="18" spans="1:9" x14ac:dyDescent="0.25">
      <c r="A18" s="17">
        <v>1016</v>
      </c>
      <c r="B18" s="18" t="s">
        <v>23</v>
      </c>
      <c r="C18" s="24">
        <v>537609934</v>
      </c>
      <c r="D18" s="24">
        <v>134360945</v>
      </c>
      <c r="E18" s="24">
        <v>22222966</v>
      </c>
      <c r="F18" s="24">
        <v>1068007</v>
      </c>
      <c r="G18" s="24">
        <v>0</v>
      </c>
      <c r="H18" s="24">
        <v>16723878</v>
      </c>
      <c r="I18" s="25">
        <f t="shared" si="0"/>
        <v>711985730</v>
      </c>
    </row>
    <row r="19" spans="1:9" x14ac:dyDescent="0.25">
      <c r="A19" s="17">
        <v>1017</v>
      </c>
      <c r="B19" s="18" t="s">
        <v>24</v>
      </c>
      <c r="C19" s="26">
        <v>230834445</v>
      </c>
      <c r="D19" s="26">
        <v>4327166</v>
      </c>
      <c r="E19" s="26">
        <v>2538346</v>
      </c>
      <c r="F19" s="26">
        <v>2737448</v>
      </c>
      <c r="G19" s="26">
        <v>0</v>
      </c>
      <c r="H19" s="26">
        <v>1040078</v>
      </c>
      <c r="I19" s="27">
        <f t="shared" si="0"/>
        <v>241477483</v>
      </c>
    </row>
    <row r="20" spans="1:9" x14ac:dyDescent="0.25">
      <c r="A20" s="17">
        <v>1018</v>
      </c>
      <c r="B20" s="18" t="s">
        <v>25</v>
      </c>
      <c r="C20" s="24">
        <v>36874209</v>
      </c>
      <c r="D20" s="24">
        <v>36369795</v>
      </c>
      <c r="E20" s="24">
        <v>1704032</v>
      </c>
      <c r="F20" s="24">
        <v>0</v>
      </c>
      <c r="G20" s="24">
        <v>0</v>
      </c>
      <c r="H20" s="24">
        <v>33737</v>
      </c>
      <c r="I20" s="25">
        <f t="shared" si="0"/>
        <v>74981773</v>
      </c>
    </row>
    <row r="21" spans="1:9" x14ac:dyDescent="0.25">
      <c r="A21" s="17">
        <v>1019</v>
      </c>
      <c r="B21" s="18" t="s">
        <v>26</v>
      </c>
      <c r="C21" s="26">
        <v>24017213</v>
      </c>
      <c r="D21" s="26">
        <v>3759261</v>
      </c>
      <c r="E21" s="26">
        <v>819486</v>
      </c>
      <c r="F21" s="26">
        <v>439040</v>
      </c>
      <c r="G21" s="26">
        <v>0</v>
      </c>
      <c r="H21" s="26">
        <v>1679551</v>
      </c>
      <c r="I21" s="27">
        <f t="shared" si="0"/>
        <v>30714551</v>
      </c>
    </row>
    <row r="22" spans="1:9" x14ac:dyDescent="0.25">
      <c r="A22" s="17">
        <v>1020</v>
      </c>
      <c r="B22" s="18" t="s">
        <v>27</v>
      </c>
      <c r="C22" s="24">
        <v>22902846</v>
      </c>
      <c r="D22" s="24">
        <v>7731688</v>
      </c>
      <c r="E22" s="24">
        <v>899673</v>
      </c>
      <c r="F22" s="24">
        <v>10781054</v>
      </c>
      <c r="G22" s="24">
        <v>0</v>
      </c>
      <c r="H22" s="24">
        <v>234590</v>
      </c>
      <c r="I22" s="25">
        <f t="shared" si="0"/>
        <v>42549851</v>
      </c>
    </row>
    <row r="23" spans="1:9" x14ac:dyDescent="0.25">
      <c r="A23" s="17">
        <v>1022</v>
      </c>
      <c r="B23" s="18" t="s">
        <v>28</v>
      </c>
      <c r="C23" s="26">
        <v>229990</v>
      </c>
      <c r="D23" s="26">
        <v>15153</v>
      </c>
      <c r="E23" s="26">
        <v>10500</v>
      </c>
      <c r="F23" s="26">
        <v>0</v>
      </c>
      <c r="G23" s="26">
        <v>0</v>
      </c>
      <c r="H23" s="26">
        <v>2900</v>
      </c>
      <c r="I23" s="27">
        <f t="shared" si="0"/>
        <v>258543</v>
      </c>
    </row>
    <row r="24" spans="1:9" x14ac:dyDescent="0.25">
      <c r="A24" s="17">
        <v>1023</v>
      </c>
      <c r="B24" s="18" t="s">
        <v>29</v>
      </c>
      <c r="C24" s="24">
        <v>27731828</v>
      </c>
      <c r="D24" s="24">
        <v>16924243</v>
      </c>
      <c r="E24" s="24">
        <v>761978</v>
      </c>
      <c r="F24" s="24">
        <v>1485066</v>
      </c>
      <c r="G24" s="24">
        <v>0</v>
      </c>
      <c r="H24" s="24">
        <v>671113</v>
      </c>
      <c r="I24" s="25">
        <f t="shared" si="0"/>
        <v>47574228</v>
      </c>
    </row>
    <row r="25" spans="1:9" x14ac:dyDescent="0.25">
      <c r="A25" s="17">
        <v>1024</v>
      </c>
      <c r="B25" s="18" t="s">
        <v>30</v>
      </c>
      <c r="C25" s="26">
        <v>627097168</v>
      </c>
      <c r="D25" s="26">
        <v>64509782</v>
      </c>
      <c r="E25" s="26">
        <v>14400490</v>
      </c>
      <c r="F25" s="26">
        <v>69800620</v>
      </c>
      <c r="G25" s="26">
        <v>0</v>
      </c>
      <c r="H25" s="26">
        <v>7598349</v>
      </c>
      <c r="I25" s="27">
        <f t="shared" si="0"/>
        <v>783406409</v>
      </c>
    </row>
    <row r="26" spans="1:9" x14ac:dyDescent="0.25">
      <c r="A26" s="17">
        <v>1025</v>
      </c>
      <c r="B26" s="18" t="s">
        <v>31</v>
      </c>
      <c r="C26" s="24">
        <v>536847</v>
      </c>
      <c r="D26" s="24">
        <v>172607</v>
      </c>
      <c r="E26" s="24">
        <v>19329</v>
      </c>
      <c r="F26" s="24">
        <v>0</v>
      </c>
      <c r="G26" s="24">
        <v>0</v>
      </c>
      <c r="H26" s="24">
        <v>97113</v>
      </c>
      <c r="I26" s="25">
        <f t="shared" si="0"/>
        <v>825896</v>
      </c>
    </row>
    <row r="27" spans="1:9" x14ac:dyDescent="0.25">
      <c r="A27" s="17">
        <v>1026</v>
      </c>
      <c r="B27" s="18" t="s">
        <v>32</v>
      </c>
      <c r="C27" s="26">
        <v>912186</v>
      </c>
      <c r="D27" s="26">
        <v>19404</v>
      </c>
      <c r="E27" s="26">
        <v>2672</v>
      </c>
      <c r="F27" s="26">
        <v>0</v>
      </c>
      <c r="G27" s="26">
        <v>0</v>
      </c>
      <c r="H27" s="26">
        <v>38038</v>
      </c>
      <c r="I27" s="27">
        <f t="shared" si="0"/>
        <v>972300</v>
      </c>
    </row>
    <row r="28" spans="1:9" x14ac:dyDescent="0.25">
      <c r="A28" s="17">
        <v>1027</v>
      </c>
      <c r="B28" s="18" t="s">
        <v>33</v>
      </c>
      <c r="C28" s="24">
        <v>29639381</v>
      </c>
      <c r="D28" s="24">
        <v>1067966</v>
      </c>
      <c r="E28" s="24">
        <v>551457</v>
      </c>
      <c r="F28" s="24">
        <v>290331</v>
      </c>
      <c r="G28" s="24">
        <v>5000</v>
      </c>
      <c r="H28" s="24">
        <v>617172</v>
      </c>
      <c r="I28" s="25">
        <f t="shared" si="0"/>
        <v>32171307</v>
      </c>
    </row>
    <row r="29" spans="1:9" x14ac:dyDescent="0.25">
      <c r="A29" s="17">
        <v>1028</v>
      </c>
      <c r="B29" s="18" t="s">
        <v>34</v>
      </c>
      <c r="C29" s="26">
        <v>12751082</v>
      </c>
      <c r="D29" s="26">
        <v>886974</v>
      </c>
      <c r="E29" s="26">
        <v>2745333</v>
      </c>
      <c r="F29" s="26">
        <v>1123602</v>
      </c>
      <c r="G29" s="26">
        <v>0</v>
      </c>
      <c r="H29" s="26">
        <v>78302</v>
      </c>
      <c r="I29" s="27">
        <f t="shared" si="0"/>
        <v>17585293</v>
      </c>
    </row>
    <row r="30" spans="1:9" x14ac:dyDescent="0.25">
      <c r="A30" s="17">
        <v>1030</v>
      </c>
      <c r="B30" s="18" t="s">
        <v>35</v>
      </c>
      <c r="C30" s="24">
        <v>63623763</v>
      </c>
      <c r="D30" s="24">
        <v>4615463</v>
      </c>
      <c r="E30" s="24">
        <v>1777432</v>
      </c>
      <c r="F30" s="24">
        <v>32500789</v>
      </c>
      <c r="G30" s="24">
        <v>7500</v>
      </c>
      <c r="H30" s="24">
        <v>1245365</v>
      </c>
      <c r="I30" s="25">
        <f t="shared" si="0"/>
        <v>103770312</v>
      </c>
    </row>
    <row r="31" spans="1:9" x14ac:dyDescent="0.25">
      <c r="A31" s="17">
        <v>1031</v>
      </c>
      <c r="B31" s="18" t="s">
        <v>36</v>
      </c>
      <c r="C31" s="26">
        <v>276</v>
      </c>
      <c r="D31" s="26">
        <v>0</v>
      </c>
      <c r="E31" s="26">
        <v>2945</v>
      </c>
      <c r="F31" s="26">
        <v>0</v>
      </c>
      <c r="G31" s="26">
        <v>0</v>
      </c>
      <c r="H31" s="26">
        <v>2578</v>
      </c>
      <c r="I31" s="27">
        <f t="shared" si="0"/>
        <v>5799</v>
      </c>
    </row>
    <row r="32" spans="1:9" x14ac:dyDescent="0.25">
      <c r="A32" s="17">
        <v>1033</v>
      </c>
      <c r="B32" s="18" t="s">
        <v>37</v>
      </c>
      <c r="C32" s="24">
        <v>492145</v>
      </c>
      <c r="D32" s="24">
        <v>16102</v>
      </c>
      <c r="E32" s="24">
        <v>66193</v>
      </c>
      <c r="F32" s="24">
        <v>0</v>
      </c>
      <c r="G32" s="24">
        <v>0</v>
      </c>
      <c r="H32" s="24">
        <v>110302</v>
      </c>
      <c r="I32" s="25">
        <f t="shared" si="0"/>
        <v>684742</v>
      </c>
    </row>
    <row r="33" spans="1:9" x14ac:dyDescent="0.25">
      <c r="A33" s="17">
        <v>1034</v>
      </c>
      <c r="B33" s="18" t="s">
        <v>38</v>
      </c>
      <c r="C33" s="26">
        <v>3368744</v>
      </c>
      <c r="D33" s="26">
        <v>92430</v>
      </c>
      <c r="E33" s="26">
        <v>40677</v>
      </c>
      <c r="F33" s="26">
        <v>0</v>
      </c>
      <c r="G33" s="26">
        <v>0</v>
      </c>
      <c r="H33" s="26">
        <v>65026</v>
      </c>
      <c r="I33" s="27">
        <f t="shared" si="0"/>
        <v>3566877</v>
      </c>
    </row>
    <row r="34" spans="1:9" x14ac:dyDescent="0.25">
      <c r="A34" s="17">
        <v>1037</v>
      </c>
      <c r="B34" s="18" t="s">
        <v>39</v>
      </c>
      <c r="C34" s="24">
        <v>8548037</v>
      </c>
      <c r="D34" s="24">
        <v>1156776</v>
      </c>
      <c r="E34" s="24">
        <v>234177</v>
      </c>
      <c r="F34" s="24">
        <v>278013</v>
      </c>
      <c r="G34" s="24">
        <v>0</v>
      </c>
      <c r="H34" s="24">
        <v>211816</v>
      </c>
      <c r="I34" s="25">
        <f t="shared" si="0"/>
        <v>10428819</v>
      </c>
    </row>
    <row r="35" spans="1:9" x14ac:dyDescent="0.25">
      <c r="A35" s="17">
        <v>1038</v>
      </c>
      <c r="B35" s="18" t="s">
        <v>40</v>
      </c>
      <c r="C35" s="26">
        <v>920</v>
      </c>
      <c r="D35" s="26">
        <v>0</v>
      </c>
      <c r="E35" s="26">
        <v>48371</v>
      </c>
      <c r="F35" s="26">
        <v>0</v>
      </c>
      <c r="G35" s="26">
        <v>0</v>
      </c>
      <c r="H35" s="26">
        <v>42774</v>
      </c>
      <c r="I35" s="27">
        <f t="shared" si="0"/>
        <v>92065</v>
      </c>
    </row>
    <row r="36" spans="1:9" x14ac:dyDescent="0.25">
      <c r="A36" s="17">
        <v>1039</v>
      </c>
      <c r="B36" s="18" t="s">
        <v>41</v>
      </c>
      <c r="C36" s="24">
        <v>1956776</v>
      </c>
      <c r="D36" s="24">
        <v>242161</v>
      </c>
      <c r="E36" s="24">
        <v>30181</v>
      </c>
      <c r="F36" s="24">
        <v>0</v>
      </c>
      <c r="G36" s="24">
        <v>0</v>
      </c>
      <c r="H36" s="24">
        <v>46825</v>
      </c>
      <c r="I36" s="25">
        <f t="shared" si="0"/>
        <v>2275943</v>
      </c>
    </row>
    <row r="37" spans="1:9" x14ac:dyDescent="0.25">
      <c r="A37" s="17">
        <v>1040</v>
      </c>
      <c r="B37" s="18" t="s">
        <v>42</v>
      </c>
      <c r="C37" s="26">
        <v>64644361</v>
      </c>
      <c r="D37" s="26">
        <v>6424840</v>
      </c>
      <c r="E37" s="26">
        <v>2257907</v>
      </c>
      <c r="F37" s="26">
        <v>861268</v>
      </c>
      <c r="G37" s="26">
        <v>178774</v>
      </c>
      <c r="H37" s="26">
        <v>1487666</v>
      </c>
      <c r="I37" s="27">
        <f t="shared" si="0"/>
        <v>75854816</v>
      </c>
    </row>
    <row r="38" spans="1:9" x14ac:dyDescent="0.25">
      <c r="A38" s="17">
        <v>1042</v>
      </c>
      <c r="B38" s="18" t="s">
        <v>43</v>
      </c>
      <c r="C38" s="24">
        <v>108637573</v>
      </c>
      <c r="D38" s="24">
        <v>0</v>
      </c>
      <c r="E38" s="24">
        <v>1264</v>
      </c>
      <c r="F38" s="24">
        <v>235405476</v>
      </c>
      <c r="G38" s="24">
        <v>0</v>
      </c>
      <c r="H38" s="24">
        <v>11660</v>
      </c>
      <c r="I38" s="25">
        <f t="shared" si="0"/>
        <v>344055973</v>
      </c>
    </row>
    <row r="39" spans="1:9" x14ac:dyDescent="0.25">
      <c r="A39" s="17">
        <v>1043</v>
      </c>
      <c r="B39" s="18" t="s">
        <v>44</v>
      </c>
      <c r="C39" s="26">
        <v>390233146</v>
      </c>
      <c r="D39" s="26">
        <v>42475982</v>
      </c>
      <c r="E39" s="26">
        <v>10514444</v>
      </c>
      <c r="F39" s="26">
        <v>274933726</v>
      </c>
      <c r="G39" s="26">
        <v>0</v>
      </c>
      <c r="H39" s="26">
        <v>1564573</v>
      </c>
      <c r="I39" s="27">
        <f t="shared" si="0"/>
        <v>719721871</v>
      </c>
    </row>
    <row r="40" spans="1:9" x14ac:dyDescent="0.25">
      <c r="A40" s="17">
        <v>1044</v>
      </c>
      <c r="B40" s="18" t="s">
        <v>45</v>
      </c>
      <c r="C40" s="24">
        <v>2126669</v>
      </c>
      <c r="D40" s="24">
        <v>642226</v>
      </c>
      <c r="E40" s="24">
        <v>187275</v>
      </c>
      <c r="F40" s="24">
        <v>0</v>
      </c>
      <c r="G40" s="24">
        <v>0</v>
      </c>
      <c r="H40" s="24">
        <v>193517</v>
      </c>
      <c r="I40" s="25">
        <f t="shared" si="0"/>
        <v>3149687</v>
      </c>
    </row>
    <row r="41" spans="1:9" x14ac:dyDescent="0.25">
      <c r="A41" s="17">
        <v>1046</v>
      </c>
      <c r="B41" s="18" t="s">
        <v>46</v>
      </c>
      <c r="C41" s="26">
        <v>194814</v>
      </c>
      <c r="D41" s="26">
        <v>3336</v>
      </c>
      <c r="E41" s="26">
        <v>7444</v>
      </c>
      <c r="F41" s="26">
        <v>0</v>
      </c>
      <c r="G41" s="26">
        <v>0</v>
      </c>
      <c r="H41" s="26">
        <v>976256</v>
      </c>
      <c r="I41" s="27">
        <f t="shared" si="0"/>
        <v>1181850</v>
      </c>
    </row>
    <row r="42" spans="1:9" x14ac:dyDescent="0.25">
      <c r="A42" s="17">
        <v>1047</v>
      </c>
      <c r="B42" s="18" t="s">
        <v>47</v>
      </c>
      <c r="C42" s="24">
        <v>157108809</v>
      </c>
      <c r="D42" s="24">
        <v>45267371</v>
      </c>
      <c r="E42" s="24">
        <v>9673526</v>
      </c>
      <c r="F42" s="24">
        <v>40</v>
      </c>
      <c r="G42" s="24">
        <v>10000</v>
      </c>
      <c r="H42" s="24">
        <v>13949504</v>
      </c>
      <c r="I42" s="25">
        <f t="shared" si="0"/>
        <v>226009250</v>
      </c>
    </row>
    <row r="43" spans="1:9" x14ac:dyDescent="0.25">
      <c r="A43" s="17">
        <v>1048</v>
      </c>
      <c r="B43" s="18" t="s">
        <v>48</v>
      </c>
      <c r="C43" s="26">
        <v>127028412</v>
      </c>
      <c r="D43" s="26">
        <v>8880910</v>
      </c>
      <c r="E43" s="26">
        <v>2744338</v>
      </c>
      <c r="F43" s="26">
        <v>1010963</v>
      </c>
      <c r="G43" s="26">
        <v>0</v>
      </c>
      <c r="H43" s="26">
        <v>737496</v>
      </c>
      <c r="I43" s="27">
        <f t="shared" si="0"/>
        <v>140402119</v>
      </c>
    </row>
    <row r="44" spans="1:9" x14ac:dyDescent="0.25">
      <c r="A44" s="17">
        <v>1050</v>
      </c>
      <c r="B44" s="18" t="s">
        <v>49</v>
      </c>
      <c r="C44" s="24">
        <v>329472</v>
      </c>
      <c r="D44" s="24">
        <v>0</v>
      </c>
      <c r="E44" s="24">
        <v>0</v>
      </c>
      <c r="F44" s="24">
        <v>0</v>
      </c>
      <c r="G44" s="24">
        <v>0</v>
      </c>
      <c r="H44" s="24">
        <v>61362</v>
      </c>
      <c r="I44" s="25">
        <f t="shared" si="0"/>
        <v>390834</v>
      </c>
    </row>
    <row r="45" spans="1:9" x14ac:dyDescent="0.25">
      <c r="A45" s="17">
        <v>1052</v>
      </c>
      <c r="B45" s="18" t="s">
        <v>50</v>
      </c>
      <c r="C45" s="26">
        <v>33582674</v>
      </c>
      <c r="D45" s="26">
        <v>1732945</v>
      </c>
      <c r="E45" s="26">
        <v>1404833</v>
      </c>
      <c r="F45" s="26">
        <v>0</v>
      </c>
      <c r="G45" s="26">
        <v>0</v>
      </c>
      <c r="H45" s="26">
        <v>1025770</v>
      </c>
      <c r="I45" s="27">
        <f t="shared" si="0"/>
        <v>37746222</v>
      </c>
    </row>
    <row r="46" spans="1:9" x14ac:dyDescent="0.25">
      <c r="A46" s="17">
        <v>1054</v>
      </c>
      <c r="B46" s="18" t="s">
        <v>51</v>
      </c>
      <c r="C46" s="24">
        <v>21405927</v>
      </c>
      <c r="D46" s="24">
        <v>2313177</v>
      </c>
      <c r="E46" s="24">
        <v>1062336</v>
      </c>
      <c r="F46" s="24">
        <v>1124</v>
      </c>
      <c r="G46" s="24">
        <v>15000</v>
      </c>
      <c r="H46" s="24">
        <v>525112</v>
      </c>
      <c r="I46" s="25">
        <f t="shared" si="0"/>
        <v>25322676</v>
      </c>
    </row>
    <row r="47" spans="1:9" x14ac:dyDescent="0.25">
      <c r="A47" s="17">
        <v>1055</v>
      </c>
      <c r="B47" s="18" t="s">
        <v>52</v>
      </c>
      <c r="C47" s="26">
        <v>21992450</v>
      </c>
      <c r="D47" s="26">
        <v>1901991</v>
      </c>
      <c r="E47" s="26">
        <v>895031</v>
      </c>
      <c r="F47" s="26">
        <v>54040</v>
      </c>
      <c r="G47" s="26">
        <v>0</v>
      </c>
      <c r="H47" s="26">
        <v>328713</v>
      </c>
      <c r="I47" s="27">
        <f t="shared" si="0"/>
        <v>25172225</v>
      </c>
    </row>
    <row r="48" spans="1:9" x14ac:dyDescent="0.25">
      <c r="A48" s="17">
        <v>1057</v>
      </c>
      <c r="B48" s="18" t="s">
        <v>53</v>
      </c>
      <c r="C48" s="24">
        <v>3799487</v>
      </c>
      <c r="D48" s="24">
        <v>52516</v>
      </c>
      <c r="E48" s="24">
        <v>44948</v>
      </c>
      <c r="F48" s="24">
        <v>0</v>
      </c>
      <c r="G48" s="24">
        <v>0</v>
      </c>
      <c r="H48" s="24">
        <v>611726</v>
      </c>
      <c r="I48" s="25">
        <f t="shared" si="0"/>
        <v>4508677</v>
      </c>
    </row>
    <row r="49" spans="1:9" x14ac:dyDescent="0.25">
      <c r="A49" s="17">
        <v>1058</v>
      </c>
      <c r="B49" s="18" t="s">
        <v>54</v>
      </c>
      <c r="C49" s="26">
        <v>6774754</v>
      </c>
      <c r="D49" s="26">
        <v>484569</v>
      </c>
      <c r="E49" s="26">
        <v>226099</v>
      </c>
      <c r="F49" s="26">
        <v>2868</v>
      </c>
      <c r="G49" s="26">
        <v>7500</v>
      </c>
      <c r="H49" s="26">
        <v>1009374</v>
      </c>
      <c r="I49" s="27">
        <f t="shared" si="0"/>
        <v>8505164</v>
      </c>
    </row>
    <row r="50" spans="1:9" x14ac:dyDescent="0.25">
      <c r="A50" s="17">
        <v>1062</v>
      </c>
      <c r="B50" s="18" t="s">
        <v>55</v>
      </c>
      <c r="C50" s="24">
        <v>55323624</v>
      </c>
      <c r="D50" s="24">
        <v>3912307</v>
      </c>
      <c r="E50" s="24">
        <v>1819566</v>
      </c>
      <c r="F50" s="24">
        <v>654026</v>
      </c>
      <c r="G50" s="24">
        <v>0</v>
      </c>
      <c r="H50" s="24">
        <v>2321635</v>
      </c>
      <c r="I50" s="25">
        <f t="shared" si="0"/>
        <v>64031158</v>
      </c>
    </row>
    <row r="51" spans="1:9" x14ac:dyDescent="0.25">
      <c r="A51" s="17">
        <v>1065</v>
      </c>
      <c r="B51" s="18" t="s">
        <v>56</v>
      </c>
      <c r="C51" s="26">
        <v>131958400</v>
      </c>
      <c r="D51" s="26">
        <v>11296097</v>
      </c>
      <c r="E51" s="26">
        <v>1956995</v>
      </c>
      <c r="F51" s="26">
        <v>1024305</v>
      </c>
      <c r="G51" s="26">
        <v>0</v>
      </c>
      <c r="H51" s="26">
        <v>1749214</v>
      </c>
      <c r="I51" s="27">
        <f t="shared" si="0"/>
        <v>147985011</v>
      </c>
    </row>
    <row r="52" spans="1:9" x14ac:dyDescent="0.25">
      <c r="A52" s="17">
        <v>1066</v>
      </c>
      <c r="B52" s="18" t="s">
        <v>57</v>
      </c>
      <c r="C52" s="24">
        <v>119813014</v>
      </c>
      <c r="D52" s="24">
        <v>5726991</v>
      </c>
      <c r="E52" s="24">
        <v>2576542</v>
      </c>
      <c r="F52" s="24">
        <v>46848</v>
      </c>
      <c r="G52" s="24">
        <v>0</v>
      </c>
      <c r="H52" s="24">
        <v>356654</v>
      </c>
      <c r="I52" s="25">
        <f t="shared" si="0"/>
        <v>128520049</v>
      </c>
    </row>
    <row r="53" spans="1:9" x14ac:dyDescent="0.25">
      <c r="A53" s="17">
        <v>1067</v>
      </c>
      <c r="B53" s="18" t="s">
        <v>58</v>
      </c>
      <c r="C53" s="26">
        <v>112734180</v>
      </c>
      <c r="D53" s="26">
        <v>18787</v>
      </c>
      <c r="E53" s="26">
        <v>1968</v>
      </c>
      <c r="F53" s="26">
        <v>0</v>
      </c>
      <c r="G53" s="26">
        <v>0</v>
      </c>
      <c r="H53" s="26">
        <v>35490</v>
      </c>
      <c r="I53" s="27">
        <f t="shared" si="0"/>
        <v>112790425</v>
      </c>
    </row>
    <row r="54" spans="1:9" x14ac:dyDescent="0.25">
      <c r="A54" s="17">
        <v>1068</v>
      </c>
      <c r="B54" s="18" t="s">
        <v>59</v>
      </c>
      <c r="C54" s="24">
        <v>0</v>
      </c>
      <c r="D54" s="24">
        <v>0</v>
      </c>
      <c r="E54" s="24">
        <v>410</v>
      </c>
      <c r="F54" s="24">
        <v>0</v>
      </c>
      <c r="G54" s="24">
        <v>0</v>
      </c>
      <c r="H54" s="24">
        <v>0</v>
      </c>
      <c r="I54" s="25">
        <f t="shared" si="0"/>
        <v>410</v>
      </c>
    </row>
    <row r="55" spans="1:9" x14ac:dyDescent="0.25">
      <c r="A55" s="17">
        <v>1069</v>
      </c>
      <c r="B55" s="18" t="s">
        <v>60</v>
      </c>
      <c r="C55" s="26">
        <v>1307577</v>
      </c>
      <c r="D55" s="26">
        <v>107295</v>
      </c>
      <c r="E55" s="26">
        <v>41409</v>
      </c>
      <c r="F55" s="26">
        <v>0</v>
      </c>
      <c r="G55" s="26">
        <v>0</v>
      </c>
      <c r="H55" s="26">
        <v>32151</v>
      </c>
      <c r="I55" s="27">
        <f t="shared" si="0"/>
        <v>1488432</v>
      </c>
    </row>
    <row r="56" spans="1:9" ht="15" customHeight="1" x14ac:dyDescent="0.25">
      <c r="A56" s="17">
        <v>1070</v>
      </c>
      <c r="B56" s="18" t="s">
        <v>61</v>
      </c>
      <c r="C56" s="24">
        <v>149967829</v>
      </c>
      <c r="D56" s="24">
        <v>22202871</v>
      </c>
      <c r="E56" s="24">
        <v>8651201</v>
      </c>
      <c r="F56" s="24">
        <v>5928</v>
      </c>
      <c r="G56" s="24">
        <v>0</v>
      </c>
      <c r="H56" s="24">
        <v>1142848</v>
      </c>
      <c r="I56" s="25">
        <f t="shared" si="0"/>
        <v>181970677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3459185649</v>
      </c>
      <c r="D57" s="16">
        <f t="shared" si="1"/>
        <v>550841519</v>
      </c>
      <c r="E57" s="16">
        <f t="shared" si="1"/>
        <v>110543072</v>
      </c>
      <c r="F57" s="16">
        <f t="shared" si="1"/>
        <v>641114726</v>
      </c>
      <c r="G57" s="16">
        <f t="shared" si="1"/>
        <v>238774</v>
      </c>
      <c r="H57" s="16">
        <f t="shared" si="1"/>
        <v>62894157</v>
      </c>
      <c r="I57" s="16">
        <f t="shared" si="1"/>
        <v>4824817897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7938-B466-4217-9441-DCF6E30E9951}">
  <dimension ref="A1:I57"/>
  <sheetViews>
    <sheetView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5" style="12" bestFit="1" customWidth="1"/>
    <col min="4" max="4" width="15" style="12" bestFit="1" customWidth="1"/>
    <col min="5" max="5" width="5.7109375" style="12" bestFit="1" customWidth="1"/>
    <col min="6" max="6" width="14" style="12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5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7">
        <f t="shared" si="0"/>
        <v>0</v>
      </c>
    </row>
    <row r="10" spans="1:9" x14ac:dyDescent="0.25">
      <c r="A10" s="17">
        <v>1006</v>
      </c>
      <c r="B10" s="18" t="s">
        <v>15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5">
        <f t="shared" si="0"/>
        <v>0</v>
      </c>
    </row>
    <row r="11" spans="1:9" x14ac:dyDescent="0.25">
      <c r="A11" s="17">
        <v>1007</v>
      </c>
      <c r="B11" s="18" t="s">
        <v>16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7">
        <f t="shared" si="0"/>
        <v>0</v>
      </c>
    </row>
    <row r="12" spans="1:9" x14ac:dyDescent="0.25">
      <c r="A12" s="17">
        <v>1008</v>
      </c>
      <c r="B12" s="18" t="s">
        <v>17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5">
        <f t="shared" si="0"/>
        <v>0</v>
      </c>
    </row>
    <row r="13" spans="1:9" x14ac:dyDescent="0.25">
      <c r="A13" s="17">
        <v>1010</v>
      </c>
      <c r="B13" s="18" t="s">
        <v>18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7">
        <f t="shared" si="0"/>
        <v>0</v>
      </c>
    </row>
    <row r="14" spans="1:9" x14ac:dyDescent="0.25">
      <c r="A14" s="17">
        <v>1011</v>
      </c>
      <c r="B14" s="18" t="s">
        <v>19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5">
        <f t="shared" si="0"/>
        <v>0</v>
      </c>
    </row>
    <row r="15" spans="1:9" x14ac:dyDescent="0.25">
      <c r="A15" s="17">
        <v>1012</v>
      </c>
      <c r="B15" s="18" t="s">
        <v>20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7">
        <f t="shared" si="0"/>
        <v>0</v>
      </c>
    </row>
    <row r="16" spans="1:9" x14ac:dyDescent="0.25">
      <c r="A16" s="17">
        <v>1013</v>
      </c>
      <c r="B16" s="18" t="s">
        <v>21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5">
        <f t="shared" si="0"/>
        <v>0</v>
      </c>
    </row>
    <row r="17" spans="1:9" x14ac:dyDescent="0.25">
      <c r="A17" s="17">
        <v>1014</v>
      </c>
      <c r="B17" s="18" t="s">
        <v>22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7">
        <f t="shared" si="0"/>
        <v>0</v>
      </c>
    </row>
    <row r="18" spans="1:9" x14ac:dyDescent="0.25">
      <c r="A18" s="17">
        <v>1016</v>
      </c>
      <c r="B18" s="18" t="s">
        <v>23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5">
        <f t="shared" si="0"/>
        <v>0</v>
      </c>
    </row>
    <row r="19" spans="1:9" x14ac:dyDescent="0.25">
      <c r="A19" s="17">
        <v>1017</v>
      </c>
      <c r="B19" s="18" t="s">
        <v>24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7">
        <f t="shared" si="0"/>
        <v>0</v>
      </c>
    </row>
    <row r="20" spans="1:9" x14ac:dyDescent="0.25">
      <c r="A20" s="17">
        <v>1018</v>
      </c>
      <c r="B20" s="18" t="s">
        <v>25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f t="shared" si="0"/>
        <v>0</v>
      </c>
    </row>
    <row r="21" spans="1:9" x14ac:dyDescent="0.25">
      <c r="A21" s="17">
        <v>1019</v>
      </c>
      <c r="B21" s="18" t="s">
        <v>26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7">
        <f t="shared" si="0"/>
        <v>0</v>
      </c>
    </row>
    <row r="22" spans="1:9" x14ac:dyDescent="0.25">
      <c r="A22" s="17">
        <v>1020</v>
      </c>
      <c r="B22" s="18" t="s">
        <v>27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f t="shared" si="0"/>
        <v>0</v>
      </c>
    </row>
    <row r="23" spans="1:9" x14ac:dyDescent="0.25">
      <c r="A23" s="17">
        <v>1022</v>
      </c>
      <c r="B23" s="18" t="s">
        <v>28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7">
        <f t="shared" si="0"/>
        <v>0</v>
      </c>
    </row>
    <row r="24" spans="1:9" x14ac:dyDescent="0.25">
      <c r="A24" s="17">
        <v>1023</v>
      </c>
      <c r="B24" s="18" t="s">
        <v>29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f t="shared" si="0"/>
        <v>0</v>
      </c>
    </row>
    <row r="25" spans="1:9" x14ac:dyDescent="0.25">
      <c r="A25" s="17">
        <v>1024</v>
      </c>
      <c r="B25" s="18" t="s">
        <v>30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7">
        <f t="shared" si="0"/>
        <v>0</v>
      </c>
    </row>
    <row r="26" spans="1:9" x14ac:dyDescent="0.25">
      <c r="A26" s="17">
        <v>1025</v>
      </c>
      <c r="B26" s="18" t="s">
        <v>31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f t="shared" si="0"/>
        <v>0</v>
      </c>
    </row>
    <row r="27" spans="1:9" x14ac:dyDescent="0.25">
      <c r="A27" s="17">
        <v>1026</v>
      </c>
      <c r="B27" s="18" t="s">
        <v>32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7">
        <f t="shared" si="0"/>
        <v>0</v>
      </c>
    </row>
    <row r="28" spans="1:9" x14ac:dyDescent="0.25">
      <c r="A28" s="17">
        <v>1027</v>
      </c>
      <c r="B28" s="18" t="s">
        <v>33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f t="shared" si="0"/>
        <v>0</v>
      </c>
    </row>
    <row r="29" spans="1:9" x14ac:dyDescent="0.25">
      <c r="A29" s="17">
        <v>1028</v>
      </c>
      <c r="B29" s="18" t="s">
        <v>34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7">
        <f t="shared" si="0"/>
        <v>0</v>
      </c>
    </row>
    <row r="30" spans="1:9" x14ac:dyDescent="0.25">
      <c r="A30" s="17">
        <v>1030</v>
      </c>
      <c r="B30" s="18" t="s">
        <v>35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f t="shared" si="0"/>
        <v>0</v>
      </c>
    </row>
    <row r="31" spans="1:9" x14ac:dyDescent="0.25">
      <c r="A31" s="17">
        <v>1031</v>
      </c>
      <c r="B31" s="18" t="s">
        <v>36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7">
        <f t="shared" si="0"/>
        <v>0</v>
      </c>
    </row>
    <row r="32" spans="1:9" x14ac:dyDescent="0.25">
      <c r="A32" s="17">
        <v>1033</v>
      </c>
      <c r="B32" s="18" t="s">
        <v>37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f t="shared" si="0"/>
        <v>0</v>
      </c>
    </row>
    <row r="33" spans="1:9" x14ac:dyDescent="0.25">
      <c r="A33" s="17">
        <v>1034</v>
      </c>
      <c r="B33" s="18" t="s">
        <v>38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7">
        <f t="shared" si="0"/>
        <v>0</v>
      </c>
    </row>
    <row r="34" spans="1:9" x14ac:dyDescent="0.25">
      <c r="A34" s="17">
        <v>1037</v>
      </c>
      <c r="B34" s="18" t="s">
        <v>39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f t="shared" si="0"/>
        <v>0</v>
      </c>
    </row>
    <row r="35" spans="1:9" x14ac:dyDescent="0.25">
      <c r="A35" s="17">
        <v>1038</v>
      </c>
      <c r="B35" s="18" t="s">
        <v>40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7">
        <f t="shared" si="0"/>
        <v>0</v>
      </c>
    </row>
    <row r="36" spans="1:9" x14ac:dyDescent="0.25">
      <c r="A36" s="17">
        <v>1039</v>
      </c>
      <c r="B36" s="18" t="s">
        <v>41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5">
        <f t="shared" si="0"/>
        <v>0</v>
      </c>
    </row>
    <row r="37" spans="1:9" x14ac:dyDescent="0.25">
      <c r="A37" s="17">
        <v>1040</v>
      </c>
      <c r="B37" s="18" t="s">
        <v>42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7">
        <f t="shared" si="0"/>
        <v>0</v>
      </c>
    </row>
    <row r="38" spans="1:9" x14ac:dyDescent="0.25">
      <c r="A38" s="17">
        <v>1042</v>
      </c>
      <c r="B38" s="18" t="s">
        <v>43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5">
        <f t="shared" si="0"/>
        <v>0</v>
      </c>
    </row>
    <row r="39" spans="1:9" x14ac:dyDescent="0.25">
      <c r="A39" s="17">
        <v>1043</v>
      </c>
      <c r="B39" s="18" t="s">
        <v>44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7">
        <f t="shared" si="0"/>
        <v>0</v>
      </c>
    </row>
    <row r="40" spans="1:9" x14ac:dyDescent="0.25">
      <c r="A40" s="17">
        <v>1044</v>
      </c>
      <c r="B40" s="18" t="s">
        <v>45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5">
        <f t="shared" si="0"/>
        <v>0</v>
      </c>
    </row>
    <row r="41" spans="1:9" x14ac:dyDescent="0.25">
      <c r="A41" s="17">
        <v>1046</v>
      </c>
      <c r="B41" s="18" t="s">
        <v>46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7">
        <f t="shared" si="0"/>
        <v>0</v>
      </c>
    </row>
    <row r="42" spans="1:9" x14ac:dyDescent="0.25">
      <c r="A42" s="17">
        <v>1047</v>
      </c>
      <c r="B42" s="18" t="s">
        <v>47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5">
        <f t="shared" si="0"/>
        <v>0</v>
      </c>
    </row>
    <row r="43" spans="1:9" x14ac:dyDescent="0.25">
      <c r="A43" s="17">
        <v>1048</v>
      </c>
      <c r="B43" s="18" t="s">
        <v>48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7">
        <f t="shared" si="0"/>
        <v>0</v>
      </c>
    </row>
    <row r="44" spans="1:9" x14ac:dyDescent="0.25">
      <c r="A44" s="17">
        <v>1050</v>
      </c>
      <c r="B44" s="18" t="s">
        <v>49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5">
        <f t="shared" si="0"/>
        <v>0</v>
      </c>
    </row>
    <row r="45" spans="1:9" x14ac:dyDescent="0.25">
      <c r="A45" s="17">
        <v>1052</v>
      </c>
      <c r="B45" s="18" t="s">
        <v>50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7">
        <f t="shared" si="0"/>
        <v>0</v>
      </c>
    </row>
    <row r="46" spans="1:9" x14ac:dyDescent="0.25">
      <c r="A46" s="17">
        <v>1054</v>
      </c>
      <c r="B46" s="18" t="s">
        <v>51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5">
        <f t="shared" si="0"/>
        <v>0</v>
      </c>
    </row>
    <row r="47" spans="1:9" x14ac:dyDescent="0.25">
      <c r="A47" s="17">
        <v>1055</v>
      </c>
      <c r="B47" s="18" t="s">
        <v>52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7">
        <f t="shared" si="0"/>
        <v>0</v>
      </c>
    </row>
    <row r="48" spans="1:9" x14ac:dyDescent="0.25">
      <c r="A48" s="17">
        <v>1057</v>
      </c>
      <c r="B48" s="18" t="s">
        <v>53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5">
        <f t="shared" si="0"/>
        <v>0</v>
      </c>
    </row>
    <row r="49" spans="1:9" x14ac:dyDescent="0.25">
      <c r="A49" s="17">
        <v>1058</v>
      </c>
      <c r="B49" s="18" t="s">
        <v>54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7">
        <f t="shared" si="0"/>
        <v>0</v>
      </c>
    </row>
    <row r="50" spans="1:9" x14ac:dyDescent="0.25">
      <c r="A50" s="17">
        <v>1062</v>
      </c>
      <c r="B50" s="18" t="s">
        <v>55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5">
        <f t="shared" si="0"/>
        <v>0</v>
      </c>
    </row>
    <row r="51" spans="1:9" x14ac:dyDescent="0.25">
      <c r="A51" s="17">
        <v>1065</v>
      </c>
      <c r="B51" s="18" t="s">
        <v>56</v>
      </c>
      <c r="C51" s="26">
        <v>0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7">
        <f t="shared" si="0"/>
        <v>0</v>
      </c>
    </row>
    <row r="52" spans="1:9" x14ac:dyDescent="0.25">
      <c r="A52" s="17">
        <v>1066</v>
      </c>
      <c r="B52" s="18" t="s">
        <v>57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5">
        <f t="shared" si="0"/>
        <v>0</v>
      </c>
    </row>
    <row r="53" spans="1:9" x14ac:dyDescent="0.25">
      <c r="A53" s="17">
        <v>1067</v>
      </c>
      <c r="B53" s="18" t="s">
        <v>58</v>
      </c>
      <c r="C53" s="26">
        <v>0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7">
        <f t="shared" si="0"/>
        <v>0</v>
      </c>
    </row>
    <row r="54" spans="1:9" x14ac:dyDescent="0.25">
      <c r="A54" s="17">
        <v>1068</v>
      </c>
      <c r="B54" s="18" t="s">
        <v>59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5">
        <f t="shared" si="0"/>
        <v>0</v>
      </c>
    </row>
    <row r="55" spans="1:9" x14ac:dyDescent="0.25">
      <c r="A55" s="17">
        <v>1069</v>
      </c>
      <c r="B55" s="18" t="s">
        <v>60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7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5">
        <f t="shared" si="0"/>
        <v>0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0</v>
      </c>
      <c r="D57" s="16">
        <f t="shared" si="1"/>
        <v>0</v>
      </c>
      <c r="E57" s="16">
        <f t="shared" si="1"/>
        <v>0</v>
      </c>
      <c r="F57" s="16">
        <f t="shared" si="1"/>
        <v>0</v>
      </c>
      <c r="G57" s="16">
        <f t="shared" si="1"/>
        <v>0</v>
      </c>
      <c r="H57" s="16">
        <f t="shared" si="1"/>
        <v>0</v>
      </c>
      <c r="I57" s="16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I59"/>
  <sheetViews>
    <sheetView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28515625" style="12" bestFit="1" customWidth="1"/>
    <col min="4" max="4" width="19.42578125" style="12" bestFit="1" customWidth="1"/>
    <col min="5" max="5" width="18" style="12" bestFit="1" customWidth="1"/>
    <col min="6" max="6" width="19.140625" style="12" bestFit="1" customWidth="1"/>
    <col min="7" max="7" width="14.7109375" style="12" bestFit="1" customWidth="1"/>
    <col min="8" max="8" width="16.42578125" style="12" bestFit="1" customWidth="1"/>
    <col min="9" max="9" width="22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f>SUM('01'!C7+'02'!C7+'03'!C7+'04'!C7+'05'!C7+'06'!C7+'07'!C7+'08'!C7+'09'!C7+'10'!C7+'11'!C7+'12'!C7+'13'!C7+'14'!C7+'15'!C7+'16'!C7+'17'!C7+'18'!C7+'19'!C7+'20'!C7+'21'!C7+'22'!C7+'23'!C7+'24'!C7+'25'!C7+'26'!C7+'27'!C7+'28'!C7+'29'!C7+'30'!C7+'31'!C7)</f>
        <v>44011154</v>
      </c>
      <c r="D7" s="22">
        <f>SUM('01'!D7+'02'!D7+'03'!D7+'04'!D7+'05'!D7+'06'!D7+'07'!D7+'08'!D7+'09'!D7+'10'!D7+'11'!D7+'12'!D7+'13'!D7+'14'!D7+'15'!D7+'16'!D7+'17'!D7+'18'!D7+'19'!D7+'20'!D7+'21'!D7+'22'!D7+'23'!D7+'24'!D7+'25'!D7+'26'!D7+'27'!D7+'28'!D7+'29'!D7+'30'!D7+'31'!D7)</f>
        <v>0</v>
      </c>
      <c r="E7" s="22">
        <f>SUM('01'!E7+'02'!E7+'03'!E7+'04'!E7+'05'!E7+'06'!E7+'07'!E7+'08'!E7+'09'!E7+'10'!E7+'11'!E7+'12'!E7+'13'!E7+'14'!E7+'15'!E7+'16'!E7+'17'!E7+'18'!E7+'19'!E7+'20'!E7+'21'!E7+'22'!E7+'23'!E7+'24'!E7+'25'!E7+'26'!E7+'27'!E7+'28'!E7+'29'!E7+'30'!E7+'31'!E7)</f>
        <v>0</v>
      </c>
      <c r="F7" s="22">
        <f>SUM('01'!F7+'02'!F7+'03'!F7+'04'!F7+'05'!F7+'06'!F7+'07'!F7+'08'!F7+'09'!F7+'10'!F7+'11'!F7+'12'!F7+'13'!F7+'14'!F7+'15'!F7+'16'!F7+'17'!F7+'18'!F7+'19'!F7+'20'!F7+'21'!F7+'22'!F7+'23'!F7+'24'!F7+'25'!F7+'26'!F7+'27'!F7+'28'!F7+'29'!F7+'30'!F7+'31'!F7)</f>
        <v>78880919</v>
      </c>
      <c r="G7" s="22">
        <f>SUM('01'!G7+'02'!G7+'03'!G7+'04'!G7+'05'!G7+'06'!G7+'07'!G7+'08'!G7+'09'!G7+'10'!G7+'11'!G7+'12'!G7+'13'!G7+'14'!G7+'15'!G7+'16'!G7+'17'!G7+'18'!G7+'19'!G7+'20'!G7+'21'!G7+'22'!G7+'23'!G7+'24'!G7+'25'!G7+'26'!G7+'27'!G7+'28'!G7+'29'!G7+'30'!G7+'31'!G7)</f>
        <v>0</v>
      </c>
      <c r="H7" s="22">
        <f>SUM('01'!H7+'02'!H7+'03'!H7+'04'!H7+'05'!H7+'06'!H7+'07'!H7+'08'!H7+'09'!H7+'10'!H7+'11'!H7+'12'!H7+'13'!H7+'14'!H7+'15'!H7+'16'!H7+'17'!H7+'18'!H7+'19'!H7+'20'!H7+'21'!H7+'22'!H7+'23'!H7+'24'!H7+'25'!H7+'26'!H7+'27'!H7+'28'!H7+'29'!H7+'30'!H7+'31'!H7)</f>
        <v>311161</v>
      </c>
      <c r="I7" s="22">
        <f t="shared" ref="I7:I38" si="0">SUM(C7:H7)</f>
        <v>123203234</v>
      </c>
    </row>
    <row r="8" spans="1:9" x14ac:dyDescent="0.25">
      <c r="A8" s="17">
        <v>1002</v>
      </c>
      <c r="B8" s="18" t="s">
        <v>13</v>
      </c>
      <c r="C8" s="24">
        <f>SUM('01'!C8+'02'!C8+'03'!C8+'04'!C8+'05'!C8+'06'!C8+'07'!C8+'08'!C8+'09'!C8+'10'!C8+'11'!C8+'12'!C8+'13'!C8+'14'!C8+'15'!C8+'16'!C8+'17'!C8+'18'!C8+'19'!C8+'20'!C8+'21'!C8+'22'!C8+'23'!C8+'24'!C8+'25'!C8+'26'!C8+'27'!C8+'28'!C8+'29'!C8+'30'!C8+'31'!C8)</f>
        <v>62174352</v>
      </c>
      <c r="D8" s="24">
        <f>SUM('01'!D8+'02'!D8+'03'!D8+'04'!D8+'05'!D8+'06'!D8+'07'!D8+'08'!D8+'09'!D8+'10'!D8+'11'!D8+'12'!D8+'13'!D8+'14'!D8+'15'!D8+'16'!D8+'17'!D8+'18'!D8+'19'!D8+'20'!D8+'21'!D8+'22'!D8+'23'!D8+'24'!D8+'25'!D8+'26'!D8+'27'!D8+'28'!D8+'29'!D8+'30'!D8+'31'!D8)</f>
        <v>1418261</v>
      </c>
      <c r="E8" s="24">
        <f>SUM('01'!E8+'02'!E8+'03'!E8+'04'!E8+'05'!E8+'06'!E8+'07'!E8+'08'!E8+'09'!E8+'10'!E8+'11'!E8+'12'!E8+'13'!E8+'14'!E8+'15'!E8+'16'!E8+'17'!E8+'18'!E8+'19'!E8+'20'!E8+'21'!E8+'22'!E8+'23'!E8+'24'!E8+'25'!E8+'26'!E8+'27'!E8+'28'!E8+'29'!E8+'30'!E8+'31'!E8)</f>
        <v>1232705</v>
      </c>
      <c r="F8" s="24">
        <f>SUM('01'!F8+'02'!F8+'03'!F8+'04'!F8+'05'!F8+'06'!F8+'07'!F8+'08'!F8+'09'!F8+'10'!F8+'11'!F8+'12'!F8+'13'!F8+'14'!F8+'15'!F8+'16'!F8+'17'!F8+'18'!F8+'19'!F8+'20'!F8+'21'!F8+'22'!F8+'23'!F8+'24'!F8+'25'!F8+'26'!F8+'27'!F8+'28'!F8+'29'!F8+'30'!F8+'31'!F8)</f>
        <v>3457</v>
      </c>
      <c r="G8" s="24">
        <f>SUM('01'!G8+'02'!G8+'03'!G8+'04'!G8+'05'!G8+'06'!G8+'07'!G8+'08'!G8+'09'!G8+'10'!G8+'11'!G8+'12'!G8+'13'!G8+'14'!G8+'15'!G8+'16'!G8+'17'!G8+'18'!G8+'19'!G8+'20'!G8+'21'!G8+'22'!G8+'23'!G8+'24'!G8+'25'!G8+'26'!G8+'27'!G8+'28'!G8+'29'!G8+'30'!G8+'31'!G8)</f>
        <v>0</v>
      </c>
      <c r="H8" s="24">
        <f>SUM('01'!H8+'02'!H8+'03'!H8+'04'!H8+'05'!H8+'06'!H8+'07'!H8+'08'!H8+'09'!H8+'10'!H8+'11'!H8+'12'!H8+'13'!H8+'14'!H8+'15'!H8+'16'!H8+'17'!H8+'18'!H8+'19'!H8+'20'!H8+'21'!H8+'22'!H8+'23'!H8+'24'!H8+'25'!H8+'26'!H8+'27'!H8+'28'!H8+'29'!H8+'30'!H8+'31'!H8)</f>
        <v>1347441</v>
      </c>
      <c r="I8" s="24">
        <f t="shared" si="0"/>
        <v>66176216</v>
      </c>
    </row>
    <row r="9" spans="1:9" x14ac:dyDescent="0.25">
      <c r="A9" s="17">
        <v>1005</v>
      </c>
      <c r="B9" s="18" t="s">
        <v>14</v>
      </c>
      <c r="C9" s="26">
        <f>SUM('01'!C9+'02'!C9+'03'!C9+'04'!C9+'05'!C9+'06'!C9+'07'!C9+'08'!C9+'09'!C9+'10'!C9+'11'!C9+'12'!C9+'13'!C9+'14'!C9+'15'!C9+'16'!C9+'17'!C9+'18'!C9+'19'!C9+'20'!C9+'21'!C9+'22'!C9+'23'!C9+'24'!C9+'25'!C9+'26'!C9+'27'!C9+'28'!C9+'29'!C9+'30'!C9+'31'!C9)</f>
        <v>1023347</v>
      </c>
      <c r="D9" s="26">
        <f>SUM('01'!D9+'02'!D9+'03'!D9+'04'!D9+'05'!D9+'06'!D9+'07'!D9+'08'!D9+'09'!D9+'10'!D9+'11'!D9+'12'!D9+'13'!D9+'14'!D9+'15'!D9+'16'!D9+'17'!D9+'18'!D9+'19'!D9+'20'!D9+'21'!D9+'22'!D9+'23'!D9+'24'!D9+'25'!D9+'26'!D9+'27'!D9+'28'!D9+'29'!D9+'30'!D9+'31'!D9)</f>
        <v>336196</v>
      </c>
      <c r="E9" s="26">
        <f>SUM('01'!E9+'02'!E9+'03'!E9+'04'!E9+'05'!E9+'06'!E9+'07'!E9+'08'!E9+'09'!E9+'10'!E9+'11'!E9+'12'!E9+'13'!E9+'14'!E9+'15'!E9+'16'!E9+'17'!E9+'18'!E9+'19'!E9+'20'!E9+'21'!E9+'22'!E9+'23'!E9+'24'!E9+'25'!E9+'26'!E9+'27'!E9+'28'!E9+'29'!E9+'30'!E9+'31'!E9)</f>
        <v>836344</v>
      </c>
      <c r="F9" s="26">
        <f>SUM('01'!F9+'02'!F9+'03'!F9+'04'!F9+'05'!F9+'06'!F9+'07'!F9+'08'!F9+'09'!F9+'10'!F9+'11'!F9+'12'!F9+'13'!F9+'14'!F9+'15'!F9+'16'!F9+'17'!F9+'18'!F9+'19'!F9+'20'!F9+'21'!F9+'22'!F9+'23'!F9+'24'!F9+'25'!F9+'26'!F9+'27'!F9+'28'!F9+'29'!F9+'30'!F9+'31'!F9)</f>
        <v>133887</v>
      </c>
      <c r="G9" s="26">
        <f>SUM('01'!G9+'02'!G9+'03'!G9+'04'!G9+'05'!G9+'06'!G9+'07'!G9+'08'!G9+'09'!G9+'10'!G9+'11'!G9+'12'!G9+'13'!G9+'14'!G9+'15'!G9+'16'!G9+'17'!G9+'18'!G9+'19'!G9+'20'!G9+'21'!G9+'22'!G9+'23'!G9+'24'!G9+'25'!G9+'26'!G9+'27'!G9+'28'!G9+'29'!G9+'30'!G9+'31'!G9)</f>
        <v>0</v>
      </c>
      <c r="H9" s="26">
        <f>SUM('01'!H9+'02'!H9+'03'!H9+'04'!H9+'05'!H9+'06'!H9+'07'!H9+'08'!H9+'09'!H9+'10'!H9+'11'!H9+'12'!H9+'13'!H9+'14'!H9+'15'!H9+'16'!H9+'17'!H9+'18'!H9+'19'!H9+'20'!H9+'21'!H9+'22'!H9+'23'!H9+'24'!H9+'25'!H9+'26'!H9+'27'!H9+'28'!H9+'29'!H9+'30'!H9+'31'!H9)</f>
        <v>273736</v>
      </c>
      <c r="I9" s="26">
        <f t="shared" si="0"/>
        <v>2603510</v>
      </c>
    </row>
    <row r="10" spans="1:9" x14ac:dyDescent="0.25">
      <c r="A10" s="17">
        <v>1006</v>
      </c>
      <c r="B10" s="18" t="s">
        <v>15</v>
      </c>
      <c r="C10" s="24">
        <f>SUM('01'!C10+'02'!C10+'03'!C10+'04'!C10+'05'!C10+'06'!C10+'07'!C10+'08'!C10+'09'!C10+'10'!C10+'11'!C10+'12'!C10+'13'!C10+'14'!C10+'15'!C10+'16'!C10+'17'!C10+'18'!C10+'19'!C10+'20'!C10+'21'!C10+'22'!C10+'23'!C10+'24'!C10+'25'!C10+'26'!C10+'27'!C10+'28'!C10+'29'!C10+'30'!C10+'31'!C10)</f>
        <v>60263676</v>
      </c>
      <c r="D10" s="24">
        <f>SUM('01'!D10+'02'!D10+'03'!D10+'04'!D10+'05'!D10+'06'!D10+'07'!D10+'08'!D10+'09'!D10+'10'!D10+'11'!D10+'12'!D10+'13'!D10+'14'!D10+'15'!D10+'16'!D10+'17'!D10+'18'!D10+'19'!D10+'20'!D10+'21'!D10+'22'!D10+'23'!D10+'24'!D10+'25'!D10+'26'!D10+'27'!D10+'28'!D10+'29'!D10+'30'!D10+'31'!D10)</f>
        <v>1612744</v>
      </c>
      <c r="E10" s="24">
        <f>SUM('01'!E10+'02'!E10+'03'!E10+'04'!E10+'05'!E10+'06'!E10+'07'!E10+'08'!E10+'09'!E10+'10'!E10+'11'!E10+'12'!E10+'13'!E10+'14'!E10+'15'!E10+'16'!E10+'17'!E10+'18'!E10+'19'!E10+'20'!E10+'21'!E10+'22'!E10+'23'!E10+'24'!E10+'25'!E10+'26'!E10+'27'!E10+'28'!E10+'29'!E10+'30'!E10+'31'!E10)</f>
        <v>295291</v>
      </c>
      <c r="F10" s="24">
        <f>SUM('01'!F10+'02'!F10+'03'!F10+'04'!F10+'05'!F10+'06'!F10+'07'!F10+'08'!F10+'09'!F10+'10'!F10+'11'!F10+'12'!F10+'13'!F10+'14'!F10+'15'!F10+'16'!F10+'17'!F10+'18'!F10+'19'!F10+'20'!F10+'21'!F10+'22'!F10+'23'!F10+'24'!F10+'25'!F10+'26'!F10+'27'!F10+'28'!F10+'29'!F10+'30'!F10+'31'!F10)</f>
        <v>123014636</v>
      </c>
      <c r="G10" s="24">
        <f>SUM('01'!G10+'02'!G10+'03'!G10+'04'!G10+'05'!G10+'06'!G10+'07'!G10+'08'!G10+'09'!G10+'10'!G10+'11'!G10+'12'!G10+'13'!G10+'14'!G10+'15'!G10+'16'!G10+'17'!G10+'18'!G10+'19'!G10+'20'!G10+'21'!G10+'22'!G10+'23'!G10+'24'!G10+'25'!G10+'26'!G10+'27'!G10+'28'!G10+'29'!G10+'30'!G10+'31'!G10)</f>
        <v>0</v>
      </c>
      <c r="H10" s="24">
        <f>SUM('01'!H10+'02'!H10+'03'!H10+'04'!H10+'05'!H10+'06'!H10+'07'!H10+'08'!H10+'09'!H10+'10'!H10+'11'!H10+'12'!H10+'13'!H10+'14'!H10+'15'!H10+'16'!H10+'17'!H10+'18'!H10+'19'!H10+'20'!H10+'21'!H10+'22'!H10+'23'!H10+'24'!H10+'25'!H10+'26'!H10+'27'!H10+'28'!H10+'29'!H10+'30'!H10+'31'!H10)</f>
        <v>170927</v>
      </c>
      <c r="I10" s="24">
        <f t="shared" si="0"/>
        <v>185357274</v>
      </c>
    </row>
    <row r="11" spans="1:9" x14ac:dyDescent="0.25">
      <c r="A11" s="17">
        <v>1007</v>
      </c>
      <c r="B11" s="18" t="s">
        <v>16</v>
      </c>
      <c r="C11" s="26">
        <f>SUM('01'!C11+'02'!C11+'03'!C11+'04'!C11+'05'!C11+'06'!C11+'07'!C11+'08'!C11+'09'!C11+'10'!C11+'11'!C11+'12'!C11+'13'!C11+'14'!C11+'15'!C11+'16'!C11+'17'!C11+'18'!C11+'19'!C11+'20'!C11+'21'!C11+'22'!C11+'23'!C11+'24'!C11+'25'!C11+'26'!C11+'27'!C11+'28'!C11+'29'!C11+'30'!C11+'31'!C11)</f>
        <v>1819170343</v>
      </c>
      <c r="D11" s="26">
        <f>SUM('01'!D11+'02'!D11+'03'!D11+'04'!D11+'05'!D11+'06'!D11+'07'!D11+'08'!D11+'09'!D11+'10'!D11+'11'!D11+'12'!D11+'13'!D11+'14'!D11+'15'!D11+'16'!D11+'17'!D11+'18'!D11+'19'!D11+'20'!D11+'21'!D11+'22'!D11+'23'!D11+'24'!D11+'25'!D11+'26'!D11+'27'!D11+'28'!D11+'29'!D11+'30'!D11+'31'!D11)</f>
        <v>145877604</v>
      </c>
      <c r="E11" s="26">
        <f>SUM('01'!E11+'02'!E11+'03'!E11+'04'!E11+'05'!E11+'06'!E11+'07'!E11+'08'!E11+'09'!E11+'10'!E11+'11'!E11+'12'!E11+'13'!E11+'14'!E11+'15'!E11+'16'!E11+'17'!E11+'18'!E11+'19'!E11+'20'!E11+'21'!E11+'22'!E11+'23'!E11+'24'!E11+'25'!E11+'26'!E11+'27'!E11+'28'!E11+'29'!E11+'30'!E11+'31'!E11)</f>
        <v>56407480</v>
      </c>
      <c r="F11" s="26">
        <f>SUM('01'!F11+'02'!F11+'03'!F11+'04'!F11+'05'!F11+'06'!F11+'07'!F11+'08'!F11+'09'!F11+'10'!F11+'11'!F11+'12'!F11+'13'!F11+'14'!F11+'15'!F11+'16'!F11+'17'!F11+'18'!F11+'19'!F11+'20'!F11+'21'!F11+'22'!F11+'23'!F11+'24'!F11+'25'!F11+'26'!F11+'27'!F11+'28'!F11+'29'!F11+'30'!F11+'31'!F11)</f>
        <v>983144230</v>
      </c>
      <c r="G11" s="26">
        <f>SUM('01'!G11+'02'!G11+'03'!G11+'04'!G11+'05'!G11+'06'!G11+'07'!G11+'08'!G11+'09'!G11+'10'!G11+'11'!G11+'12'!G11+'13'!G11+'14'!G11+'15'!G11+'16'!G11+'17'!G11+'18'!G11+'19'!G11+'20'!G11+'21'!G11+'22'!G11+'23'!G11+'24'!G11+'25'!G11+'26'!G11+'27'!G11+'28'!G11+'29'!G11+'30'!G11+'31'!G11)</f>
        <v>17500</v>
      </c>
      <c r="H11" s="26">
        <f>SUM('01'!H11+'02'!H11+'03'!H11+'04'!H11+'05'!H11+'06'!H11+'07'!H11+'08'!H11+'09'!H11+'10'!H11+'11'!H11+'12'!H11+'13'!H11+'14'!H11+'15'!H11+'16'!H11+'17'!H11+'18'!H11+'19'!H11+'20'!H11+'21'!H11+'22'!H11+'23'!H11+'24'!H11+'25'!H11+'26'!H11+'27'!H11+'28'!H11+'29'!H11+'30'!H11+'31'!H11)</f>
        <v>42941998</v>
      </c>
      <c r="I11" s="26">
        <f t="shared" si="0"/>
        <v>3047559155</v>
      </c>
    </row>
    <row r="12" spans="1:9" x14ac:dyDescent="0.25">
      <c r="A12" s="17">
        <v>1008</v>
      </c>
      <c r="B12" s="18" t="s">
        <v>17</v>
      </c>
      <c r="C12" s="24">
        <f>SUM('01'!C12+'02'!C12+'03'!C12+'04'!C12+'05'!C12+'06'!C12+'07'!C12+'08'!C12+'09'!C12+'10'!C12+'11'!C12+'12'!C12+'13'!C12+'14'!C12+'15'!C12+'16'!C12+'17'!C12+'18'!C12+'19'!C12+'20'!C12+'21'!C12+'22'!C12+'23'!C12+'24'!C12+'25'!C12+'26'!C12+'27'!C12+'28'!C12+'29'!C12+'30'!C12+'31'!C12)</f>
        <v>691979840</v>
      </c>
      <c r="D12" s="24">
        <f>SUM('01'!D12+'02'!D12+'03'!D12+'04'!D12+'05'!D12+'06'!D12+'07'!D12+'08'!D12+'09'!D12+'10'!D12+'11'!D12+'12'!D12+'13'!D12+'14'!D12+'15'!D12+'16'!D12+'17'!D12+'18'!D12+'19'!D12+'20'!D12+'21'!D12+'22'!D12+'23'!D12+'24'!D12+'25'!D12+'26'!D12+'27'!D12+'28'!D12+'29'!D12+'30'!D12+'31'!D12)</f>
        <v>23581402</v>
      </c>
      <c r="E12" s="24">
        <f>SUM('01'!E12+'02'!E12+'03'!E12+'04'!E12+'05'!E12+'06'!E12+'07'!E12+'08'!E12+'09'!E12+'10'!E12+'11'!E12+'12'!E12+'13'!E12+'14'!E12+'15'!E12+'16'!E12+'17'!E12+'18'!E12+'19'!E12+'20'!E12+'21'!E12+'22'!E12+'23'!E12+'24'!E12+'25'!E12+'26'!E12+'27'!E12+'28'!E12+'29'!E12+'30'!E12+'31'!E12)</f>
        <v>26550679</v>
      </c>
      <c r="F12" s="24">
        <f>SUM('01'!F12+'02'!F12+'03'!F12+'04'!F12+'05'!F12+'06'!F12+'07'!F12+'08'!F12+'09'!F12+'10'!F12+'11'!F12+'12'!F12+'13'!F12+'14'!F12+'15'!F12+'16'!F12+'17'!F12+'18'!F12+'19'!F12+'20'!F12+'21'!F12+'22'!F12+'23'!F12+'24'!F12+'25'!F12+'26'!F12+'27'!F12+'28'!F12+'29'!F12+'30'!F12+'31'!F12)</f>
        <v>219366122</v>
      </c>
      <c r="G12" s="24">
        <f>SUM('01'!G12+'02'!G12+'03'!G12+'04'!G12+'05'!G12+'06'!G12+'07'!G12+'08'!G12+'09'!G12+'10'!G12+'11'!G12+'12'!G12+'13'!G12+'14'!G12+'15'!G12+'16'!G12+'17'!G12+'18'!G12+'19'!G12+'20'!G12+'21'!G12+'22'!G12+'23'!G12+'24'!G12+'25'!G12+'26'!G12+'27'!G12+'28'!G12+'29'!G12+'30'!G12+'31'!G12)</f>
        <v>0</v>
      </c>
      <c r="H12" s="24">
        <f>SUM('01'!H12+'02'!H12+'03'!H12+'04'!H12+'05'!H12+'06'!H12+'07'!H12+'08'!H12+'09'!H12+'10'!H12+'11'!H12+'12'!H12+'13'!H12+'14'!H12+'15'!H12+'16'!H12+'17'!H12+'18'!H12+'19'!H12+'20'!H12+'21'!H12+'22'!H12+'23'!H12+'24'!H12+'25'!H12+'26'!H12+'27'!H12+'28'!H12+'29'!H12+'30'!H12+'31'!H12)</f>
        <v>417296</v>
      </c>
      <c r="I12" s="24">
        <f t="shared" si="0"/>
        <v>961895339</v>
      </c>
    </row>
    <row r="13" spans="1:9" x14ac:dyDescent="0.25">
      <c r="A13" s="17">
        <v>1010</v>
      </c>
      <c r="B13" s="18" t="s">
        <v>18</v>
      </c>
      <c r="C13" s="26">
        <f>SUM('01'!C13+'02'!C13+'03'!C13+'04'!C13+'05'!C13+'06'!C13+'07'!C13+'08'!C13+'09'!C13+'10'!C13+'11'!C13+'12'!C13+'13'!C13+'14'!C13+'15'!C13+'16'!C13+'17'!C13+'18'!C13+'19'!C13+'20'!C13+'21'!C13+'22'!C13+'23'!C13+'24'!C13+'25'!C13+'26'!C13+'27'!C13+'28'!C13+'29'!C13+'30'!C13+'31'!C13)</f>
        <v>113319055</v>
      </c>
      <c r="D13" s="26">
        <f>SUM('01'!D13+'02'!D13+'03'!D13+'04'!D13+'05'!D13+'06'!D13+'07'!D13+'08'!D13+'09'!D13+'10'!D13+'11'!D13+'12'!D13+'13'!D13+'14'!D13+'15'!D13+'16'!D13+'17'!D13+'18'!D13+'19'!D13+'20'!D13+'21'!D13+'22'!D13+'23'!D13+'24'!D13+'25'!D13+'26'!D13+'27'!D13+'28'!D13+'29'!D13+'30'!D13+'31'!D13)</f>
        <v>20377261</v>
      </c>
      <c r="E13" s="26">
        <f>SUM('01'!E13+'02'!E13+'03'!E13+'04'!E13+'05'!E13+'06'!E13+'07'!E13+'08'!E13+'09'!E13+'10'!E13+'11'!E13+'12'!E13+'13'!E13+'14'!E13+'15'!E13+'16'!E13+'17'!E13+'18'!E13+'19'!E13+'20'!E13+'21'!E13+'22'!E13+'23'!E13+'24'!E13+'25'!E13+'26'!E13+'27'!E13+'28'!E13+'29'!E13+'30'!E13+'31'!E13)</f>
        <v>6663019</v>
      </c>
      <c r="F13" s="26">
        <f>SUM('01'!F13+'02'!F13+'03'!F13+'04'!F13+'05'!F13+'06'!F13+'07'!F13+'08'!F13+'09'!F13+'10'!F13+'11'!F13+'12'!F13+'13'!F13+'14'!F13+'15'!F13+'16'!F13+'17'!F13+'18'!F13+'19'!F13+'20'!F13+'21'!F13+'22'!F13+'23'!F13+'24'!F13+'25'!F13+'26'!F13+'27'!F13+'28'!F13+'29'!F13+'30'!F13+'31'!F13)</f>
        <v>8583441</v>
      </c>
      <c r="G13" s="26">
        <f>SUM('01'!G13+'02'!G13+'03'!G13+'04'!G13+'05'!G13+'06'!G13+'07'!G13+'08'!G13+'09'!G13+'10'!G13+'11'!G13+'12'!G13+'13'!G13+'14'!G13+'15'!G13+'16'!G13+'17'!G13+'18'!G13+'19'!G13+'20'!G13+'21'!G13+'22'!G13+'23'!G13+'24'!G13+'25'!G13+'26'!G13+'27'!G13+'28'!G13+'29'!G13+'30'!G13+'31'!G13)</f>
        <v>0</v>
      </c>
      <c r="H13" s="26">
        <f>SUM('01'!H13+'02'!H13+'03'!H13+'04'!H13+'05'!H13+'06'!H13+'07'!H13+'08'!H13+'09'!H13+'10'!H13+'11'!H13+'12'!H13+'13'!H13+'14'!H13+'15'!H13+'16'!H13+'17'!H13+'18'!H13+'19'!H13+'20'!H13+'21'!H13+'22'!H13+'23'!H13+'24'!H13+'25'!H13+'26'!H13+'27'!H13+'28'!H13+'29'!H13+'30'!H13+'31'!H13)</f>
        <v>1487052</v>
      </c>
      <c r="I13" s="26">
        <f t="shared" si="0"/>
        <v>150429828</v>
      </c>
    </row>
    <row r="14" spans="1:9" x14ac:dyDescent="0.25">
      <c r="A14" s="17">
        <v>1011</v>
      </c>
      <c r="B14" s="18" t="s">
        <v>19</v>
      </c>
      <c r="C14" s="24">
        <f>SUM('01'!C14+'02'!C14+'03'!C14+'04'!C14+'05'!C14+'06'!C14+'07'!C14+'08'!C14+'09'!C14+'10'!C14+'11'!C14+'12'!C14+'13'!C14+'14'!C14+'15'!C14+'16'!C14+'17'!C14+'18'!C14+'19'!C14+'20'!C14+'21'!C14+'22'!C14+'23'!C14+'24'!C14+'25'!C14+'26'!C14+'27'!C14+'28'!C14+'29'!C14+'30'!C14+'31'!C14)</f>
        <v>479975770</v>
      </c>
      <c r="D14" s="24">
        <f>SUM('01'!D14+'02'!D14+'03'!D14+'04'!D14+'05'!D14+'06'!D14+'07'!D14+'08'!D14+'09'!D14+'10'!D14+'11'!D14+'12'!D14+'13'!D14+'14'!D14+'15'!D14+'16'!D14+'17'!D14+'18'!D14+'19'!D14+'20'!D14+'21'!D14+'22'!D14+'23'!D14+'24'!D14+'25'!D14+'26'!D14+'27'!D14+'28'!D14+'29'!D14+'30'!D14+'31'!D14)</f>
        <v>103365031</v>
      </c>
      <c r="E14" s="24">
        <f>SUM('01'!E14+'02'!E14+'03'!E14+'04'!E14+'05'!E14+'06'!E14+'07'!E14+'08'!E14+'09'!E14+'10'!E14+'11'!E14+'12'!E14+'13'!E14+'14'!E14+'15'!E14+'16'!E14+'17'!E14+'18'!E14+'19'!E14+'20'!E14+'21'!E14+'22'!E14+'23'!E14+'24'!E14+'25'!E14+'26'!E14+'27'!E14+'28'!E14+'29'!E14+'30'!E14+'31'!E14)</f>
        <v>21828205</v>
      </c>
      <c r="F14" s="24">
        <f>SUM('01'!F14+'02'!F14+'03'!F14+'04'!F14+'05'!F14+'06'!F14+'07'!F14+'08'!F14+'09'!F14+'10'!F14+'11'!F14+'12'!F14+'13'!F14+'14'!F14+'15'!F14+'16'!F14+'17'!F14+'18'!F14+'19'!F14+'20'!F14+'21'!F14+'22'!F14+'23'!F14+'24'!F14+'25'!F14+'26'!F14+'27'!F14+'28'!F14+'29'!F14+'30'!F14+'31'!F14)</f>
        <v>83109099</v>
      </c>
      <c r="G14" s="24">
        <f>SUM('01'!G14+'02'!G14+'03'!G14+'04'!G14+'05'!G14+'06'!G14+'07'!G14+'08'!G14+'09'!G14+'10'!G14+'11'!G14+'12'!G14+'13'!G14+'14'!G14+'15'!G14+'16'!G14+'17'!G14+'18'!G14+'19'!G14+'20'!G14+'21'!G14+'22'!G14+'23'!G14+'24'!G14+'25'!G14+'26'!G14+'27'!G14+'28'!G14+'29'!G14+'30'!G14+'31'!G14)</f>
        <v>57078</v>
      </c>
      <c r="H14" s="24">
        <f>SUM('01'!H14+'02'!H14+'03'!H14+'04'!H14+'05'!H14+'06'!H14+'07'!H14+'08'!H14+'09'!H14+'10'!H14+'11'!H14+'12'!H14+'13'!H14+'14'!H14+'15'!H14+'16'!H14+'17'!H14+'18'!H14+'19'!H14+'20'!H14+'21'!H14+'22'!H14+'23'!H14+'24'!H14+'25'!H14+'26'!H14+'27'!H14+'28'!H14+'29'!H14+'30'!H14+'31'!H14)</f>
        <v>11554870</v>
      </c>
      <c r="I14" s="24">
        <f t="shared" si="0"/>
        <v>699890053</v>
      </c>
    </row>
    <row r="15" spans="1:9" x14ac:dyDescent="0.25">
      <c r="A15" s="17">
        <v>1012</v>
      </c>
      <c r="B15" s="18" t="s">
        <v>20</v>
      </c>
      <c r="C15" s="26">
        <f>SUM('01'!C15+'02'!C15+'03'!C15+'04'!C15+'05'!C15+'06'!C15+'07'!C15+'08'!C15+'09'!C15+'10'!C15+'11'!C15+'12'!C15+'13'!C15+'14'!C15+'15'!C15+'16'!C15+'17'!C15+'18'!C15+'19'!C15+'20'!C15+'21'!C15+'22'!C15+'23'!C15+'24'!C15+'25'!C15+'26'!C15+'27'!C15+'28'!C15+'29'!C15+'30'!C15+'31'!C15)</f>
        <v>150879489</v>
      </c>
      <c r="D15" s="26">
        <f>SUM('01'!D15+'02'!D15+'03'!D15+'04'!D15+'05'!D15+'06'!D15+'07'!D15+'08'!D15+'09'!D15+'10'!D15+'11'!D15+'12'!D15+'13'!D15+'14'!D15+'15'!D15+'16'!D15+'17'!D15+'18'!D15+'19'!D15+'20'!D15+'21'!D15+'22'!D15+'23'!D15+'24'!D15+'25'!D15+'26'!D15+'27'!D15+'28'!D15+'29'!D15+'30'!D15+'31'!D15)</f>
        <v>10391264</v>
      </c>
      <c r="E15" s="26">
        <f>SUM('01'!E15+'02'!E15+'03'!E15+'04'!E15+'05'!E15+'06'!E15+'07'!E15+'08'!E15+'09'!E15+'10'!E15+'11'!E15+'12'!E15+'13'!E15+'14'!E15+'15'!E15+'16'!E15+'17'!E15+'18'!E15+'19'!E15+'20'!E15+'21'!E15+'22'!E15+'23'!E15+'24'!E15+'25'!E15+'26'!E15+'27'!E15+'28'!E15+'29'!E15+'30'!E15+'31'!E15)</f>
        <v>3911663</v>
      </c>
      <c r="F15" s="26">
        <f>SUM('01'!F15+'02'!F15+'03'!F15+'04'!F15+'05'!F15+'06'!F15+'07'!F15+'08'!F15+'09'!F15+'10'!F15+'11'!F15+'12'!F15+'13'!F15+'14'!F15+'15'!F15+'16'!F15+'17'!F15+'18'!F15+'19'!F15+'20'!F15+'21'!F15+'22'!F15+'23'!F15+'24'!F15+'25'!F15+'26'!F15+'27'!F15+'28'!F15+'29'!F15+'30'!F15+'31'!F15)</f>
        <v>149498413</v>
      </c>
      <c r="G15" s="26">
        <f>SUM('01'!G15+'02'!G15+'03'!G15+'04'!G15+'05'!G15+'06'!G15+'07'!G15+'08'!G15+'09'!G15+'10'!G15+'11'!G15+'12'!G15+'13'!G15+'14'!G15+'15'!G15+'16'!G15+'17'!G15+'18'!G15+'19'!G15+'20'!G15+'21'!G15+'22'!G15+'23'!G15+'24'!G15+'25'!G15+'26'!G15+'27'!G15+'28'!G15+'29'!G15+'30'!G15+'31'!G15)</f>
        <v>7500</v>
      </c>
      <c r="H15" s="26">
        <f>SUM('01'!H15+'02'!H15+'03'!H15+'04'!H15+'05'!H15+'06'!H15+'07'!H15+'08'!H15+'09'!H15+'10'!H15+'11'!H15+'12'!H15+'13'!H15+'14'!H15+'15'!H15+'16'!H15+'17'!H15+'18'!H15+'19'!H15+'20'!H15+'21'!H15+'22'!H15+'23'!H15+'24'!H15+'25'!H15+'26'!H15+'27'!H15+'28'!H15+'29'!H15+'30'!H15+'31'!H15)</f>
        <v>2076292</v>
      </c>
      <c r="I15" s="26">
        <f t="shared" si="0"/>
        <v>316764621</v>
      </c>
    </row>
    <row r="16" spans="1:9" x14ac:dyDescent="0.25">
      <c r="A16" s="17">
        <v>1013</v>
      </c>
      <c r="B16" s="18" t="s">
        <v>21</v>
      </c>
      <c r="C16" s="24">
        <f>SUM('01'!C16+'02'!C16+'03'!C16+'04'!C16+'05'!C16+'06'!C16+'07'!C16+'08'!C16+'09'!C16+'10'!C16+'11'!C16+'12'!C16+'13'!C16+'14'!C16+'15'!C16+'16'!C16+'17'!C16+'18'!C16+'19'!C16+'20'!C16+'21'!C16+'22'!C16+'23'!C16+'24'!C16+'25'!C16+'26'!C16+'27'!C16+'28'!C16+'29'!C16+'30'!C16+'31'!C16)</f>
        <v>5638280125</v>
      </c>
      <c r="D16" s="24">
        <f>SUM('01'!D16+'02'!D16+'03'!D16+'04'!D16+'05'!D16+'06'!D16+'07'!D16+'08'!D16+'09'!D16+'10'!D16+'11'!D16+'12'!D16+'13'!D16+'14'!D16+'15'!D16+'16'!D16+'17'!D16+'18'!D16+'19'!D16+'20'!D16+'21'!D16+'22'!D16+'23'!D16+'24'!D16+'25'!D16+'26'!D16+'27'!D16+'28'!D16+'29'!D16+'30'!D16+'31'!D16)</f>
        <v>2246770933</v>
      </c>
      <c r="E16" s="24">
        <f>SUM('01'!E16+'02'!E16+'03'!E16+'04'!E16+'05'!E16+'06'!E16+'07'!E16+'08'!E16+'09'!E16+'10'!E16+'11'!E16+'12'!E16+'13'!E16+'14'!E16+'15'!E16+'16'!E16+'17'!E16+'18'!E16+'19'!E16+'20'!E16+'21'!E16+'22'!E16+'23'!E16+'24'!E16+'25'!E16+'26'!E16+'27'!E16+'28'!E16+'29'!E16+'30'!E16+'31'!E16)</f>
        <v>227184613</v>
      </c>
      <c r="F16" s="24">
        <f>SUM('01'!F16+'02'!F16+'03'!F16+'04'!F16+'05'!F16+'06'!F16+'07'!F16+'08'!F16+'09'!F16+'10'!F16+'11'!F16+'12'!F16+'13'!F16+'14'!F16+'15'!F16+'16'!F16+'17'!F16+'18'!F16+'19'!F16+'20'!F16+'21'!F16+'22'!F16+'23'!F16+'24'!F16+'25'!F16+'26'!F16+'27'!F16+'28'!F16+'29'!F16+'30'!F16+'31'!F16)</f>
        <v>73911165</v>
      </c>
      <c r="G16" s="24">
        <f>SUM('01'!G16+'02'!G16+'03'!G16+'04'!G16+'05'!G16+'06'!G16+'07'!G16+'08'!G16+'09'!G16+'10'!G16+'11'!G16+'12'!G16+'13'!G16+'14'!G16+'15'!G16+'16'!G16+'17'!G16+'18'!G16+'19'!G16+'20'!G16+'21'!G16+'22'!G16+'23'!G16+'24'!G16+'25'!G16+'26'!G16+'27'!G16+'28'!G16+'29'!G16+'30'!G16+'31'!G16)</f>
        <v>102500</v>
      </c>
      <c r="H16" s="24">
        <f>SUM('01'!H16+'02'!H16+'03'!H16+'04'!H16+'05'!H16+'06'!H16+'07'!H16+'08'!H16+'09'!H16+'10'!H16+'11'!H16+'12'!H16+'13'!H16+'14'!H16+'15'!H16+'16'!H16+'17'!H16+'18'!H16+'19'!H16+'20'!H16+'21'!H16+'22'!H16+'23'!H16+'24'!H16+'25'!H16+'26'!H16+'27'!H16+'28'!H16+'29'!H16+'30'!H16+'31'!H16)</f>
        <v>28679444</v>
      </c>
      <c r="I16" s="24">
        <f t="shared" si="0"/>
        <v>8214928780</v>
      </c>
    </row>
    <row r="17" spans="1:9" x14ac:dyDescent="0.25">
      <c r="A17" s="17">
        <v>1014</v>
      </c>
      <c r="B17" s="18" t="s">
        <v>22</v>
      </c>
      <c r="C17" s="26">
        <f>SUM('01'!C17+'02'!C17+'03'!C17+'04'!C17+'05'!C17+'06'!C17+'07'!C17+'08'!C17+'09'!C17+'10'!C17+'11'!C17+'12'!C17+'13'!C17+'14'!C17+'15'!C17+'16'!C17+'17'!C17+'18'!C17+'19'!C17+'20'!C17+'21'!C17+'22'!C17+'23'!C17+'24'!C17+'25'!C17+'26'!C17+'27'!C17+'28'!C17+'29'!C17+'30'!C17+'31'!C17)</f>
        <v>30234628</v>
      </c>
      <c r="D17" s="26">
        <f>SUM('01'!D17+'02'!D17+'03'!D17+'04'!D17+'05'!D17+'06'!D17+'07'!D17+'08'!D17+'09'!D17+'10'!D17+'11'!D17+'12'!D17+'13'!D17+'14'!D17+'15'!D17+'16'!D17+'17'!D17+'18'!D17+'19'!D17+'20'!D17+'21'!D17+'22'!D17+'23'!D17+'24'!D17+'25'!D17+'26'!D17+'27'!D17+'28'!D17+'29'!D17+'30'!D17+'31'!D17)</f>
        <v>2259540</v>
      </c>
      <c r="E17" s="26">
        <f>SUM('01'!E17+'02'!E17+'03'!E17+'04'!E17+'05'!E17+'06'!E17+'07'!E17+'08'!E17+'09'!E17+'10'!E17+'11'!E17+'12'!E17+'13'!E17+'14'!E17+'15'!E17+'16'!E17+'17'!E17+'18'!E17+'19'!E17+'20'!E17+'21'!E17+'22'!E17+'23'!E17+'24'!E17+'25'!E17+'26'!E17+'27'!E17+'28'!E17+'29'!E17+'30'!E17+'31'!E17)</f>
        <v>1022391</v>
      </c>
      <c r="F17" s="26">
        <f>SUM('01'!F17+'02'!F17+'03'!F17+'04'!F17+'05'!F17+'06'!F17+'07'!F17+'08'!F17+'09'!F17+'10'!F17+'11'!F17+'12'!F17+'13'!F17+'14'!F17+'15'!F17+'16'!F17+'17'!F17+'18'!F17+'19'!F17+'20'!F17+'21'!F17+'22'!F17+'23'!F17+'24'!F17+'25'!F17+'26'!F17+'27'!F17+'28'!F17+'29'!F17+'30'!F17+'31'!F17)</f>
        <v>13861</v>
      </c>
      <c r="G17" s="26">
        <f>SUM('01'!G17+'02'!G17+'03'!G17+'04'!G17+'05'!G17+'06'!G17+'07'!G17+'08'!G17+'09'!G17+'10'!G17+'11'!G17+'12'!G17+'13'!G17+'14'!G17+'15'!G17+'16'!G17+'17'!G17+'18'!G17+'19'!G17+'20'!G17+'21'!G17+'22'!G17+'23'!G17+'24'!G17+'25'!G17+'26'!G17+'27'!G17+'28'!G17+'29'!G17+'30'!G17+'31'!G17)</f>
        <v>0</v>
      </c>
      <c r="H17" s="26">
        <f>SUM('01'!H17+'02'!H17+'03'!H17+'04'!H17+'05'!H17+'06'!H17+'07'!H17+'08'!H17+'09'!H17+'10'!H17+'11'!H17+'12'!H17+'13'!H17+'14'!H17+'15'!H17+'16'!H17+'17'!H17+'18'!H17+'19'!H17+'20'!H17+'21'!H17+'22'!H17+'23'!H17+'24'!H17+'25'!H17+'26'!H17+'27'!H17+'28'!H17+'29'!H17+'30'!H17+'31'!H17)</f>
        <v>1217395</v>
      </c>
      <c r="I17" s="26">
        <f t="shared" si="0"/>
        <v>34747815</v>
      </c>
    </row>
    <row r="18" spans="1:9" x14ac:dyDescent="0.25">
      <c r="A18" s="17">
        <v>1016</v>
      </c>
      <c r="B18" s="18" t="s">
        <v>23</v>
      </c>
      <c r="C18" s="24">
        <f>SUM('01'!C18+'02'!C18+'03'!C18+'04'!C18+'05'!C18+'06'!C18+'07'!C18+'08'!C18+'09'!C18+'10'!C18+'11'!C18+'12'!C18+'13'!C18+'14'!C18+'15'!C18+'16'!C18+'17'!C18+'18'!C18+'19'!C18+'20'!C18+'21'!C18+'22'!C18+'23'!C18+'24'!C18+'25'!C18+'26'!C18+'27'!C18+'28'!C18+'29'!C18+'30'!C18+'31'!C18)</f>
        <v>9875861600</v>
      </c>
      <c r="D18" s="24">
        <f>SUM('01'!D18+'02'!D18+'03'!D18+'04'!D18+'05'!D18+'06'!D18+'07'!D18+'08'!D18+'09'!D18+'10'!D18+'11'!D18+'12'!D18+'13'!D18+'14'!D18+'15'!D18+'16'!D18+'17'!D18+'18'!D18+'19'!D18+'20'!D18+'21'!D18+'22'!D18+'23'!D18+'24'!D18+'25'!D18+'26'!D18+'27'!D18+'28'!D18+'29'!D18+'30'!D18+'31'!D18)</f>
        <v>2408771955</v>
      </c>
      <c r="E18" s="24">
        <f>SUM('01'!E18+'02'!E18+'03'!E18+'04'!E18+'05'!E18+'06'!E18+'07'!E18+'08'!E18+'09'!E18+'10'!E18+'11'!E18+'12'!E18+'13'!E18+'14'!E18+'15'!E18+'16'!E18+'17'!E18+'18'!E18+'19'!E18+'20'!E18+'21'!E18+'22'!E18+'23'!E18+'24'!E18+'25'!E18+'26'!E18+'27'!E18+'28'!E18+'29'!E18+'30'!E18+'31'!E18)</f>
        <v>474882299</v>
      </c>
      <c r="F18" s="24">
        <f>SUM('01'!F18+'02'!F18+'03'!F18+'04'!F18+'05'!F18+'06'!F18+'07'!F18+'08'!F18+'09'!F18+'10'!F18+'11'!F18+'12'!F18+'13'!F18+'14'!F18+'15'!F18+'16'!F18+'17'!F18+'18'!F18+'19'!F18+'20'!F18+'21'!F18+'22'!F18+'23'!F18+'24'!F18+'25'!F18+'26'!F18+'27'!F18+'28'!F18+'29'!F18+'30'!F18+'31'!F18)</f>
        <v>699710011</v>
      </c>
      <c r="G18" s="24">
        <f>SUM('01'!G18+'02'!G18+'03'!G18+'04'!G18+'05'!G18+'06'!G18+'07'!G18+'08'!G18+'09'!G18+'10'!G18+'11'!G18+'12'!G18+'13'!G18+'14'!G18+'15'!G18+'16'!G18+'17'!G18+'18'!G18+'19'!G18+'20'!G18+'21'!G18+'22'!G18+'23'!G18+'24'!G18+'25'!G18+'26'!G18+'27'!G18+'28'!G18+'29'!G18+'30'!G18+'31'!G18)</f>
        <v>56811</v>
      </c>
      <c r="H18" s="24">
        <f>SUM('01'!H18+'02'!H18+'03'!H18+'04'!H18+'05'!H18+'06'!H18+'07'!H18+'08'!H18+'09'!H18+'10'!H18+'11'!H18+'12'!H18+'13'!H18+'14'!H18+'15'!H18+'16'!H18+'17'!H18+'18'!H18+'19'!H18+'20'!H18+'21'!H18+'22'!H18+'23'!H18+'24'!H18+'25'!H18+'26'!H18+'27'!H18+'28'!H18+'29'!H18+'30'!H18+'31'!H18)</f>
        <v>110945810</v>
      </c>
      <c r="I18" s="24">
        <f t="shared" si="0"/>
        <v>13570228486</v>
      </c>
    </row>
    <row r="19" spans="1:9" x14ac:dyDescent="0.25">
      <c r="A19" s="17">
        <v>1017</v>
      </c>
      <c r="B19" s="18" t="s">
        <v>24</v>
      </c>
      <c r="C19" s="26">
        <f>SUM('01'!C19+'02'!C19+'03'!C19+'04'!C19+'05'!C19+'06'!C19+'07'!C19+'08'!C19+'09'!C19+'10'!C19+'11'!C19+'12'!C19+'13'!C19+'14'!C19+'15'!C19+'16'!C19+'17'!C19+'18'!C19+'19'!C19+'20'!C19+'21'!C19+'22'!C19+'23'!C19+'24'!C19+'25'!C19+'26'!C19+'27'!C19+'28'!C19+'29'!C19+'30'!C19+'31'!C19)</f>
        <v>1920334528</v>
      </c>
      <c r="D19" s="26">
        <f>SUM('01'!D19+'02'!D19+'03'!D19+'04'!D19+'05'!D19+'06'!D19+'07'!D19+'08'!D19+'09'!D19+'10'!D19+'11'!D19+'12'!D19+'13'!D19+'14'!D19+'15'!D19+'16'!D19+'17'!D19+'18'!D19+'19'!D19+'20'!D19+'21'!D19+'22'!D19+'23'!D19+'24'!D19+'25'!D19+'26'!D19+'27'!D19+'28'!D19+'29'!D19+'30'!D19+'31'!D19)</f>
        <v>63536969</v>
      </c>
      <c r="E19" s="26">
        <f>SUM('01'!E19+'02'!E19+'03'!E19+'04'!E19+'05'!E19+'06'!E19+'07'!E19+'08'!E19+'09'!E19+'10'!E19+'11'!E19+'12'!E19+'13'!E19+'14'!E19+'15'!E19+'16'!E19+'17'!E19+'18'!E19+'19'!E19+'20'!E19+'21'!E19+'22'!E19+'23'!E19+'24'!E19+'25'!E19+'26'!E19+'27'!E19+'28'!E19+'29'!E19+'30'!E19+'31'!E19)</f>
        <v>57732618</v>
      </c>
      <c r="F19" s="26">
        <f>SUM('01'!F19+'02'!F19+'03'!F19+'04'!F19+'05'!F19+'06'!F19+'07'!F19+'08'!F19+'09'!F19+'10'!F19+'11'!F19+'12'!F19+'13'!F19+'14'!F19+'15'!F19+'16'!F19+'17'!F19+'18'!F19+'19'!F19+'20'!F19+'21'!F19+'22'!F19+'23'!F19+'24'!F19+'25'!F19+'26'!F19+'27'!F19+'28'!F19+'29'!F19+'30'!F19+'31'!F19)</f>
        <v>169183437</v>
      </c>
      <c r="G19" s="26">
        <f>SUM('01'!G19+'02'!G19+'03'!G19+'04'!G19+'05'!G19+'06'!G19+'07'!G19+'08'!G19+'09'!G19+'10'!G19+'11'!G19+'12'!G19+'13'!G19+'14'!G19+'15'!G19+'16'!G19+'17'!G19+'18'!G19+'19'!G19+'20'!G19+'21'!G19+'22'!G19+'23'!G19+'24'!G19+'25'!G19+'26'!G19+'27'!G19+'28'!G19+'29'!G19+'30'!G19+'31'!G19)</f>
        <v>0</v>
      </c>
      <c r="H19" s="26">
        <f>SUM('01'!H19+'02'!H19+'03'!H19+'04'!H19+'05'!H19+'06'!H19+'07'!H19+'08'!H19+'09'!H19+'10'!H19+'11'!H19+'12'!H19+'13'!H19+'14'!H19+'15'!H19+'16'!H19+'17'!H19+'18'!H19+'19'!H19+'20'!H19+'21'!H19+'22'!H19+'23'!H19+'24'!H19+'25'!H19+'26'!H19+'27'!H19+'28'!H19+'29'!H19+'30'!H19+'31'!H19)</f>
        <v>24011852</v>
      </c>
      <c r="I19" s="26">
        <f t="shared" si="0"/>
        <v>2234799404</v>
      </c>
    </row>
    <row r="20" spans="1:9" x14ac:dyDescent="0.25">
      <c r="A20" s="17">
        <v>1018</v>
      </c>
      <c r="B20" s="18" t="s">
        <v>25</v>
      </c>
      <c r="C20" s="24">
        <f>SUM('01'!C20+'02'!C20+'03'!C20+'04'!C20+'05'!C20+'06'!C20+'07'!C20+'08'!C20+'09'!C20+'10'!C20+'11'!C20+'12'!C20+'13'!C20+'14'!C20+'15'!C20+'16'!C20+'17'!C20+'18'!C20+'19'!C20+'20'!C20+'21'!C20+'22'!C20+'23'!C20+'24'!C20+'25'!C20+'26'!C20+'27'!C20+'28'!C20+'29'!C20+'30'!C20+'31'!C20)</f>
        <v>900398865</v>
      </c>
      <c r="D20" s="24">
        <f>SUM('01'!D20+'02'!D20+'03'!D20+'04'!D20+'05'!D20+'06'!D20+'07'!D20+'08'!D20+'09'!D20+'10'!D20+'11'!D20+'12'!D20+'13'!D20+'14'!D20+'15'!D20+'16'!D20+'17'!D20+'18'!D20+'19'!D20+'20'!D20+'21'!D20+'22'!D20+'23'!D20+'24'!D20+'25'!D20+'26'!D20+'27'!D20+'28'!D20+'29'!D20+'30'!D20+'31'!D20)</f>
        <v>248657718</v>
      </c>
      <c r="E20" s="24">
        <f>SUM('01'!E20+'02'!E20+'03'!E20+'04'!E20+'05'!E20+'06'!E20+'07'!E20+'08'!E20+'09'!E20+'10'!E20+'11'!E20+'12'!E20+'13'!E20+'14'!E20+'15'!E20+'16'!E20+'17'!E20+'18'!E20+'19'!E20+'20'!E20+'21'!E20+'22'!E20+'23'!E20+'24'!E20+'25'!E20+'26'!E20+'27'!E20+'28'!E20+'29'!E20+'30'!E20+'31'!E20)</f>
        <v>29213946</v>
      </c>
      <c r="F20" s="24">
        <f>SUM('01'!F20+'02'!F20+'03'!F20+'04'!F20+'05'!F20+'06'!F20+'07'!F20+'08'!F20+'09'!F20+'10'!F20+'11'!F20+'12'!F20+'13'!F20+'14'!F20+'15'!F20+'16'!F20+'17'!F20+'18'!F20+'19'!F20+'20'!F20+'21'!F20+'22'!F20+'23'!F20+'24'!F20+'25'!F20+'26'!F20+'27'!F20+'28'!F20+'29'!F20+'30'!F20+'31'!F20)</f>
        <v>541482214</v>
      </c>
      <c r="G20" s="24">
        <f>SUM('01'!G20+'02'!G20+'03'!G20+'04'!G20+'05'!G20+'06'!G20+'07'!G20+'08'!G20+'09'!G20+'10'!G20+'11'!G20+'12'!G20+'13'!G20+'14'!G20+'15'!G20+'16'!G20+'17'!G20+'18'!G20+'19'!G20+'20'!G20+'21'!G20+'22'!G20+'23'!G20+'24'!G20+'25'!G20+'26'!G20+'27'!G20+'28'!G20+'29'!G20+'30'!G20+'31'!G20)</f>
        <v>0</v>
      </c>
      <c r="H20" s="24">
        <f>SUM('01'!H20+'02'!H20+'03'!H20+'04'!H20+'05'!H20+'06'!H20+'07'!H20+'08'!H20+'09'!H20+'10'!H20+'11'!H20+'12'!H20+'13'!H20+'14'!H20+'15'!H20+'16'!H20+'17'!H20+'18'!H20+'19'!H20+'20'!H20+'21'!H20+'22'!H20+'23'!H20+'24'!H20+'25'!H20+'26'!H20+'27'!H20+'28'!H20+'29'!H20+'30'!H20+'31'!H20)</f>
        <v>1634419</v>
      </c>
      <c r="I20" s="24">
        <f t="shared" si="0"/>
        <v>1721387162</v>
      </c>
    </row>
    <row r="21" spans="1:9" x14ac:dyDescent="0.25">
      <c r="A21" s="17">
        <v>1019</v>
      </c>
      <c r="B21" s="18" t="s">
        <v>26</v>
      </c>
      <c r="C21" s="26">
        <f>SUM('01'!C21+'02'!C21+'03'!C21+'04'!C21+'05'!C21+'06'!C21+'07'!C21+'08'!C21+'09'!C21+'10'!C21+'11'!C21+'12'!C21+'13'!C21+'14'!C21+'15'!C21+'16'!C21+'17'!C21+'18'!C21+'19'!C21+'20'!C21+'21'!C21+'22'!C21+'23'!C21+'24'!C21+'25'!C21+'26'!C21+'27'!C21+'28'!C21+'29'!C21+'30'!C21+'31'!C21)</f>
        <v>951251159</v>
      </c>
      <c r="D21" s="26">
        <f>SUM('01'!D21+'02'!D21+'03'!D21+'04'!D21+'05'!D21+'06'!D21+'07'!D21+'08'!D21+'09'!D21+'10'!D21+'11'!D21+'12'!D21+'13'!D21+'14'!D21+'15'!D21+'16'!D21+'17'!D21+'18'!D21+'19'!D21+'20'!D21+'21'!D21+'22'!D21+'23'!D21+'24'!D21+'25'!D21+'26'!D21+'27'!D21+'28'!D21+'29'!D21+'30'!D21+'31'!D21)</f>
        <v>48570029</v>
      </c>
      <c r="E21" s="26">
        <f>SUM('01'!E21+'02'!E21+'03'!E21+'04'!E21+'05'!E21+'06'!E21+'07'!E21+'08'!E21+'09'!E21+'10'!E21+'11'!E21+'12'!E21+'13'!E21+'14'!E21+'15'!E21+'16'!E21+'17'!E21+'18'!E21+'19'!E21+'20'!E21+'21'!E21+'22'!E21+'23'!E21+'24'!E21+'25'!E21+'26'!E21+'27'!E21+'28'!E21+'29'!E21+'30'!E21+'31'!E21)</f>
        <v>18332358</v>
      </c>
      <c r="F21" s="26">
        <f>SUM('01'!F21+'02'!F21+'03'!F21+'04'!F21+'05'!F21+'06'!F21+'07'!F21+'08'!F21+'09'!F21+'10'!F21+'11'!F21+'12'!F21+'13'!F21+'14'!F21+'15'!F21+'16'!F21+'17'!F21+'18'!F21+'19'!F21+'20'!F21+'21'!F21+'22'!F21+'23'!F21+'24'!F21+'25'!F21+'26'!F21+'27'!F21+'28'!F21+'29'!F21+'30'!F21+'31'!F21)</f>
        <v>196672300</v>
      </c>
      <c r="G21" s="26">
        <f>SUM('01'!G21+'02'!G21+'03'!G21+'04'!G21+'05'!G21+'06'!G21+'07'!G21+'08'!G21+'09'!G21+'10'!G21+'11'!G21+'12'!G21+'13'!G21+'14'!G21+'15'!G21+'16'!G21+'17'!G21+'18'!G21+'19'!G21+'20'!G21+'21'!G21+'22'!G21+'23'!G21+'24'!G21+'25'!G21+'26'!G21+'27'!G21+'28'!G21+'29'!G21+'30'!G21+'31'!G21)</f>
        <v>2500</v>
      </c>
      <c r="H21" s="26">
        <f>SUM('01'!H21+'02'!H21+'03'!H21+'04'!H21+'05'!H21+'06'!H21+'07'!H21+'08'!H21+'09'!H21+'10'!H21+'11'!H21+'12'!H21+'13'!H21+'14'!H21+'15'!H21+'16'!H21+'17'!H21+'18'!H21+'19'!H21+'20'!H21+'21'!H21+'22'!H21+'23'!H21+'24'!H21+'25'!H21+'26'!H21+'27'!H21+'28'!H21+'29'!H21+'30'!H21+'31'!H21)</f>
        <v>16683359</v>
      </c>
      <c r="I21" s="26">
        <f t="shared" si="0"/>
        <v>1231511705</v>
      </c>
    </row>
    <row r="22" spans="1:9" x14ac:dyDescent="0.25">
      <c r="A22" s="17">
        <v>1020</v>
      </c>
      <c r="B22" s="18" t="s">
        <v>27</v>
      </c>
      <c r="C22" s="24">
        <f>SUM('01'!C22+'02'!C22+'03'!C22+'04'!C22+'05'!C22+'06'!C22+'07'!C22+'08'!C22+'09'!C22+'10'!C22+'11'!C22+'12'!C22+'13'!C22+'14'!C22+'15'!C22+'16'!C22+'17'!C22+'18'!C22+'19'!C22+'20'!C22+'21'!C22+'22'!C22+'23'!C22+'24'!C22+'25'!C22+'26'!C22+'27'!C22+'28'!C22+'29'!C22+'30'!C22+'31'!C22)</f>
        <v>424561783</v>
      </c>
      <c r="D22" s="24">
        <f>SUM('01'!D22+'02'!D22+'03'!D22+'04'!D22+'05'!D22+'06'!D22+'07'!D22+'08'!D22+'09'!D22+'10'!D22+'11'!D22+'12'!D22+'13'!D22+'14'!D22+'15'!D22+'16'!D22+'17'!D22+'18'!D22+'19'!D22+'20'!D22+'21'!D22+'22'!D22+'23'!D22+'24'!D22+'25'!D22+'26'!D22+'27'!D22+'28'!D22+'29'!D22+'30'!D22+'31'!D22)</f>
        <v>137328321</v>
      </c>
      <c r="E22" s="24">
        <f>SUM('01'!E22+'02'!E22+'03'!E22+'04'!E22+'05'!E22+'06'!E22+'07'!E22+'08'!E22+'09'!E22+'10'!E22+'11'!E22+'12'!E22+'13'!E22+'14'!E22+'15'!E22+'16'!E22+'17'!E22+'18'!E22+'19'!E22+'20'!E22+'21'!E22+'22'!E22+'23'!E22+'24'!E22+'25'!E22+'26'!E22+'27'!E22+'28'!E22+'29'!E22+'30'!E22+'31'!E22)</f>
        <v>16960166</v>
      </c>
      <c r="F22" s="24">
        <f>SUM('01'!F22+'02'!F22+'03'!F22+'04'!F22+'05'!F22+'06'!F22+'07'!F22+'08'!F22+'09'!F22+'10'!F22+'11'!F22+'12'!F22+'13'!F22+'14'!F22+'15'!F22+'16'!F22+'17'!F22+'18'!F22+'19'!F22+'20'!F22+'21'!F22+'22'!F22+'23'!F22+'24'!F22+'25'!F22+'26'!F22+'27'!F22+'28'!F22+'29'!F22+'30'!F22+'31'!F22)</f>
        <v>211471355</v>
      </c>
      <c r="G22" s="24">
        <f>SUM('01'!G22+'02'!G22+'03'!G22+'04'!G22+'05'!G22+'06'!G22+'07'!G22+'08'!G22+'09'!G22+'10'!G22+'11'!G22+'12'!G22+'13'!G22+'14'!G22+'15'!G22+'16'!G22+'17'!G22+'18'!G22+'19'!G22+'20'!G22+'21'!G22+'22'!G22+'23'!G22+'24'!G22+'25'!G22+'26'!G22+'27'!G22+'28'!G22+'29'!G22+'30'!G22+'31'!G22)</f>
        <v>0</v>
      </c>
      <c r="H22" s="24">
        <f>SUM('01'!H22+'02'!H22+'03'!H22+'04'!H22+'05'!H22+'06'!H22+'07'!H22+'08'!H22+'09'!H22+'10'!H22+'11'!H22+'12'!H22+'13'!H22+'14'!H22+'15'!H22+'16'!H22+'17'!H22+'18'!H22+'19'!H22+'20'!H22+'21'!H22+'22'!H22+'23'!H22+'24'!H22+'25'!H22+'26'!H22+'27'!H22+'28'!H22+'29'!H22+'30'!H22+'31'!H22)</f>
        <v>5835828</v>
      </c>
      <c r="I22" s="24">
        <f t="shared" si="0"/>
        <v>796157453</v>
      </c>
    </row>
    <row r="23" spans="1:9" x14ac:dyDescent="0.25">
      <c r="A23" s="17">
        <v>1022</v>
      </c>
      <c r="B23" s="18" t="s">
        <v>28</v>
      </c>
      <c r="C23" s="26">
        <f>SUM('01'!C23+'02'!C23+'03'!C23+'04'!C23+'05'!C23+'06'!C23+'07'!C23+'08'!C23+'09'!C23+'10'!C23+'11'!C23+'12'!C23+'13'!C23+'14'!C23+'15'!C23+'16'!C23+'17'!C23+'18'!C23+'19'!C23+'20'!C23+'21'!C23+'22'!C23+'23'!C23+'24'!C23+'25'!C23+'26'!C23+'27'!C23+'28'!C23+'29'!C23+'30'!C23+'31'!C23)</f>
        <v>20063211</v>
      </c>
      <c r="D23" s="26">
        <f>SUM('01'!D23+'02'!D23+'03'!D23+'04'!D23+'05'!D23+'06'!D23+'07'!D23+'08'!D23+'09'!D23+'10'!D23+'11'!D23+'12'!D23+'13'!D23+'14'!D23+'15'!D23+'16'!D23+'17'!D23+'18'!D23+'19'!D23+'20'!D23+'21'!D23+'22'!D23+'23'!D23+'24'!D23+'25'!D23+'26'!D23+'27'!D23+'28'!D23+'29'!D23+'30'!D23+'31'!D23)</f>
        <v>953752</v>
      </c>
      <c r="E23" s="26">
        <f>SUM('01'!E23+'02'!E23+'03'!E23+'04'!E23+'05'!E23+'06'!E23+'07'!E23+'08'!E23+'09'!E23+'10'!E23+'11'!E23+'12'!E23+'13'!E23+'14'!E23+'15'!E23+'16'!E23+'17'!E23+'18'!E23+'19'!E23+'20'!E23+'21'!E23+'22'!E23+'23'!E23+'24'!E23+'25'!E23+'26'!E23+'27'!E23+'28'!E23+'29'!E23+'30'!E23+'31'!E23)</f>
        <v>389798</v>
      </c>
      <c r="F23" s="26">
        <f>SUM('01'!F23+'02'!F23+'03'!F23+'04'!F23+'05'!F23+'06'!F23+'07'!F23+'08'!F23+'09'!F23+'10'!F23+'11'!F23+'12'!F23+'13'!F23+'14'!F23+'15'!F23+'16'!F23+'17'!F23+'18'!F23+'19'!F23+'20'!F23+'21'!F23+'22'!F23+'23'!F23+'24'!F23+'25'!F23+'26'!F23+'27'!F23+'28'!F23+'29'!F23+'30'!F23+'31'!F23)</f>
        <v>84261</v>
      </c>
      <c r="G23" s="26">
        <f>SUM('01'!G23+'02'!G23+'03'!G23+'04'!G23+'05'!G23+'06'!G23+'07'!G23+'08'!G23+'09'!G23+'10'!G23+'11'!G23+'12'!G23+'13'!G23+'14'!G23+'15'!G23+'16'!G23+'17'!G23+'18'!G23+'19'!G23+'20'!G23+'21'!G23+'22'!G23+'23'!G23+'24'!G23+'25'!G23+'26'!G23+'27'!G23+'28'!G23+'29'!G23+'30'!G23+'31'!G23)</f>
        <v>0</v>
      </c>
      <c r="H23" s="26">
        <f>SUM('01'!H23+'02'!H23+'03'!H23+'04'!H23+'05'!H23+'06'!H23+'07'!H23+'08'!H23+'09'!H23+'10'!H23+'11'!H23+'12'!H23+'13'!H23+'14'!H23+'15'!H23+'16'!H23+'17'!H23+'18'!H23+'19'!H23+'20'!H23+'21'!H23+'22'!H23+'23'!H23+'24'!H23+'25'!H23+'26'!H23+'27'!H23+'28'!H23+'29'!H23+'30'!H23+'31'!H23)</f>
        <v>118496</v>
      </c>
      <c r="I23" s="26">
        <f t="shared" si="0"/>
        <v>21609518</v>
      </c>
    </row>
    <row r="24" spans="1:9" x14ac:dyDescent="0.25">
      <c r="A24" s="17">
        <v>1023</v>
      </c>
      <c r="B24" s="18" t="s">
        <v>29</v>
      </c>
      <c r="C24" s="24">
        <f>SUM('01'!C24+'02'!C24+'03'!C24+'04'!C24+'05'!C24+'06'!C24+'07'!C24+'08'!C24+'09'!C24+'10'!C24+'11'!C24+'12'!C24+'13'!C24+'14'!C24+'15'!C24+'16'!C24+'17'!C24+'18'!C24+'19'!C24+'20'!C24+'21'!C24+'22'!C24+'23'!C24+'24'!C24+'25'!C24+'26'!C24+'27'!C24+'28'!C24+'29'!C24+'30'!C24+'31'!C24)</f>
        <v>651668073</v>
      </c>
      <c r="D24" s="24">
        <f>SUM('01'!D24+'02'!D24+'03'!D24+'04'!D24+'05'!D24+'06'!D24+'07'!D24+'08'!D24+'09'!D24+'10'!D24+'11'!D24+'12'!D24+'13'!D24+'14'!D24+'15'!D24+'16'!D24+'17'!D24+'18'!D24+'19'!D24+'20'!D24+'21'!D24+'22'!D24+'23'!D24+'24'!D24+'25'!D24+'26'!D24+'27'!D24+'28'!D24+'29'!D24+'30'!D24+'31'!D24)</f>
        <v>81924573</v>
      </c>
      <c r="E24" s="24">
        <f>SUM('01'!E24+'02'!E24+'03'!E24+'04'!E24+'05'!E24+'06'!E24+'07'!E24+'08'!E24+'09'!E24+'10'!E24+'11'!E24+'12'!E24+'13'!E24+'14'!E24+'15'!E24+'16'!E24+'17'!E24+'18'!E24+'19'!E24+'20'!E24+'21'!E24+'22'!E24+'23'!E24+'24'!E24+'25'!E24+'26'!E24+'27'!E24+'28'!E24+'29'!E24+'30'!E24+'31'!E24)</f>
        <v>16634904</v>
      </c>
      <c r="F24" s="24">
        <f>SUM('01'!F24+'02'!F24+'03'!F24+'04'!F24+'05'!F24+'06'!F24+'07'!F24+'08'!F24+'09'!F24+'10'!F24+'11'!F24+'12'!F24+'13'!F24+'14'!F24+'15'!F24+'16'!F24+'17'!F24+'18'!F24+'19'!F24+'20'!F24+'21'!F24+'22'!F24+'23'!F24+'24'!F24+'25'!F24+'26'!F24+'27'!F24+'28'!F24+'29'!F24+'30'!F24+'31'!F24)</f>
        <v>64851864</v>
      </c>
      <c r="G24" s="24">
        <f>SUM('01'!G24+'02'!G24+'03'!G24+'04'!G24+'05'!G24+'06'!G24+'07'!G24+'08'!G24+'09'!G24+'10'!G24+'11'!G24+'12'!G24+'13'!G24+'14'!G24+'15'!G24+'16'!G24+'17'!G24+'18'!G24+'19'!G24+'20'!G24+'21'!G24+'22'!G24+'23'!G24+'24'!G24+'25'!G24+'26'!G24+'27'!G24+'28'!G24+'29'!G24+'30'!G24+'31'!G24)</f>
        <v>45526</v>
      </c>
      <c r="H24" s="24">
        <f>SUM('01'!H24+'02'!H24+'03'!H24+'04'!H24+'05'!H24+'06'!H24+'07'!H24+'08'!H24+'09'!H24+'10'!H24+'11'!H24+'12'!H24+'13'!H24+'14'!H24+'15'!H24+'16'!H24+'17'!H24+'18'!H24+'19'!H24+'20'!H24+'21'!H24+'22'!H24+'23'!H24+'24'!H24+'25'!H24+'26'!H24+'27'!H24+'28'!H24+'29'!H24+'30'!H24+'31'!H24)</f>
        <v>11860535</v>
      </c>
      <c r="I24" s="24">
        <f t="shared" si="0"/>
        <v>826985475</v>
      </c>
    </row>
    <row r="25" spans="1:9" x14ac:dyDescent="0.25">
      <c r="A25" s="17">
        <v>1024</v>
      </c>
      <c r="B25" s="18" t="s">
        <v>30</v>
      </c>
      <c r="C25" s="26">
        <f>SUM('01'!C25+'02'!C25+'03'!C25+'04'!C25+'05'!C25+'06'!C25+'07'!C25+'08'!C25+'09'!C25+'10'!C25+'11'!C25+'12'!C25+'13'!C25+'14'!C25+'15'!C25+'16'!C25+'17'!C25+'18'!C25+'19'!C25+'20'!C25+'21'!C25+'22'!C25+'23'!C25+'24'!C25+'25'!C25+'26'!C25+'27'!C25+'28'!C25+'29'!C25+'30'!C25+'31'!C25)</f>
        <v>13054666805</v>
      </c>
      <c r="D25" s="26">
        <f>SUM('01'!D25+'02'!D25+'03'!D25+'04'!D25+'05'!D25+'06'!D25+'07'!D25+'08'!D25+'09'!D25+'10'!D25+'11'!D25+'12'!D25+'13'!D25+'14'!D25+'15'!D25+'16'!D25+'17'!D25+'18'!D25+'19'!D25+'20'!D25+'21'!D25+'22'!D25+'23'!D25+'24'!D25+'25'!D25+'26'!D25+'27'!D25+'28'!D25+'29'!D25+'30'!D25+'31'!D25)</f>
        <v>1057874984</v>
      </c>
      <c r="E25" s="26">
        <f>SUM('01'!E25+'02'!E25+'03'!E25+'04'!E25+'05'!E25+'06'!E25+'07'!E25+'08'!E25+'09'!E25+'10'!E25+'11'!E25+'12'!E25+'13'!E25+'14'!E25+'15'!E25+'16'!E25+'17'!E25+'18'!E25+'19'!E25+'20'!E25+'21'!E25+'22'!E25+'23'!E25+'24'!E25+'25'!E25+'26'!E25+'27'!E25+'28'!E25+'29'!E25+'30'!E25+'31'!E25)</f>
        <v>294036613</v>
      </c>
      <c r="F25" s="26">
        <f>SUM('01'!F25+'02'!F25+'03'!F25+'04'!F25+'05'!F25+'06'!F25+'07'!F25+'08'!F25+'09'!F25+'10'!F25+'11'!F25+'12'!F25+'13'!F25+'14'!F25+'15'!F25+'16'!F25+'17'!F25+'18'!F25+'19'!F25+'20'!F25+'21'!F25+'22'!F25+'23'!F25+'24'!F25+'25'!F25+'26'!F25+'27'!F25+'28'!F25+'29'!F25+'30'!F25+'31'!F25)</f>
        <v>1985791982</v>
      </c>
      <c r="G25" s="26">
        <f>SUM('01'!G25+'02'!G25+'03'!G25+'04'!G25+'05'!G25+'06'!G25+'07'!G25+'08'!G25+'09'!G25+'10'!G25+'11'!G25+'12'!G25+'13'!G25+'14'!G25+'15'!G25+'16'!G25+'17'!G25+'18'!G25+'19'!G25+'20'!G25+'21'!G25+'22'!G25+'23'!G25+'24'!G25+'25'!G25+'26'!G25+'27'!G25+'28'!G25+'29'!G25+'30'!G25+'31'!G25)</f>
        <v>183172</v>
      </c>
      <c r="H25" s="26">
        <f>SUM('01'!H25+'02'!H25+'03'!H25+'04'!H25+'05'!H25+'06'!H25+'07'!H25+'08'!H25+'09'!H25+'10'!H25+'11'!H25+'12'!H25+'13'!H25+'14'!H25+'15'!H25+'16'!H25+'17'!H25+'18'!H25+'19'!H25+'20'!H25+'21'!H25+'22'!H25+'23'!H25+'24'!H25+'25'!H25+'26'!H25+'27'!H25+'28'!H25+'29'!H25+'30'!H25+'31'!H25)</f>
        <v>128633831</v>
      </c>
      <c r="I25" s="26">
        <f t="shared" si="0"/>
        <v>16521187387</v>
      </c>
    </row>
    <row r="26" spans="1:9" x14ac:dyDescent="0.25">
      <c r="A26" s="17">
        <v>1025</v>
      </c>
      <c r="B26" s="18" t="s">
        <v>31</v>
      </c>
      <c r="C26" s="24">
        <f>SUM('01'!C26+'02'!C26+'03'!C26+'04'!C26+'05'!C26+'06'!C26+'07'!C26+'08'!C26+'09'!C26+'10'!C26+'11'!C26+'12'!C26+'13'!C26+'14'!C26+'15'!C26+'16'!C26+'17'!C26+'18'!C26+'19'!C26+'20'!C26+'21'!C26+'22'!C26+'23'!C26+'24'!C26+'25'!C26+'26'!C26+'27'!C26+'28'!C26+'29'!C26+'30'!C26+'31'!C26)</f>
        <v>6982280</v>
      </c>
      <c r="D26" s="24">
        <f>SUM('01'!D26+'02'!D26+'03'!D26+'04'!D26+'05'!D26+'06'!D26+'07'!D26+'08'!D26+'09'!D26+'10'!D26+'11'!D26+'12'!D26+'13'!D26+'14'!D26+'15'!D26+'16'!D26+'17'!D26+'18'!D26+'19'!D26+'20'!D26+'21'!D26+'22'!D26+'23'!D26+'24'!D26+'25'!D26+'26'!D26+'27'!D26+'28'!D26+'29'!D26+'30'!D26+'31'!D26)</f>
        <v>776737</v>
      </c>
      <c r="E26" s="24">
        <f>SUM('01'!E26+'02'!E26+'03'!E26+'04'!E26+'05'!E26+'06'!E26+'07'!E26+'08'!E26+'09'!E26+'10'!E26+'11'!E26+'12'!E26+'13'!E26+'14'!E26+'15'!E26+'16'!E26+'17'!E26+'18'!E26+'19'!E26+'20'!E26+'21'!E26+'22'!E26+'23'!E26+'24'!E26+'25'!E26+'26'!E26+'27'!E26+'28'!E26+'29'!E26+'30'!E26+'31'!E26)</f>
        <v>413883</v>
      </c>
      <c r="F26" s="24">
        <f>SUM('01'!F26+'02'!F26+'03'!F26+'04'!F26+'05'!F26+'06'!F26+'07'!F26+'08'!F26+'09'!F26+'10'!F26+'11'!F26+'12'!F26+'13'!F26+'14'!F26+'15'!F26+'16'!F26+'17'!F26+'18'!F26+'19'!F26+'20'!F26+'21'!F26+'22'!F26+'23'!F26+'24'!F26+'25'!F26+'26'!F26+'27'!F26+'28'!F26+'29'!F26+'30'!F26+'31'!F26)</f>
        <v>0</v>
      </c>
      <c r="G26" s="24">
        <f>SUM('01'!G26+'02'!G26+'03'!G26+'04'!G26+'05'!G26+'06'!G26+'07'!G26+'08'!G26+'09'!G26+'10'!G26+'11'!G26+'12'!G26+'13'!G26+'14'!G26+'15'!G26+'16'!G26+'17'!G26+'18'!G26+'19'!G26+'20'!G26+'21'!G26+'22'!G26+'23'!G26+'24'!G26+'25'!G26+'26'!G26+'27'!G26+'28'!G26+'29'!G26+'30'!G26+'31'!G26)</f>
        <v>0</v>
      </c>
      <c r="H26" s="24">
        <f>SUM('01'!H26+'02'!H26+'03'!H26+'04'!H26+'05'!H26+'06'!H26+'07'!H26+'08'!H26+'09'!H26+'10'!H26+'11'!H26+'12'!H26+'13'!H26+'14'!H26+'15'!H26+'16'!H26+'17'!H26+'18'!H26+'19'!H26+'20'!H26+'21'!H26+'22'!H26+'23'!H26+'24'!H26+'25'!H26+'26'!H26+'27'!H26+'28'!H26+'29'!H26+'30'!H26+'31'!H26)</f>
        <v>1862625</v>
      </c>
      <c r="I26" s="24">
        <f t="shared" si="0"/>
        <v>10035525</v>
      </c>
    </row>
    <row r="27" spans="1:9" x14ac:dyDescent="0.25">
      <c r="A27" s="17">
        <v>1026</v>
      </c>
      <c r="B27" s="18" t="s">
        <v>32</v>
      </c>
      <c r="C27" s="26">
        <f>SUM('01'!C27+'02'!C27+'03'!C27+'04'!C27+'05'!C27+'06'!C27+'07'!C27+'08'!C27+'09'!C27+'10'!C27+'11'!C27+'12'!C27+'13'!C27+'14'!C27+'15'!C27+'16'!C27+'17'!C27+'18'!C27+'19'!C27+'20'!C27+'21'!C27+'22'!C27+'23'!C27+'24'!C27+'25'!C27+'26'!C27+'27'!C27+'28'!C27+'29'!C27+'30'!C27+'31'!C27)</f>
        <v>16176094</v>
      </c>
      <c r="D27" s="26">
        <f>SUM('01'!D27+'02'!D27+'03'!D27+'04'!D27+'05'!D27+'06'!D27+'07'!D27+'08'!D27+'09'!D27+'10'!D27+'11'!D27+'12'!D27+'13'!D27+'14'!D27+'15'!D27+'16'!D27+'17'!D27+'18'!D27+'19'!D27+'20'!D27+'21'!D27+'22'!D27+'23'!D27+'24'!D27+'25'!D27+'26'!D27+'27'!D27+'28'!D27+'29'!D27+'30'!D27+'31'!D27)</f>
        <v>149399</v>
      </c>
      <c r="E27" s="26">
        <f>SUM('01'!E27+'02'!E27+'03'!E27+'04'!E27+'05'!E27+'06'!E27+'07'!E27+'08'!E27+'09'!E27+'10'!E27+'11'!E27+'12'!E27+'13'!E27+'14'!E27+'15'!E27+'16'!E27+'17'!E27+'18'!E27+'19'!E27+'20'!E27+'21'!E27+'22'!E27+'23'!E27+'24'!E27+'25'!E27+'26'!E27+'27'!E27+'28'!E27+'29'!E27+'30'!E27+'31'!E27)</f>
        <v>33809</v>
      </c>
      <c r="F27" s="26">
        <f>SUM('01'!F27+'02'!F27+'03'!F27+'04'!F27+'05'!F27+'06'!F27+'07'!F27+'08'!F27+'09'!F27+'10'!F27+'11'!F27+'12'!F27+'13'!F27+'14'!F27+'15'!F27+'16'!F27+'17'!F27+'18'!F27+'19'!F27+'20'!F27+'21'!F27+'22'!F27+'23'!F27+'24'!F27+'25'!F27+'26'!F27+'27'!F27+'28'!F27+'29'!F27+'30'!F27+'31'!F27)</f>
        <v>13888</v>
      </c>
      <c r="G27" s="26">
        <f>SUM('01'!G27+'02'!G27+'03'!G27+'04'!G27+'05'!G27+'06'!G27+'07'!G27+'08'!G27+'09'!G27+'10'!G27+'11'!G27+'12'!G27+'13'!G27+'14'!G27+'15'!G27+'16'!G27+'17'!G27+'18'!G27+'19'!G27+'20'!G27+'21'!G27+'22'!G27+'23'!G27+'24'!G27+'25'!G27+'26'!G27+'27'!G27+'28'!G27+'29'!G27+'30'!G27+'31'!G27)</f>
        <v>0</v>
      </c>
      <c r="H27" s="26">
        <f>SUM('01'!H27+'02'!H27+'03'!H27+'04'!H27+'05'!H27+'06'!H27+'07'!H27+'08'!H27+'09'!H27+'10'!H27+'11'!H27+'12'!H27+'13'!H27+'14'!H27+'15'!H27+'16'!H27+'17'!H27+'18'!H27+'19'!H27+'20'!H27+'21'!H27+'22'!H27+'23'!H27+'24'!H27+'25'!H27+'26'!H27+'27'!H27+'28'!H27+'29'!H27+'30'!H27+'31'!H27)</f>
        <v>1108086</v>
      </c>
      <c r="I27" s="26">
        <f t="shared" si="0"/>
        <v>17481276</v>
      </c>
    </row>
    <row r="28" spans="1:9" x14ac:dyDescent="0.25">
      <c r="A28" s="17">
        <v>1027</v>
      </c>
      <c r="B28" s="18" t="s">
        <v>33</v>
      </c>
      <c r="C28" s="24">
        <f>SUM('01'!C28+'02'!C28+'03'!C28+'04'!C28+'05'!C28+'06'!C28+'07'!C28+'08'!C28+'09'!C28+'10'!C28+'11'!C28+'12'!C28+'13'!C28+'14'!C28+'15'!C28+'16'!C28+'17'!C28+'18'!C28+'19'!C28+'20'!C28+'21'!C28+'22'!C28+'23'!C28+'24'!C28+'25'!C28+'26'!C28+'27'!C28+'28'!C28+'29'!C28+'30'!C28+'31'!C28)</f>
        <v>1077646937</v>
      </c>
      <c r="D28" s="24">
        <f>SUM('01'!D28+'02'!D28+'03'!D28+'04'!D28+'05'!D28+'06'!D28+'07'!D28+'08'!D28+'09'!D28+'10'!D28+'11'!D28+'12'!D28+'13'!D28+'14'!D28+'15'!D28+'16'!D28+'17'!D28+'18'!D28+'19'!D28+'20'!D28+'21'!D28+'22'!D28+'23'!D28+'24'!D28+'25'!D28+'26'!D28+'27'!D28+'28'!D28+'29'!D28+'30'!D28+'31'!D28)</f>
        <v>20037987</v>
      </c>
      <c r="E28" s="24">
        <f>SUM('01'!E28+'02'!E28+'03'!E28+'04'!E28+'05'!E28+'06'!E28+'07'!E28+'08'!E28+'09'!E28+'10'!E28+'11'!E28+'12'!E28+'13'!E28+'14'!E28+'15'!E28+'16'!E28+'17'!E28+'18'!E28+'19'!E28+'20'!E28+'21'!E28+'22'!E28+'23'!E28+'24'!E28+'25'!E28+'26'!E28+'27'!E28+'28'!E28+'29'!E28+'30'!E28+'31'!E28)</f>
        <v>10085957</v>
      </c>
      <c r="F28" s="24">
        <f>SUM('01'!F28+'02'!F28+'03'!F28+'04'!F28+'05'!F28+'06'!F28+'07'!F28+'08'!F28+'09'!F28+'10'!F28+'11'!F28+'12'!F28+'13'!F28+'14'!F28+'15'!F28+'16'!F28+'17'!F28+'18'!F28+'19'!F28+'20'!F28+'21'!F28+'22'!F28+'23'!F28+'24'!F28+'25'!F28+'26'!F28+'27'!F28+'28'!F28+'29'!F28+'30'!F28+'31'!F28)</f>
        <v>130447125</v>
      </c>
      <c r="G28" s="24">
        <f>SUM('01'!G28+'02'!G28+'03'!G28+'04'!G28+'05'!G28+'06'!G28+'07'!G28+'08'!G28+'09'!G28+'10'!G28+'11'!G28+'12'!G28+'13'!G28+'14'!G28+'15'!G28+'16'!G28+'17'!G28+'18'!G28+'19'!G28+'20'!G28+'21'!G28+'22'!G28+'23'!G28+'24'!G28+'25'!G28+'26'!G28+'27'!G28+'28'!G28+'29'!G28+'30'!G28+'31'!G28)</f>
        <v>55001</v>
      </c>
      <c r="H28" s="24">
        <f>SUM('01'!H28+'02'!H28+'03'!H28+'04'!H28+'05'!H28+'06'!H28+'07'!H28+'08'!H28+'09'!H28+'10'!H28+'11'!H28+'12'!H28+'13'!H28+'14'!H28+'15'!H28+'16'!H28+'17'!H28+'18'!H28+'19'!H28+'20'!H28+'21'!H28+'22'!H28+'23'!H28+'24'!H28+'25'!H28+'26'!H28+'27'!H28+'28'!H28+'29'!H28+'30'!H28+'31'!H28)</f>
        <v>11543137</v>
      </c>
      <c r="I28" s="24">
        <f t="shared" si="0"/>
        <v>1249816144</v>
      </c>
    </row>
    <row r="29" spans="1:9" x14ac:dyDescent="0.25">
      <c r="A29" s="17">
        <v>1028</v>
      </c>
      <c r="B29" s="18" t="s">
        <v>34</v>
      </c>
      <c r="C29" s="26">
        <f>SUM('01'!C29+'02'!C29+'03'!C29+'04'!C29+'05'!C29+'06'!C29+'07'!C29+'08'!C29+'09'!C29+'10'!C29+'11'!C29+'12'!C29+'13'!C29+'14'!C29+'15'!C29+'16'!C29+'17'!C29+'18'!C29+'19'!C29+'20'!C29+'21'!C29+'22'!C29+'23'!C29+'24'!C29+'25'!C29+'26'!C29+'27'!C29+'28'!C29+'29'!C29+'30'!C29+'31'!C29)</f>
        <v>644036668</v>
      </c>
      <c r="D29" s="26">
        <f>SUM('01'!D29+'02'!D29+'03'!D29+'04'!D29+'05'!D29+'06'!D29+'07'!D29+'08'!D29+'09'!D29+'10'!D29+'11'!D29+'12'!D29+'13'!D29+'14'!D29+'15'!D29+'16'!D29+'17'!D29+'18'!D29+'19'!D29+'20'!D29+'21'!D29+'22'!D29+'23'!D29+'24'!D29+'25'!D29+'26'!D29+'27'!D29+'28'!D29+'29'!D29+'30'!D29+'31'!D29)</f>
        <v>37144773</v>
      </c>
      <c r="E29" s="26">
        <f>SUM('01'!E29+'02'!E29+'03'!E29+'04'!E29+'05'!E29+'06'!E29+'07'!E29+'08'!E29+'09'!E29+'10'!E29+'11'!E29+'12'!E29+'13'!E29+'14'!E29+'15'!E29+'16'!E29+'17'!E29+'18'!E29+'19'!E29+'20'!E29+'21'!E29+'22'!E29+'23'!E29+'24'!E29+'25'!E29+'26'!E29+'27'!E29+'28'!E29+'29'!E29+'30'!E29+'31'!E29)</f>
        <v>22401409</v>
      </c>
      <c r="F29" s="26">
        <f>SUM('01'!F29+'02'!F29+'03'!F29+'04'!F29+'05'!F29+'06'!F29+'07'!F29+'08'!F29+'09'!F29+'10'!F29+'11'!F29+'12'!F29+'13'!F29+'14'!F29+'15'!F29+'16'!F29+'17'!F29+'18'!F29+'19'!F29+'20'!F29+'21'!F29+'22'!F29+'23'!F29+'24'!F29+'25'!F29+'26'!F29+'27'!F29+'28'!F29+'29'!F29+'30'!F29+'31'!F29)</f>
        <v>776539482</v>
      </c>
      <c r="G29" s="26">
        <f>SUM('01'!G29+'02'!G29+'03'!G29+'04'!G29+'05'!G29+'06'!G29+'07'!G29+'08'!G29+'09'!G29+'10'!G29+'11'!G29+'12'!G29+'13'!G29+'14'!G29+'15'!G29+'16'!G29+'17'!G29+'18'!G29+'19'!G29+'20'!G29+'21'!G29+'22'!G29+'23'!G29+'24'!G29+'25'!G29+'26'!G29+'27'!G29+'28'!G29+'29'!G29+'30'!G29+'31'!G29)</f>
        <v>0</v>
      </c>
      <c r="H29" s="26">
        <f>SUM('01'!H29+'02'!H29+'03'!H29+'04'!H29+'05'!H29+'06'!H29+'07'!H29+'08'!H29+'09'!H29+'10'!H29+'11'!H29+'12'!H29+'13'!H29+'14'!H29+'15'!H29+'16'!H29+'17'!H29+'18'!H29+'19'!H29+'20'!H29+'21'!H29+'22'!H29+'23'!H29+'24'!H29+'25'!H29+'26'!H29+'27'!H29+'28'!H29+'29'!H29+'30'!H29+'31'!H29)</f>
        <v>2696686</v>
      </c>
      <c r="I29" s="26">
        <f t="shared" si="0"/>
        <v>1482819018</v>
      </c>
    </row>
    <row r="30" spans="1:9" x14ac:dyDescent="0.25">
      <c r="A30" s="17">
        <v>1030</v>
      </c>
      <c r="B30" s="18" t="s">
        <v>35</v>
      </c>
      <c r="C30" s="24">
        <f>SUM('01'!C30+'02'!C30+'03'!C30+'04'!C30+'05'!C30+'06'!C30+'07'!C30+'08'!C30+'09'!C30+'10'!C30+'11'!C30+'12'!C30+'13'!C30+'14'!C30+'15'!C30+'16'!C30+'17'!C30+'18'!C30+'19'!C30+'20'!C30+'21'!C30+'22'!C30+'23'!C30+'24'!C30+'25'!C30+'26'!C30+'27'!C30+'28'!C30+'29'!C30+'30'!C30+'31'!C30)</f>
        <v>1776143149</v>
      </c>
      <c r="D30" s="24">
        <f>SUM('01'!D30+'02'!D30+'03'!D30+'04'!D30+'05'!D30+'06'!D30+'07'!D30+'08'!D30+'09'!D30+'10'!D30+'11'!D30+'12'!D30+'13'!D30+'14'!D30+'15'!D30+'16'!D30+'17'!D30+'18'!D30+'19'!D30+'20'!D30+'21'!D30+'22'!D30+'23'!D30+'24'!D30+'25'!D30+'26'!D30+'27'!D30+'28'!D30+'29'!D30+'30'!D30+'31'!D30)</f>
        <v>100030134</v>
      </c>
      <c r="E30" s="24">
        <f>SUM('01'!E30+'02'!E30+'03'!E30+'04'!E30+'05'!E30+'06'!E30+'07'!E30+'08'!E30+'09'!E30+'10'!E30+'11'!E30+'12'!E30+'13'!E30+'14'!E30+'15'!E30+'16'!E30+'17'!E30+'18'!E30+'19'!E30+'20'!E30+'21'!E30+'22'!E30+'23'!E30+'24'!E30+'25'!E30+'26'!E30+'27'!E30+'28'!E30+'29'!E30+'30'!E30+'31'!E30)</f>
        <v>42703877</v>
      </c>
      <c r="F30" s="24">
        <f>SUM('01'!F30+'02'!F30+'03'!F30+'04'!F30+'05'!F30+'06'!F30+'07'!F30+'08'!F30+'09'!F30+'10'!F30+'11'!F30+'12'!F30+'13'!F30+'14'!F30+'15'!F30+'16'!F30+'17'!F30+'18'!F30+'19'!F30+'20'!F30+'21'!F30+'22'!F30+'23'!F30+'24'!F30+'25'!F30+'26'!F30+'27'!F30+'28'!F30+'29'!F30+'30'!F30+'31'!F30)</f>
        <v>809288475</v>
      </c>
      <c r="G30" s="24">
        <f>SUM('01'!G30+'02'!G30+'03'!G30+'04'!G30+'05'!G30+'06'!G30+'07'!G30+'08'!G30+'09'!G30+'10'!G30+'11'!G30+'12'!G30+'13'!G30+'14'!G30+'15'!G30+'16'!G30+'17'!G30+'18'!G30+'19'!G30+'20'!G30+'21'!G30+'22'!G30+'23'!G30+'24'!G30+'25'!G30+'26'!G30+'27'!G30+'28'!G30+'29'!G30+'30'!G30+'31'!G30)</f>
        <v>32500</v>
      </c>
      <c r="H30" s="24">
        <f>SUM('01'!H30+'02'!H30+'03'!H30+'04'!H30+'05'!H30+'06'!H30+'07'!H30+'08'!H30+'09'!H30+'10'!H30+'11'!H30+'12'!H30+'13'!H30+'14'!H30+'15'!H30+'16'!H30+'17'!H30+'18'!H30+'19'!H30+'20'!H30+'21'!H30+'22'!H30+'23'!H30+'24'!H30+'25'!H30+'26'!H30+'27'!H30+'28'!H30+'29'!H30+'30'!H30+'31'!H30)</f>
        <v>38212659</v>
      </c>
      <c r="I30" s="24">
        <f t="shared" si="0"/>
        <v>2766410794</v>
      </c>
    </row>
    <row r="31" spans="1:9" x14ac:dyDescent="0.25">
      <c r="A31" s="17">
        <v>1031</v>
      </c>
      <c r="B31" s="18" t="s">
        <v>36</v>
      </c>
      <c r="C31" s="26">
        <f>SUM('01'!C31+'02'!C31+'03'!C31+'04'!C31+'05'!C31+'06'!C31+'07'!C31+'08'!C31+'09'!C31+'10'!C31+'11'!C31+'12'!C31+'13'!C31+'14'!C31+'15'!C31+'16'!C31+'17'!C31+'18'!C31+'19'!C31+'20'!C31+'21'!C31+'22'!C31+'23'!C31+'24'!C31+'25'!C31+'26'!C31+'27'!C31+'28'!C31+'29'!C31+'30'!C31+'31'!C31)</f>
        <v>78715996</v>
      </c>
      <c r="D31" s="26">
        <f>SUM('01'!D31+'02'!D31+'03'!D31+'04'!D31+'05'!D31+'06'!D31+'07'!D31+'08'!D31+'09'!D31+'10'!D31+'11'!D31+'12'!D31+'13'!D31+'14'!D31+'15'!D31+'16'!D31+'17'!D31+'18'!D31+'19'!D31+'20'!D31+'21'!D31+'22'!D31+'23'!D31+'24'!D31+'25'!D31+'26'!D31+'27'!D31+'28'!D31+'29'!D31+'30'!D31+'31'!D31)</f>
        <v>526464</v>
      </c>
      <c r="E31" s="26">
        <f>SUM('01'!E31+'02'!E31+'03'!E31+'04'!E31+'05'!E31+'06'!E31+'07'!E31+'08'!E31+'09'!E31+'10'!E31+'11'!E31+'12'!E31+'13'!E31+'14'!E31+'15'!E31+'16'!E31+'17'!E31+'18'!E31+'19'!E31+'20'!E31+'21'!E31+'22'!E31+'23'!E31+'24'!E31+'25'!E31+'26'!E31+'27'!E31+'28'!E31+'29'!E31+'30'!E31+'31'!E31)</f>
        <v>4135732</v>
      </c>
      <c r="F31" s="26">
        <f>SUM('01'!F31+'02'!F31+'03'!F31+'04'!F31+'05'!F31+'06'!F31+'07'!F31+'08'!F31+'09'!F31+'10'!F31+'11'!F31+'12'!F31+'13'!F31+'14'!F31+'15'!F31+'16'!F31+'17'!F31+'18'!F31+'19'!F31+'20'!F31+'21'!F31+'22'!F31+'23'!F31+'24'!F31+'25'!F31+'26'!F31+'27'!F31+'28'!F31+'29'!F31+'30'!F31+'31'!F31)</f>
        <v>0</v>
      </c>
      <c r="G31" s="26">
        <f>SUM('01'!G31+'02'!G31+'03'!G31+'04'!G31+'05'!G31+'06'!G31+'07'!G31+'08'!G31+'09'!G31+'10'!G31+'11'!G31+'12'!G31+'13'!G31+'14'!G31+'15'!G31+'16'!G31+'17'!G31+'18'!G31+'19'!G31+'20'!G31+'21'!G31+'22'!G31+'23'!G31+'24'!G31+'25'!G31+'26'!G31+'27'!G31+'28'!G31+'29'!G31+'30'!G31+'31'!G31)</f>
        <v>0</v>
      </c>
      <c r="H31" s="26">
        <f>SUM('01'!H31+'02'!H31+'03'!H31+'04'!H31+'05'!H31+'06'!H31+'07'!H31+'08'!H31+'09'!H31+'10'!H31+'11'!H31+'12'!H31+'13'!H31+'14'!H31+'15'!H31+'16'!H31+'17'!H31+'18'!H31+'19'!H31+'20'!H31+'21'!H31+'22'!H31+'23'!H31+'24'!H31+'25'!H31+'26'!H31+'27'!H31+'28'!H31+'29'!H31+'30'!H31+'31'!H31)</f>
        <v>157593</v>
      </c>
      <c r="I31" s="26">
        <f t="shared" si="0"/>
        <v>83535785</v>
      </c>
    </row>
    <row r="32" spans="1:9" x14ac:dyDescent="0.25">
      <c r="A32" s="17">
        <v>1033</v>
      </c>
      <c r="B32" s="18" t="s">
        <v>37</v>
      </c>
      <c r="C32" s="24">
        <f>SUM('01'!C32+'02'!C32+'03'!C32+'04'!C32+'05'!C32+'06'!C32+'07'!C32+'08'!C32+'09'!C32+'10'!C32+'11'!C32+'12'!C32+'13'!C32+'14'!C32+'15'!C32+'16'!C32+'17'!C32+'18'!C32+'19'!C32+'20'!C32+'21'!C32+'22'!C32+'23'!C32+'24'!C32+'25'!C32+'26'!C32+'27'!C32+'28'!C32+'29'!C32+'30'!C32+'31'!C32)</f>
        <v>38635010</v>
      </c>
      <c r="D32" s="24">
        <f>SUM('01'!D32+'02'!D32+'03'!D32+'04'!D32+'05'!D32+'06'!D32+'07'!D32+'08'!D32+'09'!D32+'10'!D32+'11'!D32+'12'!D32+'13'!D32+'14'!D32+'15'!D32+'16'!D32+'17'!D32+'18'!D32+'19'!D32+'20'!D32+'21'!D32+'22'!D32+'23'!D32+'24'!D32+'25'!D32+'26'!D32+'27'!D32+'28'!D32+'29'!D32+'30'!D32+'31'!D32)</f>
        <v>1849820</v>
      </c>
      <c r="E32" s="24">
        <f>SUM('01'!E32+'02'!E32+'03'!E32+'04'!E32+'05'!E32+'06'!E32+'07'!E32+'08'!E32+'09'!E32+'10'!E32+'11'!E32+'12'!E32+'13'!E32+'14'!E32+'15'!E32+'16'!E32+'17'!E32+'18'!E32+'19'!E32+'20'!E32+'21'!E32+'22'!E32+'23'!E32+'24'!E32+'25'!E32+'26'!E32+'27'!E32+'28'!E32+'29'!E32+'30'!E32+'31'!E32)</f>
        <v>2077701</v>
      </c>
      <c r="F32" s="24">
        <f>SUM('01'!F32+'02'!F32+'03'!F32+'04'!F32+'05'!F32+'06'!F32+'07'!F32+'08'!F32+'09'!F32+'10'!F32+'11'!F32+'12'!F32+'13'!F32+'14'!F32+'15'!F32+'16'!F32+'17'!F32+'18'!F32+'19'!F32+'20'!F32+'21'!F32+'22'!F32+'23'!F32+'24'!F32+'25'!F32+'26'!F32+'27'!F32+'28'!F32+'29'!F32+'30'!F32+'31'!F32)</f>
        <v>450268</v>
      </c>
      <c r="G32" s="24">
        <f>SUM('01'!G32+'02'!G32+'03'!G32+'04'!G32+'05'!G32+'06'!G32+'07'!G32+'08'!G32+'09'!G32+'10'!G32+'11'!G32+'12'!G32+'13'!G32+'14'!G32+'15'!G32+'16'!G32+'17'!G32+'18'!G32+'19'!G32+'20'!G32+'21'!G32+'22'!G32+'23'!G32+'24'!G32+'25'!G32+'26'!G32+'27'!G32+'28'!G32+'29'!G32+'30'!G32+'31'!G32)</f>
        <v>0</v>
      </c>
      <c r="H32" s="24">
        <f>SUM('01'!H32+'02'!H32+'03'!H32+'04'!H32+'05'!H32+'06'!H32+'07'!H32+'08'!H32+'09'!H32+'10'!H32+'11'!H32+'12'!H32+'13'!H32+'14'!H32+'15'!H32+'16'!H32+'17'!H32+'18'!H32+'19'!H32+'20'!H32+'21'!H32+'22'!H32+'23'!H32+'24'!H32+'25'!H32+'26'!H32+'27'!H32+'28'!H32+'29'!H32+'30'!H32+'31'!H32)</f>
        <v>4126159</v>
      </c>
      <c r="I32" s="24">
        <f t="shared" si="0"/>
        <v>47138958</v>
      </c>
    </row>
    <row r="33" spans="1:9" x14ac:dyDescent="0.25">
      <c r="A33" s="17">
        <v>1034</v>
      </c>
      <c r="B33" s="18" t="s">
        <v>38</v>
      </c>
      <c r="C33" s="26">
        <f>SUM('01'!C33+'02'!C33+'03'!C33+'04'!C33+'05'!C33+'06'!C33+'07'!C33+'08'!C33+'09'!C33+'10'!C33+'11'!C33+'12'!C33+'13'!C33+'14'!C33+'15'!C33+'16'!C33+'17'!C33+'18'!C33+'19'!C33+'20'!C33+'21'!C33+'22'!C33+'23'!C33+'24'!C33+'25'!C33+'26'!C33+'27'!C33+'28'!C33+'29'!C33+'30'!C33+'31'!C33)</f>
        <v>59693951</v>
      </c>
      <c r="D33" s="26">
        <f>SUM('01'!D33+'02'!D33+'03'!D33+'04'!D33+'05'!D33+'06'!D33+'07'!D33+'08'!D33+'09'!D33+'10'!D33+'11'!D33+'12'!D33+'13'!D33+'14'!D33+'15'!D33+'16'!D33+'17'!D33+'18'!D33+'19'!D33+'20'!D33+'21'!D33+'22'!D33+'23'!D33+'24'!D33+'25'!D33+'26'!D33+'27'!D33+'28'!D33+'29'!D33+'30'!D33+'31'!D33)</f>
        <v>1298399</v>
      </c>
      <c r="E33" s="26">
        <f>SUM('01'!E33+'02'!E33+'03'!E33+'04'!E33+'05'!E33+'06'!E33+'07'!E33+'08'!E33+'09'!E33+'10'!E33+'11'!E33+'12'!E33+'13'!E33+'14'!E33+'15'!E33+'16'!E33+'17'!E33+'18'!E33+'19'!E33+'20'!E33+'21'!E33+'22'!E33+'23'!E33+'24'!E33+'25'!E33+'26'!E33+'27'!E33+'28'!E33+'29'!E33+'30'!E33+'31'!E33)</f>
        <v>780112</v>
      </c>
      <c r="F33" s="26">
        <f>SUM('01'!F33+'02'!F33+'03'!F33+'04'!F33+'05'!F33+'06'!F33+'07'!F33+'08'!F33+'09'!F33+'10'!F33+'11'!F33+'12'!F33+'13'!F33+'14'!F33+'15'!F33+'16'!F33+'17'!F33+'18'!F33+'19'!F33+'20'!F33+'21'!F33+'22'!F33+'23'!F33+'24'!F33+'25'!F33+'26'!F33+'27'!F33+'28'!F33+'29'!F33+'30'!F33+'31'!F33)</f>
        <v>0</v>
      </c>
      <c r="G33" s="26">
        <f>SUM('01'!G33+'02'!G33+'03'!G33+'04'!G33+'05'!G33+'06'!G33+'07'!G33+'08'!G33+'09'!G33+'10'!G33+'11'!G33+'12'!G33+'13'!G33+'14'!G33+'15'!G33+'16'!G33+'17'!G33+'18'!G33+'19'!G33+'20'!G33+'21'!G33+'22'!G33+'23'!G33+'24'!G33+'25'!G33+'26'!G33+'27'!G33+'28'!G33+'29'!G33+'30'!G33+'31'!G33)</f>
        <v>0</v>
      </c>
      <c r="H33" s="26">
        <f>SUM('01'!H33+'02'!H33+'03'!H33+'04'!H33+'05'!H33+'06'!H33+'07'!H33+'08'!H33+'09'!H33+'10'!H33+'11'!H33+'12'!H33+'13'!H33+'14'!H33+'15'!H33+'16'!H33+'17'!H33+'18'!H33+'19'!H33+'20'!H33+'21'!H33+'22'!H33+'23'!H33+'24'!H33+'25'!H33+'26'!H33+'27'!H33+'28'!H33+'29'!H33+'30'!H33+'31'!H33)</f>
        <v>4126353</v>
      </c>
      <c r="I33" s="26">
        <f t="shared" si="0"/>
        <v>65898815</v>
      </c>
    </row>
    <row r="34" spans="1:9" x14ac:dyDescent="0.25">
      <c r="A34" s="17">
        <v>1037</v>
      </c>
      <c r="B34" s="18" t="s">
        <v>39</v>
      </c>
      <c r="C34" s="24">
        <f>SUM('01'!C34+'02'!C34+'03'!C34+'04'!C34+'05'!C34+'06'!C34+'07'!C34+'08'!C34+'09'!C34+'10'!C34+'11'!C34+'12'!C34+'13'!C34+'14'!C34+'15'!C34+'16'!C34+'17'!C34+'18'!C34+'19'!C34+'20'!C34+'21'!C34+'22'!C34+'23'!C34+'24'!C34+'25'!C34+'26'!C34+'27'!C34+'28'!C34+'29'!C34+'30'!C34+'31'!C34)</f>
        <v>158596242</v>
      </c>
      <c r="D34" s="24">
        <f>SUM('01'!D34+'02'!D34+'03'!D34+'04'!D34+'05'!D34+'06'!D34+'07'!D34+'08'!D34+'09'!D34+'10'!D34+'11'!D34+'12'!D34+'13'!D34+'14'!D34+'15'!D34+'16'!D34+'17'!D34+'18'!D34+'19'!D34+'20'!D34+'21'!D34+'22'!D34+'23'!D34+'24'!D34+'25'!D34+'26'!D34+'27'!D34+'28'!D34+'29'!D34+'30'!D34+'31'!D34)</f>
        <v>55363011</v>
      </c>
      <c r="E34" s="24">
        <f>SUM('01'!E34+'02'!E34+'03'!E34+'04'!E34+'05'!E34+'06'!E34+'07'!E34+'08'!E34+'09'!E34+'10'!E34+'11'!E34+'12'!E34+'13'!E34+'14'!E34+'15'!E34+'16'!E34+'17'!E34+'18'!E34+'19'!E34+'20'!E34+'21'!E34+'22'!E34+'23'!E34+'24'!E34+'25'!E34+'26'!E34+'27'!E34+'28'!E34+'29'!E34+'30'!E34+'31'!E34)</f>
        <v>5658517</v>
      </c>
      <c r="F34" s="24">
        <f>SUM('01'!F34+'02'!F34+'03'!F34+'04'!F34+'05'!F34+'06'!F34+'07'!F34+'08'!F34+'09'!F34+'10'!F34+'11'!F34+'12'!F34+'13'!F34+'14'!F34+'15'!F34+'16'!F34+'17'!F34+'18'!F34+'19'!F34+'20'!F34+'21'!F34+'22'!F34+'23'!F34+'24'!F34+'25'!F34+'26'!F34+'27'!F34+'28'!F34+'29'!F34+'30'!F34+'31'!F34)</f>
        <v>6429506</v>
      </c>
      <c r="G34" s="24">
        <f>SUM('01'!G34+'02'!G34+'03'!G34+'04'!G34+'05'!G34+'06'!G34+'07'!G34+'08'!G34+'09'!G34+'10'!G34+'11'!G34+'12'!G34+'13'!G34+'14'!G34+'15'!G34+'16'!G34+'17'!G34+'18'!G34+'19'!G34+'20'!G34+'21'!G34+'22'!G34+'23'!G34+'24'!G34+'25'!G34+'26'!G34+'27'!G34+'28'!G34+'29'!G34+'30'!G34+'31'!G34)</f>
        <v>0</v>
      </c>
      <c r="H34" s="24">
        <f>SUM('01'!H34+'02'!H34+'03'!H34+'04'!H34+'05'!H34+'06'!H34+'07'!H34+'08'!H34+'09'!H34+'10'!H34+'11'!H34+'12'!H34+'13'!H34+'14'!H34+'15'!H34+'16'!H34+'17'!H34+'18'!H34+'19'!H34+'20'!H34+'21'!H34+'22'!H34+'23'!H34+'24'!H34+'25'!H34+'26'!H34+'27'!H34+'28'!H34+'29'!H34+'30'!H34+'31'!H34)</f>
        <v>4948310</v>
      </c>
      <c r="I34" s="24">
        <f t="shared" si="0"/>
        <v>230995586</v>
      </c>
    </row>
    <row r="35" spans="1:9" x14ac:dyDescent="0.25">
      <c r="A35" s="17">
        <v>1038</v>
      </c>
      <c r="B35" s="18" t="s">
        <v>40</v>
      </c>
      <c r="C35" s="26">
        <f>SUM('01'!C35+'02'!C35+'03'!C35+'04'!C35+'05'!C35+'06'!C35+'07'!C35+'08'!C35+'09'!C35+'10'!C35+'11'!C35+'12'!C35+'13'!C35+'14'!C35+'15'!C35+'16'!C35+'17'!C35+'18'!C35+'19'!C35+'20'!C35+'21'!C35+'22'!C35+'23'!C35+'24'!C35+'25'!C35+'26'!C35+'27'!C35+'28'!C35+'29'!C35+'30'!C35+'31'!C35)</f>
        <v>538913187</v>
      </c>
      <c r="D35" s="26">
        <f>SUM('01'!D35+'02'!D35+'03'!D35+'04'!D35+'05'!D35+'06'!D35+'07'!D35+'08'!D35+'09'!D35+'10'!D35+'11'!D35+'12'!D35+'13'!D35+'14'!D35+'15'!D35+'16'!D35+'17'!D35+'18'!D35+'19'!D35+'20'!D35+'21'!D35+'22'!D35+'23'!D35+'24'!D35+'25'!D35+'26'!D35+'27'!D35+'28'!D35+'29'!D35+'30'!D35+'31'!D35)</f>
        <v>37356033</v>
      </c>
      <c r="E35" s="26">
        <f>SUM('01'!E35+'02'!E35+'03'!E35+'04'!E35+'05'!E35+'06'!E35+'07'!E35+'08'!E35+'09'!E35+'10'!E35+'11'!E35+'12'!E35+'13'!E35+'14'!E35+'15'!E35+'16'!E35+'17'!E35+'18'!E35+'19'!E35+'20'!E35+'21'!E35+'22'!E35+'23'!E35+'24'!E35+'25'!E35+'26'!E35+'27'!E35+'28'!E35+'29'!E35+'30'!E35+'31'!E35)</f>
        <v>11361666</v>
      </c>
      <c r="F35" s="26">
        <f>SUM('01'!F35+'02'!F35+'03'!F35+'04'!F35+'05'!F35+'06'!F35+'07'!F35+'08'!F35+'09'!F35+'10'!F35+'11'!F35+'12'!F35+'13'!F35+'14'!F35+'15'!F35+'16'!F35+'17'!F35+'18'!F35+'19'!F35+'20'!F35+'21'!F35+'22'!F35+'23'!F35+'24'!F35+'25'!F35+'26'!F35+'27'!F35+'28'!F35+'29'!F35+'30'!F35+'31'!F35)</f>
        <v>119923799</v>
      </c>
      <c r="G35" s="26">
        <f>SUM('01'!G35+'02'!G35+'03'!G35+'04'!G35+'05'!G35+'06'!G35+'07'!G35+'08'!G35+'09'!G35+'10'!G35+'11'!G35+'12'!G35+'13'!G35+'14'!G35+'15'!G35+'16'!G35+'17'!G35+'18'!G35+'19'!G35+'20'!G35+'21'!G35+'22'!G35+'23'!G35+'24'!G35+'25'!G35+'26'!G35+'27'!G35+'28'!G35+'29'!G35+'30'!G35+'31'!G35)</f>
        <v>0</v>
      </c>
      <c r="H35" s="26">
        <f>SUM('01'!H35+'02'!H35+'03'!H35+'04'!H35+'05'!H35+'06'!H35+'07'!H35+'08'!H35+'09'!H35+'10'!H35+'11'!H35+'12'!H35+'13'!H35+'14'!H35+'15'!H35+'16'!H35+'17'!H35+'18'!H35+'19'!H35+'20'!H35+'21'!H35+'22'!H35+'23'!H35+'24'!H35+'25'!H35+'26'!H35+'27'!H35+'28'!H35+'29'!H35+'30'!H35+'31'!H35)</f>
        <v>1663794</v>
      </c>
      <c r="I35" s="26">
        <f t="shared" si="0"/>
        <v>709218479</v>
      </c>
    </row>
    <row r="36" spans="1:9" x14ac:dyDescent="0.25">
      <c r="A36" s="17">
        <v>1039</v>
      </c>
      <c r="B36" s="18" t="s">
        <v>41</v>
      </c>
      <c r="C36" s="24">
        <f>SUM('01'!C36+'02'!C36+'03'!C36+'04'!C36+'05'!C36+'06'!C36+'07'!C36+'08'!C36+'09'!C36+'10'!C36+'11'!C36+'12'!C36+'13'!C36+'14'!C36+'15'!C36+'16'!C36+'17'!C36+'18'!C36+'19'!C36+'20'!C36+'21'!C36+'22'!C36+'23'!C36+'24'!C36+'25'!C36+'26'!C36+'27'!C36+'28'!C36+'29'!C36+'30'!C36+'31'!C36)</f>
        <v>34444628</v>
      </c>
      <c r="D36" s="24">
        <f>SUM('01'!D36+'02'!D36+'03'!D36+'04'!D36+'05'!D36+'06'!D36+'07'!D36+'08'!D36+'09'!D36+'10'!D36+'11'!D36+'12'!D36+'13'!D36+'14'!D36+'15'!D36+'16'!D36+'17'!D36+'18'!D36+'19'!D36+'20'!D36+'21'!D36+'22'!D36+'23'!D36+'24'!D36+'25'!D36+'26'!D36+'27'!D36+'28'!D36+'29'!D36+'30'!D36+'31'!D36)</f>
        <v>2650661</v>
      </c>
      <c r="E36" s="24">
        <f>SUM('01'!E36+'02'!E36+'03'!E36+'04'!E36+'05'!E36+'06'!E36+'07'!E36+'08'!E36+'09'!E36+'10'!E36+'11'!E36+'12'!E36+'13'!E36+'14'!E36+'15'!E36+'16'!E36+'17'!E36+'18'!E36+'19'!E36+'20'!E36+'21'!E36+'22'!E36+'23'!E36+'24'!E36+'25'!E36+'26'!E36+'27'!E36+'28'!E36+'29'!E36+'30'!E36+'31'!E36)</f>
        <v>858097</v>
      </c>
      <c r="F36" s="24">
        <f>SUM('01'!F36+'02'!F36+'03'!F36+'04'!F36+'05'!F36+'06'!F36+'07'!F36+'08'!F36+'09'!F36+'10'!F36+'11'!F36+'12'!F36+'13'!F36+'14'!F36+'15'!F36+'16'!F36+'17'!F36+'18'!F36+'19'!F36+'20'!F36+'21'!F36+'22'!F36+'23'!F36+'24'!F36+'25'!F36+'26'!F36+'27'!F36+'28'!F36+'29'!F36+'30'!F36+'31'!F36)</f>
        <v>7791</v>
      </c>
      <c r="G36" s="24">
        <f>SUM('01'!G36+'02'!G36+'03'!G36+'04'!G36+'05'!G36+'06'!G36+'07'!G36+'08'!G36+'09'!G36+'10'!G36+'11'!G36+'12'!G36+'13'!G36+'14'!G36+'15'!G36+'16'!G36+'17'!G36+'18'!G36+'19'!G36+'20'!G36+'21'!G36+'22'!G36+'23'!G36+'24'!G36+'25'!G36+'26'!G36+'27'!G36+'28'!G36+'29'!G36+'30'!G36+'31'!G36)</f>
        <v>2500</v>
      </c>
      <c r="H36" s="24">
        <f>SUM('01'!H36+'02'!H36+'03'!H36+'04'!H36+'05'!H36+'06'!H36+'07'!H36+'08'!H36+'09'!H36+'10'!H36+'11'!H36+'12'!H36+'13'!H36+'14'!H36+'15'!H36+'16'!H36+'17'!H36+'18'!H36+'19'!H36+'20'!H36+'21'!H36+'22'!H36+'23'!H36+'24'!H36+'25'!H36+'26'!H36+'27'!H36+'28'!H36+'29'!H36+'30'!H36+'31'!H36)</f>
        <v>1434984</v>
      </c>
      <c r="I36" s="24">
        <f t="shared" si="0"/>
        <v>39398661</v>
      </c>
    </row>
    <row r="37" spans="1:9" x14ac:dyDescent="0.25">
      <c r="A37" s="17">
        <v>1040</v>
      </c>
      <c r="B37" s="18" t="s">
        <v>42</v>
      </c>
      <c r="C37" s="26">
        <f>SUM('01'!C37+'02'!C37+'03'!C37+'04'!C37+'05'!C37+'06'!C37+'07'!C37+'08'!C37+'09'!C37+'10'!C37+'11'!C37+'12'!C37+'13'!C37+'14'!C37+'15'!C37+'16'!C37+'17'!C37+'18'!C37+'19'!C37+'20'!C37+'21'!C37+'22'!C37+'23'!C37+'24'!C37+'25'!C37+'26'!C37+'27'!C37+'28'!C37+'29'!C37+'30'!C37+'31'!C37)</f>
        <v>1430888708</v>
      </c>
      <c r="D37" s="26">
        <f>SUM('01'!D37+'02'!D37+'03'!D37+'04'!D37+'05'!D37+'06'!D37+'07'!D37+'08'!D37+'09'!D37+'10'!D37+'11'!D37+'12'!D37+'13'!D37+'14'!D37+'15'!D37+'16'!D37+'17'!D37+'18'!D37+'19'!D37+'20'!D37+'21'!D37+'22'!D37+'23'!D37+'24'!D37+'25'!D37+'26'!D37+'27'!D37+'28'!D37+'29'!D37+'30'!D37+'31'!D37)</f>
        <v>193260370</v>
      </c>
      <c r="E37" s="26">
        <f>SUM('01'!E37+'02'!E37+'03'!E37+'04'!E37+'05'!E37+'06'!E37+'07'!E37+'08'!E37+'09'!E37+'10'!E37+'11'!E37+'12'!E37+'13'!E37+'14'!E37+'15'!E37+'16'!E37+'17'!E37+'18'!E37+'19'!E37+'20'!E37+'21'!E37+'22'!E37+'23'!E37+'24'!E37+'25'!E37+'26'!E37+'27'!E37+'28'!E37+'29'!E37+'30'!E37+'31'!E37)</f>
        <v>43169932</v>
      </c>
      <c r="F37" s="26">
        <f>SUM('01'!F37+'02'!F37+'03'!F37+'04'!F37+'05'!F37+'06'!F37+'07'!F37+'08'!F37+'09'!F37+'10'!F37+'11'!F37+'12'!F37+'13'!F37+'14'!F37+'15'!F37+'16'!F37+'17'!F37+'18'!F37+'19'!F37+'20'!F37+'21'!F37+'22'!F37+'23'!F37+'24'!F37+'25'!F37+'26'!F37+'27'!F37+'28'!F37+'29'!F37+'30'!F37+'31'!F37)</f>
        <v>15208168</v>
      </c>
      <c r="G37" s="26">
        <f>SUM('01'!G37+'02'!G37+'03'!G37+'04'!G37+'05'!G37+'06'!G37+'07'!G37+'08'!G37+'09'!G37+'10'!G37+'11'!G37+'12'!G37+'13'!G37+'14'!G37+'15'!G37+'16'!G37+'17'!G37+'18'!G37+'19'!G37+'20'!G37+'21'!G37+'22'!G37+'23'!G37+'24'!G37+'25'!G37+'26'!G37+'27'!G37+'28'!G37+'29'!G37+'30'!G37+'31'!G37)</f>
        <v>396981</v>
      </c>
      <c r="H37" s="26">
        <f>SUM('01'!H37+'02'!H37+'03'!H37+'04'!H37+'05'!H37+'06'!H37+'07'!H37+'08'!H37+'09'!H37+'10'!H37+'11'!H37+'12'!H37+'13'!H37+'14'!H37+'15'!H37+'16'!H37+'17'!H37+'18'!H37+'19'!H37+'20'!H37+'21'!H37+'22'!H37+'23'!H37+'24'!H37+'25'!H37+'26'!H37+'27'!H37+'28'!H37+'29'!H37+'30'!H37+'31'!H37)</f>
        <v>37846184</v>
      </c>
      <c r="I37" s="26">
        <f t="shared" si="0"/>
        <v>1720770343</v>
      </c>
    </row>
    <row r="38" spans="1:9" x14ac:dyDescent="0.25">
      <c r="A38" s="17">
        <v>1042</v>
      </c>
      <c r="B38" s="18" t="s">
        <v>43</v>
      </c>
      <c r="C38" s="24">
        <f>SUM('01'!C38+'02'!C38+'03'!C38+'04'!C38+'05'!C38+'06'!C38+'07'!C38+'08'!C38+'09'!C38+'10'!C38+'11'!C38+'12'!C38+'13'!C38+'14'!C38+'15'!C38+'16'!C38+'17'!C38+'18'!C38+'19'!C38+'20'!C38+'21'!C38+'22'!C38+'23'!C38+'24'!C38+'25'!C38+'26'!C38+'27'!C38+'28'!C38+'29'!C38+'30'!C38+'31'!C38)</f>
        <v>1341802391</v>
      </c>
      <c r="D38" s="24">
        <f>SUM('01'!D38+'02'!D38+'03'!D38+'04'!D38+'05'!D38+'06'!D38+'07'!D38+'08'!D38+'09'!D38+'10'!D38+'11'!D38+'12'!D38+'13'!D38+'14'!D38+'15'!D38+'16'!D38+'17'!D38+'18'!D38+'19'!D38+'20'!D38+'21'!D38+'22'!D38+'23'!D38+'24'!D38+'25'!D38+'26'!D38+'27'!D38+'28'!D38+'29'!D38+'30'!D38+'31'!D38)</f>
        <v>0</v>
      </c>
      <c r="E38" s="24">
        <f>SUM('01'!E38+'02'!E38+'03'!E38+'04'!E38+'05'!E38+'06'!E38+'07'!E38+'08'!E38+'09'!E38+'10'!E38+'11'!E38+'12'!E38+'13'!E38+'14'!E38+'15'!E38+'16'!E38+'17'!E38+'18'!E38+'19'!E38+'20'!E38+'21'!E38+'22'!E38+'23'!E38+'24'!E38+'25'!E38+'26'!E38+'27'!E38+'28'!E38+'29'!E38+'30'!E38+'31'!E38)</f>
        <v>17040349</v>
      </c>
      <c r="F38" s="24">
        <f>SUM('01'!F38+'02'!F38+'03'!F38+'04'!F38+'05'!F38+'06'!F38+'07'!F38+'08'!F38+'09'!F38+'10'!F38+'11'!F38+'12'!F38+'13'!F38+'14'!F38+'15'!F38+'16'!F38+'17'!F38+'18'!F38+'19'!F38+'20'!F38+'21'!F38+'22'!F38+'23'!F38+'24'!F38+'25'!F38+'26'!F38+'27'!F38+'28'!F38+'29'!F38+'30'!F38+'31'!F38)</f>
        <v>1684245381</v>
      </c>
      <c r="G38" s="24">
        <f>SUM('01'!G38+'02'!G38+'03'!G38+'04'!G38+'05'!G38+'06'!G38+'07'!G38+'08'!G38+'09'!G38+'10'!G38+'11'!G38+'12'!G38+'13'!G38+'14'!G38+'15'!G38+'16'!G38+'17'!G38+'18'!G38+'19'!G38+'20'!G38+'21'!G38+'22'!G38+'23'!G38+'24'!G38+'25'!G38+'26'!G38+'27'!G38+'28'!G38+'29'!G38+'30'!G38+'31'!G38)</f>
        <v>0</v>
      </c>
      <c r="H38" s="24">
        <f>SUM('01'!H38+'02'!H38+'03'!H38+'04'!H38+'05'!H38+'06'!H38+'07'!H38+'08'!H38+'09'!H38+'10'!H38+'11'!H38+'12'!H38+'13'!H38+'14'!H38+'15'!H38+'16'!H38+'17'!H38+'18'!H38+'19'!H38+'20'!H38+'21'!H38+'22'!H38+'23'!H38+'24'!H38+'25'!H38+'26'!H38+'27'!H38+'28'!H38+'29'!H38+'30'!H38+'31'!H38)</f>
        <v>256472</v>
      </c>
      <c r="I38" s="24">
        <f t="shared" si="0"/>
        <v>3043344593</v>
      </c>
    </row>
    <row r="39" spans="1:9" x14ac:dyDescent="0.25">
      <c r="A39" s="17">
        <v>1043</v>
      </c>
      <c r="B39" s="18" t="s">
        <v>44</v>
      </c>
      <c r="C39" s="26">
        <f>SUM('01'!C39+'02'!C39+'03'!C39+'04'!C39+'05'!C39+'06'!C39+'07'!C39+'08'!C39+'09'!C39+'10'!C39+'11'!C39+'12'!C39+'13'!C39+'14'!C39+'15'!C39+'16'!C39+'17'!C39+'18'!C39+'19'!C39+'20'!C39+'21'!C39+'22'!C39+'23'!C39+'24'!C39+'25'!C39+'26'!C39+'27'!C39+'28'!C39+'29'!C39+'30'!C39+'31'!C39)</f>
        <v>8119304444</v>
      </c>
      <c r="D39" s="26">
        <f>SUM('01'!D39+'02'!D39+'03'!D39+'04'!D39+'05'!D39+'06'!D39+'07'!D39+'08'!D39+'09'!D39+'10'!D39+'11'!D39+'12'!D39+'13'!D39+'14'!D39+'15'!D39+'16'!D39+'17'!D39+'18'!D39+'19'!D39+'20'!D39+'21'!D39+'22'!D39+'23'!D39+'24'!D39+'25'!D39+'26'!D39+'27'!D39+'28'!D39+'29'!D39+'30'!D39+'31'!D39)</f>
        <v>939973773</v>
      </c>
      <c r="E39" s="26">
        <f>SUM('01'!E39+'02'!E39+'03'!E39+'04'!E39+'05'!E39+'06'!E39+'07'!E39+'08'!E39+'09'!E39+'10'!E39+'11'!E39+'12'!E39+'13'!E39+'14'!E39+'15'!E39+'16'!E39+'17'!E39+'18'!E39+'19'!E39+'20'!E39+'21'!E39+'22'!E39+'23'!E39+'24'!E39+'25'!E39+'26'!E39+'27'!E39+'28'!E39+'29'!E39+'30'!E39+'31'!E39)</f>
        <v>205999884</v>
      </c>
      <c r="F39" s="26">
        <f>SUM('01'!F39+'02'!F39+'03'!F39+'04'!F39+'05'!F39+'06'!F39+'07'!F39+'08'!F39+'09'!F39+'10'!F39+'11'!F39+'12'!F39+'13'!F39+'14'!F39+'15'!F39+'16'!F39+'17'!F39+'18'!F39+'19'!F39+'20'!F39+'21'!F39+'22'!F39+'23'!F39+'24'!F39+'25'!F39+'26'!F39+'27'!F39+'28'!F39+'29'!F39+'30'!F39+'31'!F39)</f>
        <v>3197636980</v>
      </c>
      <c r="G39" s="26">
        <f>SUM('01'!G39+'02'!G39+'03'!G39+'04'!G39+'05'!G39+'06'!G39+'07'!G39+'08'!G39+'09'!G39+'10'!G39+'11'!G39+'12'!G39+'13'!G39+'14'!G39+'15'!G39+'16'!G39+'17'!G39+'18'!G39+'19'!G39+'20'!G39+'21'!G39+'22'!G39+'23'!G39+'24'!G39+'25'!G39+'26'!G39+'27'!G39+'28'!G39+'29'!G39+'30'!G39+'31'!G39)</f>
        <v>962052</v>
      </c>
      <c r="H39" s="26">
        <f>SUM('01'!H39+'02'!H39+'03'!H39+'04'!H39+'05'!H39+'06'!H39+'07'!H39+'08'!H39+'09'!H39+'10'!H39+'11'!H39+'12'!H39+'13'!H39+'14'!H39+'15'!H39+'16'!H39+'17'!H39+'18'!H39+'19'!H39+'20'!H39+'21'!H39+'22'!H39+'23'!H39+'24'!H39+'25'!H39+'26'!H39+'27'!H39+'28'!H39+'29'!H39+'30'!H39+'31'!H39)</f>
        <v>22486884</v>
      </c>
      <c r="I39" s="26">
        <f t="shared" ref="I39:I56" si="1">SUM(C39:H39)</f>
        <v>12486364017</v>
      </c>
    </row>
    <row r="40" spans="1:9" x14ac:dyDescent="0.25">
      <c r="A40" s="17">
        <v>1044</v>
      </c>
      <c r="B40" s="18" t="s">
        <v>45</v>
      </c>
      <c r="C40" s="24">
        <f>SUM('01'!C40+'02'!C40+'03'!C40+'04'!C40+'05'!C40+'06'!C40+'07'!C40+'08'!C40+'09'!C40+'10'!C40+'11'!C40+'12'!C40+'13'!C40+'14'!C40+'15'!C40+'16'!C40+'17'!C40+'18'!C40+'19'!C40+'20'!C40+'21'!C40+'22'!C40+'23'!C40+'24'!C40+'25'!C40+'26'!C40+'27'!C40+'28'!C40+'29'!C40+'30'!C40+'31'!C40)</f>
        <v>34259667</v>
      </c>
      <c r="D40" s="24">
        <f>SUM('01'!D40+'02'!D40+'03'!D40+'04'!D40+'05'!D40+'06'!D40+'07'!D40+'08'!D40+'09'!D40+'10'!D40+'11'!D40+'12'!D40+'13'!D40+'14'!D40+'15'!D40+'16'!D40+'17'!D40+'18'!D40+'19'!D40+'20'!D40+'21'!D40+'22'!D40+'23'!D40+'24'!D40+'25'!D40+'26'!D40+'27'!D40+'28'!D40+'29'!D40+'30'!D40+'31'!D40)</f>
        <v>7499855</v>
      </c>
      <c r="E40" s="24">
        <f>SUM('01'!E40+'02'!E40+'03'!E40+'04'!E40+'05'!E40+'06'!E40+'07'!E40+'08'!E40+'09'!E40+'10'!E40+'11'!E40+'12'!E40+'13'!E40+'14'!E40+'15'!E40+'16'!E40+'17'!E40+'18'!E40+'19'!E40+'20'!E40+'21'!E40+'22'!E40+'23'!E40+'24'!E40+'25'!E40+'26'!E40+'27'!E40+'28'!E40+'29'!E40+'30'!E40+'31'!E40)</f>
        <v>2422474</v>
      </c>
      <c r="F40" s="24">
        <f>SUM('01'!F40+'02'!F40+'03'!F40+'04'!F40+'05'!F40+'06'!F40+'07'!F40+'08'!F40+'09'!F40+'10'!F40+'11'!F40+'12'!F40+'13'!F40+'14'!F40+'15'!F40+'16'!F40+'17'!F40+'18'!F40+'19'!F40+'20'!F40+'21'!F40+'22'!F40+'23'!F40+'24'!F40+'25'!F40+'26'!F40+'27'!F40+'28'!F40+'29'!F40+'30'!F40+'31'!F40)</f>
        <v>241372</v>
      </c>
      <c r="G40" s="24">
        <f>SUM('01'!G40+'02'!G40+'03'!G40+'04'!G40+'05'!G40+'06'!G40+'07'!G40+'08'!G40+'09'!G40+'10'!G40+'11'!G40+'12'!G40+'13'!G40+'14'!G40+'15'!G40+'16'!G40+'17'!G40+'18'!G40+'19'!G40+'20'!G40+'21'!G40+'22'!G40+'23'!G40+'24'!G40+'25'!G40+'26'!G40+'27'!G40+'28'!G40+'29'!G40+'30'!G40+'31'!G40)</f>
        <v>0</v>
      </c>
      <c r="H40" s="24">
        <f>SUM('01'!H40+'02'!H40+'03'!H40+'04'!H40+'05'!H40+'06'!H40+'07'!H40+'08'!H40+'09'!H40+'10'!H40+'11'!H40+'12'!H40+'13'!H40+'14'!H40+'15'!H40+'16'!H40+'17'!H40+'18'!H40+'19'!H40+'20'!H40+'21'!H40+'22'!H40+'23'!H40+'24'!H40+'25'!H40+'26'!H40+'27'!H40+'28'!H40+'29'!H40+'30'!H40+'31'!H40)</f>
        <v>3385350</v>
      </c>
      <c r="I40" s="24">
        <f t="shared" si="1"/>
        <v>47808718</v>
      </c>
    </row>
    <row r="41" spans="1:9" x14ac:dyDescent="0.25">
      <c r="A41" s="17">
        <v>1046</v>
      </c>
      <c r="B41" s="18" t="s">
        <v>46</v>
      </c>
      <c r="C41" s="26">
        <f>SUM('01'!C41+'02'!C41+'03'!C41+'04'!C41+'05'!C41+'06'!C41+'07'!C41+'08'!C41+'09'!C41+'10'!C41+'11'!C41+'12'!C41+'13'!C41+'14'!C41+'15'!C41+'16'!C41+'17'!C41+'18'!C41+'19'!C41+'20'!C41+'21'!C41+'22'!C41+'23'!C41+'24'!C41+'25'!C41+'26'!C41+'27'!C41+'28'!C41+'29'!C41+'30'!C41+'31'!C41)</f>
        <v>50146936</v>
      </c>
      <c r="D41" s="26">
        <f>SUM('01'!D41+'02'!D41+'03'!D41+'04'!D41+'05'!D41+'06'!D41+'07'!D41+'08'!D41+'09'!D41+'10'!D41+'11'!D41+'12'!D41+'13'!D41+'14'!D41+'15'!D41+'16'!D41+'17'!D41+'18'!D41+'19'!D41+'20'!D41+'21'!D41+'22'!D41+'23'!D41+'24'!D41+'25'!D41+'26'!D41+'27'!D41+'28'!D41+'29'!D41+'30'!D41+'31'!D41)</f>
        <v>1669239</v>
      </c>
      <c r="E41" s="26">
        <f>SUM('01'!E41+'02'!E41+'03'!E41+'04'!E41+'05'!E41+'06'!E41+'07'!E41+'08'!E41+'09'!E41+'10'!E41+'11'!E41+'12'!E41+'13'!E41+'14'!E41+'15'!E41+'16'!E41+'17'!E41+'18'!E41+'19'!E41+'20'!E41+'21'!E41+'22'!E41+'23'!E41+'24'!E41+'25'!E41+'26'!E41+'27'!E41+'28'!E41+'29'!E41+'30'!E41+'31'!E41)</f>
        <v>1283703</v>
      </c>
      <c r="F41" s="26">
        <f>SUM('01'!F41+'02'!F41+'03'!F41+'04'!F41+'05'!F41+'06'!F41+'07'!F41+'08'!F41+'09'!F41+'10'!F41+'11'!F41+'12'!F41+'13'!F41+'14'!F41+'15'!F41+'16'!F41+'17'!F41+'18'!F41+'19'!F41+'20'!F41+'21'!F41+'22'!F41+'23'!F41+'24'!F41+'25'!F41+'26'!F41+'27'!F41+'28'!F41+'29'!F41+'30'!F41+'31'!F41)</f>
        <v>0</v>
      </c>
      <c r="G41" s="26">
        <f>SUM('01'!G41+'02'!G41+'03'!G41+'04'!G41+'05'!G41+'06'!G41+'07'!G41+'08'!G41+'09'!G41+'10'!G41+'11'!G41+'12'!G41+'13'!G41+'14'!G41+'15'!G41+'16'!G41+'17'!G41+'18'!G41+'19'!G41+'20'!G41+'21'!G41+'22'!G41+'23'!G41+'24'!G41+'25'!G41+'26'!G41+'27'!G41+'28'!G41+'29'!G41+'30'!G41+'31'!G41)</f>
        <v>170000</v>
      </c>
      <c r="H41" s="26">
        <f>SUM('01'!H41+'02'!H41+'03'!H41+'04'!H41+'05'!H41+'06'!H41+'07'!H41+'08'!H41+'09'!H41+'10'!H41+'11'!H41+'12'!H41+'13'!H41+'14'!H41+'15'!H41+'16'!H41+'17'!H41+'18'!H41+'19'!H41+'20'!H41+'21'!H41+'22'!H41+'23'!H41+'24'!H41+'25'!H41+'26'!H41+'27'!H41+'28'!H41+'29'!H41+'30'!H41+'31'!H41)</f>
        <v>21492228</v>
      </c>
      <c r="I41" s="26">
        <f t="shared" si="1"/>
        <v>74762106</v>
      </c>
    </row>
    <row r="42" spans="1:9" x14ac:dyDescent="0.25">
      <c r="A42" s="17">
        <v>1047</v>
      </c>
      <c r="B42" s="18" t="s">
        <v>47</v>
      </c>
      <c r="C42" s="24">
        <f>SUM('01'!C42+'02'!C42+'03'!C42+'04'!C42+'05'!C42+'06'!C42+'07'!C42+'08'!C42+'09'!C42+'10'!C42+'11'!C42+'12'!C42+'13'!C42+'14'!C42+'15'!C42+'16'!C42+'17'!C42+'18'!C42+'19'!C42+'20'!C42+'21'!C42+'22'!C42+'23'!C42+'24'!C42+'25'!C42+'26'!C42+'27'!C42+'28'!C42+'29'!C42+'30'!C42+'31'!C42)</f>
        <v>2470875495</v>
      </c>
      <c r="D42" s="24">
        <f>SUM('01'!D42+'02'!D42+'03'!D42+'04'!D42+'05'!D42+'06'!D42+'07'!D42+'08'!D42+'09'!D42+'10'!D42+'11'!D42+'12'!D42+'13'!D42+'14'!D42+'15'!D42+'16'!D42+'17'!D42+'18'!D42+'19'!D42+'20'!D42+'21'!D42+'22'!D42+'23'!D42+'24'!D42+'25'!D42+'26'!D42+'27'!D42+'28'!D42+'29'!D42+'30'!D42+'31'!D42)</f>
        <v>558261319</v>
      </c>
      <c r="E42" s="24">
        <f>SUM('01'!E42+'02'!E42+'03'!E42+'04'!E42+'05'!E42+'06'!E42+'07'!E42+'08'!E42+'09'!E42+'10'!E42+'11'!E42+'12'!E42+'13'!E42+'14'!E42+'15'!E42+'16'!E42+'17'!E42+'18'!E42+'19'!E42+'20'!E42+'21'!E42+'22'!E42+'23'!E42+'24'!E42+'25'!E42+'26'!E42+'27'!E42+'28'!E42+'29'!E42+'30'!E42+'31'!E42)</f>
        <v>123367275</v>
      </c>
      <c r="F42" s="24">
        <f>SUM('01'!F42+'02'!F42+'03'!F42+'04'!F42+'05'!F42+'06'!F42+'07'!F42+'08'!F42+'09'!F42+'10'!F42+'11'!F42+'12'!F42+'13'!F42+'14'!F42+'15'!F42+'16'!F42+'17'!F42+'18'!F42+'19'!F42+'20'!F42+'21'!F42+'22'!F42+'23'!F42+'24'!F42+'25'!F42+'26'!F42+'27'!F42+'28'!F42+'29'!F42+'30'!F42+'31'!F42)</f>
        <v>15400296</v>
      </c>
      <c r="G42" s="24">
        <f>SUM('01'!G42+'02'!G42+'03'!G42+'04'!G42+'05'!G42+'06'!G42+'07'!G42+'08'!G42+'09'!G42+'10'!G42+'11'!G42+'12'!G42+'13'!G42+'14'!G42+'15'!G42+'16'!G42+'17'!G42+'18'!G42+'19'!G42+'20'!G42+'21'!G42+'22'!G42+'23'!G42+'24'!G42+'25'!G42+'26'!G42+'27'!G42+'28'!G42+'29'!G42+'30'!G42+'31'!G42)</f>
        <v>175000</v>
      </c>
      <c r="H42" s="24">
        <f>SUM('01'!H42+'02'!H42+'03'!H42+'04'!H42+'05'!H42+'06'!H42+'07'!H42+'08'!H42+'09'!H42+'10'!H42+'11'!H42+'12'!H42+'13'!H42+'14'!H42+'15'!H42+'16'!H42+'17'!H42+'18'!H42+'19'!H42+'20'!H42+'21'!H42+'22'!H42+'23'!H42+'24'!H42+'25'!H42+'26'!H42+'27'!H42+'28'!H42+'29'!H42+'30'!H42+'31'!H42)</f>
        <v>35335196</v>
      </c>
      <c r="I42" s="24">
        <f t="shared" si="1"/>
        <v>3203414581</v>
      </c>
    </row>
    <row r="43" spans="1:9" x14ac:dyDescent="0.25">
      <c r="A43" s="17">
        <v>1048</v>
      </c>
      <c r="B43" s="18" t="s">
        <v>48</v>
      </c>
      <c r="C43" s="26">
        <f>SUM('01'!C43+'02'!C43+'03'!C43+'04'!C43+'05'!C43+'06'!C43+'07'!C43+'08'!C43+'09'!C43+'10'!C43+'11'!C43+'12'!C43+'13'!C43+'14'!C43+'15'!C43+'16'!C43+'17'!C43+'18'!C43+'19'!C43+'20'!C43+'21'!C43+'22'!C43+'23'!C43+'24'!C43+'25'!C43+'26'!C43+'27'!C43+'28'!C43+'29'!C43+'30'!C43+'31'!C43)</f>
        <v>1001177605</v>
      </c>
      <c r="D43" s="26">
        <f>SUM('01'!D43+'02'!D43+'03'!D43+'04'!D43+'05'!D43+'06'!D43+'07'!D43+'08'!D43+'09'!D43+'10'!D43+'11'!D43+'12'!D43+'13'!D43+'14'!D43+'15'!D43+'16'!D43+'17'!D43+'18'!D43+'19'!D43+'20'!D43+'21'!D43+'22'!D43+'23'!D43+'24'!D43+'25'!D43+'26'!D43+'27'!D43+'28'!D43+'29'!D43+'30'!D43+'31'!D43)</f>
        <v>89037246</v>
      </c>
      <c r="E43" s="26">
        <f>SUM('01'!E43+'02'!E43+'03'!E43+'04'!E43+'05'!E43+'06'!E43+'07'!E43+'08'!E43+'09'!E43+'10'!E43+'11'!E43+'12'!E43+'13'!E43+'14'!E43+'15'!E43+'16'!E43+'17'!E43+'18'!E43+'19'!E43+'20'!E43+'21'!E43+'22'!E43+'23'!E43+'24'!E43+'25'!E43+'26'!E43+'27'!E43+'28'!E43+'29'!E43+'30'!E43+'31'!E43)</f>
        <v>44312277</v>
      </c>
      <c r="F43" s="26">
        <f>SUM('01'!F43+'02'!F43+'03'!F43+'04'!F43+'05'!F43+'06'!F43+'07'!F43+'08'!F43+'09'!F43+'10'!F43+'11'!F43+'12'!F43+'13'!F43+'14'!F43+'15'!F43+'16'!F43+'17'!F43+'18'!F43+'19'!F43+'20'!F43+'21'!F43+'22'!F43+'23'!F43+'24'!F43+'25'!F43+'26'!F43+'27'!F43+'28'!F43+'29'!F43+'30'!F43+'31'!F43)</f>
        <v>38534548</v>
      </c>
      <c r="G43" s="26">
        <f>SUM('01'!G43+'02'!G43+'03'!G43+'04'!G43+'05'!G43+'06'!G43+'07'!G43+'08'!G43+'09'!G43+'10'!G43+'11'!G43+'12'!G43+'13'!G43+'14'!G43+'15'!G43+'16'!G43+'17'!G43+'18'!G43+'19'!G43+'20'!G43+'21'!G43+'22'!G43+'23'!G43+'24'!G43+'25'!G43+'26'!G43+'27'!G43+'28'!G43+'29'!G43+'30'!G43+'31'!G43)</f>
        <v>0</v>
      </c>
      <c r="H43" s="26">
        <f>SUM('01'!H43+'02'!H43+'03'!H43+'04'!H43+'05'!H43+'06'!H43+'07'!H43+'08'!H43+'09'!H43+'10'!H43+'11'!H43+'12'!H43+'13'!H43+'14'!H43+'15'!H43+'16'!H43+'17'!H43+'18'!H43+'19'!H43+'20'!H43+'21'!H43+'22'!H43+'23'!H43+'24'!H43+'25'!H43+'26'!H43+'27'!H43+'28'!H43+'29'!H43+'30'!H43+'31'!H43)</f>
        <v>18298204</v>
      </c>
      <c r="I43" s="26">
        <f t="shared" si="1"/>
        <v>1191359880</v>
      </c>
    </row>
    <row r="44" spans="1:9" x14ac:dyDescent="0.25">
      <c r="A44" s="17">
        <v>1050</v>
      </c>
      <c r="B44" s="18" t="s">
        <v>49</v>
      </c>
      <c r="C44" s="24">
        <f>SUM('01'!C44+'02'!C44+'03'!C44+'04'!C44+'05'!C44+'06'!C44+'07'!C44+'08'!C44+'09'!C44+'10'!C44+'11'!C44+'12'!C44+'13'!C44+'14'!C44+'15'!C44+'16'!C44+'17'!C44+'18'!C44+'19'!C44+'20'!C44+'21'!C44+'22'!C44+'23'!C44+'24'!C44+'25'!C44+'26'!C44+'27'!C44+'28'!C44+'29'!C44+'30'!C44+'31'!C44)</f>
        <v>923977</v>
      </c>
      <c r="D44" s="24">
        <f>SUM('01'!D44+'02'!D44+'03'!D44+'04'!D44+'05'!D44+'06'!D44+'07'!D44+'08'!D44+'09'!D44+'10'!D44+'11'!D44+'12'!D44+'13'!D44+'14'!D44+'15'!D44+'16'!D44+'17'!D44+'18'!D44+'19'!D44+'20'!D44+'21'!D44+'22'!D44+'23'!D44+'24'!D44+'25'!D44+'26'!D44+'27'!D44+'28'!D44+'29'!D44+'30'!D44+'31'!D44)</f>
        <v>465059</v>
      </c>
      <c r="E44" s="24">
        <f>SUM('01'!E44+'02'!E44+'03'!E44+'04'!E44+'05'!E44+'06'!E44+'07'!E44+'08'!E44+'09'!E44+'10'!E44+'11'!E44+'12'!E44+'13'!E44+'14'!E44+'15'!E44+'16'!E44+'17'!E44+'18'!E44+'19'!E44+'20'!E44+'21'!E44+'22'!E44+'23'!E44+'24'!E44+'25'!E44+'26'!E44+'27'!E44+'28'!E44+'29'!E44+'30'!E44+'31'!E44)</f>
        <v>11290</v>
      </c>
      <c r="F44" s="24">
        <f>SUM('01'!F44+'02'!F44+'03'!F44+'04'!F44+'05'!F44+'06'!F44+'07'!F44+'08'!F44+'09'!F44+'10'!F44+'11'!F44+'12'!F44+'13'!F44+'14'!F44+'15'!F44+'16'!F44+'17'!F44+'18'!F44+'19'!F44+'20'!F44+'21'!F44+'22'!F44+'23'!F44+'24'!F44+'25'!F44+'26'!F44+'27'!F44+'28'!F44+'29'!F44+'30'!F44+'31'!F44)</f>
        <v>0</v>
      </c>
      <c r="G44" s="24">
        <f>SUM('01'!G44+'02'!G44+'03'!G44+'04'!G44+'05'!G44+'06'!G44+'07'!G44+'08'!G44+'09'!G44+'10'!G44+'11'!G44+'12'!G44+'13'!G44+'14'!G44+'15'!G44+'16'!G44+'17'!G44+'18'!G44+'19'!G44+'20'!G44+'21'!G44+'22'!G44+'23'!G44+'24'!G44+'25'!G44+'26'!G44+'27'!G44+'28'!G44+'29'!G44+'30'!G44+'31'!G44)</f>
        <v>0</v>
      </c>
      <c r="H44" s="24">
        <f>SUM('01'!H44+'02'!H44+'03'!H44+'04'!H44+'05'!H44+'06'!H44+'07'!H44+'08'!H44+'09'!H44+'10'!H44+'11'!H44+'12'!H44+'13'!H44+'14'!H44+'15'!H44+'16'!H44+'17'!H44+'18'!H44+'19'!H44+'20'!H44+'21'!H44+'22'!H44+'23'!H44+'24'!H44+'25'!H44+'26'!H44+'27'!H44+'28'!H44+'29'!H44+'30'!H44+'31'!H44)</f>
        <v>809407</v>
      </c>
      <c r="I44" s="24">
        <f t="shared" si="1"/>
        <v>2209733</v>
      </c>
    </row>
    <row r="45" spans="1:9" x14ac:dyDescent="0.25">
      <c r="A45" s="17">
        <v>1052</v>
      </c>
      <c r="B45" s="18" t="s">
        <v>50</v>
      </c>
      <c r="C45" s="26">
        <f>SUM('01'!C45+'02'!C45+'03'!C45+'04'!C45+'05'!C45+'06'!C45+'07'!C45+'08'!C45+'09'!C45+'10'!C45+'11'!C45+'12'!C45+'13'!C45+'14'!C45+'15'!C45+'16'!C45+'17'!C45+'18'!C45+'19'!C45+'20'!C45+'21'!C45+'22'!C45+'23'!C45+'24'!C45+'25'!C45+'26'!C45+'27'!C45+'28'!C45+'29'!C45+'30'!C45+'31'!C45)</f>
        <v>634136469</v>
      </c>
      <c r="D45" s="26">
        <f>SUM('01'!D45+'02'!D45+'03'!D45+'04'!D45+'05'!D45+'06'!D45+'07'!D45+'08'!D45+'09'!D45+'10'!D45+'11'!D45+'12'!D45+'13'!D45+'14'!D45+'15'!D45+'16'!D45+'17'!D45+'18'!D45+'19'!D45+'20'!D45+'21'!D45+'22'!D45+'23'!D45+'24'!D45+'25'!D45+'26'!D45+'27'!D45+'28'!D45+'29'!D45+'30'!D45+'31'!D45)</f>
        <v>45923331</v>
      </c>
      <c r="E45" s="26">
        <f>SUM('01'!E45+'02'!E45+'03'!E45+'04'!E45+'05'!E45+'06'!E45+'07'!E45+'08'!E45+'09'!E45+'10'!E45+'11'!E45+'12'!E45+'13'!E45+'14'!E45+'15'!E45+'16'!E45+'17'!E45+'18'!E45+'19'!E45+'20'!E45+'21'!E45+'22'!E45+'23'!E45+'24'!E45+'25'!E45+'26'!E45+'27'!E45+'28'!E45+'29'!E45+'30'!E45+'31'!E45)</f>
        <v>27746865</v>
      </c>
      <c r="F45" s="26">
        <f>SUM('01'!F45+'02'!F45+'03'!F45+'04'!F45+'05'!F45+'06'!F45+'07'!F45+'08'!F45+'09'!F45+'10'!F45+'11'!F45+'12'!F45+'13'!F45+'14'!F45+'15'!F45+'16'!F45+'17'!F45+'18'!F45+'19'!F45+'20'!F45+'21'!F45+'22'!F45+'23'!F45+'24'!F45+'25'!F45+'26'!F45+'27'!F45+'28'!F45+'29'!F45+'30'!F45+'31'!F45)</f>
        <v>1106850</v>
      </c>
      <c r="G45" s="26">
        <f>SUM('01'!G45+'02'!G45+'03'!G45+'04'!G45+'05'!G45+'06'!G45+'07'!G45+'08'!G45+'09'!G45+'10'!G45+'11'!G45+'12'!G45+'13'!G45+'14'!G45+'15'!G45+'16'!G45+'17'!G45+'18'!G45+'19'!G45+'20'!G45+'21'!G45+'22'!G45+'23'!G45+'24'!G45+'25'!G45+'26'!G45+'27'!G45+'28'!G45+'29'!G45+'30'!G45+'31'!G45)</f>
        <v>0</v>
      </c>
      <c r="H45" s="26">
        <f>SUM('01'!H45+'02'!H45+'03'!H45+'04'!H45+'05'!H45+'06'!H45+'07'!H45+'08'!H45+'09'!H45+'10'!H45+'11'!H45+'12'!H45+'13'!H45+'14'!H45+'15'!H45+'16'!H45+'17'!H45+'18'!H45+'19'!H45+'20'!H45+'21'!H45+'22'!H45+'23'!H45+'24'!H45+'25'!H45+'26'!H45+'27'!H45+'28'!H45+'29'!H45+'30'!H45+'31'!H45)</f>
        <v>15345392</v>
      </c>
      <c r="I45" s="26">
        <f t="shared" si="1"/>
        <v>724258907</v>
      </c>
    </row>
    <row r="46" spans="1:9" x14ac:dyDescent="0.25">
      <c r="A46" s="17">
        <v>1054</v>
      </c>
      <c r="B46" s="18" t="s">
        <v>51</v>
      </c>
      <c r="C46" s="24">
        <f>SUM('01'!C46+'02'!C46+'03'!C46+'04'!C46+'05'!C46+'06'!C46+'07'!C46+'08'!C46+'09'!C46+'10'!C46+'11'!C46+'12'!C46+'13'!C46+'14'!C46+'15'!C46+'16'!C46+'17'!C46+'18'!C46+'19'!C46+'20'!C46+'21'!C46+'22'!C46+'23'!C46+'24'!C46+'25'!C46+'26'!C46+'27'!C46+'28'!C46+'29'!C46+'30'!C46+'31'!C46)</f>
        <v>778810256</v>
      </c>
      <c r="D46" s="24">
        <f>SUM('01'!D46+'02'!D46+'03'!D46+'04'!D46+'05'!D46+'06'!D46+'07'!D46+'08'!D46+'09'!D46+'10'!D46+'11'!D46+'12'!D46+'13'!D46+'14'!D46+'15'!D46+'16'!D46+'17'!D46+'18'!D46+'19'!D46+'20'!D46+'21'!D46+'22'!D46+'23'!D46+'24'!D46+'25'!D46+'26'!D46+'27'!D46+'28'!D46+'29'!D46+'30'!D46+'31'!D46)</f>
        <v>65600039</v>
      </c>
      <c r="E46" s="24">
        <f>SUM('01'!E46+'02'!E46+'03'!E46+'04'!E46+'05'!E46+'06'!E46+'07'!E46+'08'!E46+'09'!E46+'10'!E46+'11'!E46+'12'!E46+'13'!E46+'14'!E46+'15'!E46+'16'!E46+'17'!E46+'18'!E46+'19'!E46+'20'!E46+'21'!E46+'22'!E46+'23'!E46+'24'!E46+'25'!E46+'26'!E46+'27'!E46+'28'!E46+'29'!E46+'30'!E46+'31'!E46)</f>
        <v>27028322</v>
      </c>
      <c r="F46" s="24">
        <f>SUM('01'!F46+'02'!F46+'03'!F46+'04'!F46+'05'!F46+'06'!F46+'07'!F46+'08'!F46+'09'!F46+'10'!F46+'11'!F46+'12'!F46+'13'!F46+'14'!F46+'15'!F46+'16'!F46+'17'!F46+'18'!F46+'19'!F46+'20'!F46+'21'!F46+'22'!F46+'23'!F46+'24'!F46+'25'!F46+'26'!F46+'27'!F46+'28'!F46+'29'!F46+'30'!F46+'31'!F46)</f>
        <v>5715612</v>
      </c>
      <c r="G46" s="24">
        <f>SUM('01'!G46+'02'!G46+'03'!G46+'04'!G46+'05'!G46+'06'!G46+'07'!G46+'08'!G46+'09'!G46+'10'!G46+'11'!G46+'12'!G46+'13'!G46+'14'!G46+'15'!G46+'16'!G46+'17'!G46+'18'!G46+'19'!G46+'20'!G46+'21'!G46+'22'!G46+'23'!G46+'24'!G46+'25'!G46+'26'!G46+'27'!G46+'28'!G46+'29'!G46+'30'!G46+'31'!G46)</f>
        <v>380139</v>
      </c>
      <c r="H46" s="24">
        <f>SUM('01'!H46+'02'!H46+'03'!H46+'04'!H46+'05'!H46+'06'!H46+'07'!H46+'08'!H46+'09'!H46+'10'!H46+'11'!H46+'12'!H46+'13'!H46+'14'!H46+'15'!H46+'16'!H46+'17'!H46+'18'!H46+'19'!H46+'20'!H46+'21'!H46+'22'!H46+'23'!H46+'24'!H46+'25'!H46+'26'!H46+'27'!H46+'28'!H46+'29'!H46+'30'!H46+'31'!H46)</f>
        <v>17775451</v>
      </c>
      <c r="I46" s="24">
        <f t="shared" si="1"/>
        <v>895309819</v>
      </c>
    </row>
    <row r="47" spans="1:9" x14ac:dyDescent="0.25">
      <c r="A47" s="17">
        <v>1055</v>
      </c>
      <c r="B47" s="18" t="s">
        <v>52</v>
      </c>
      <c r="C47" s="26">
        <f>SUM('01'!C47+'02'!C47+'03'!C47+'04'!C47+'05'!C47+'06'!C47+'07'!C47+'08'!C47+'09'!C47+'10'!C47+'11'!C47+'12'!C47+'13'!C47+'14'!C47+'15'!C47+'16'!C47+'17'!C47+'18'!C47+'19'!C47+'20'!C47+'21'!C47+'22'!C47+'23'!C47+'24'!C47+'25'!C47+'26'!C47+'27'!C47+'28'!C47+'29'!C47+'30'!C47+'31'!C47)</f>
        <v>2379045130</v>
      </c>
      <c r="D47" s="26">
        <f>SUM('01'!D47+'02'!D47+'03'!D47+'04'!D47+'05'!D47+'06'!D47+'07'!D47+'08'!D47+'09'!D47+'10'!D47+'11'!D47+'12'!D47+'13'!D47+'14'!D47+'15'!D47+'16'!D47+'17'!D47+'18'!D47+'19'!D47+'20'!D47+'21'!D47+'22'!D47+'23'!D47+'24'!D47+'25'!D47+'26'!D47+'27'!D47+'28'!D47+'29'!D47+'30'!D47+'31'!D47)</f>
        <v>45479133</v>
      </c>
      <c r="E47" s="26">
        <f>SUM('01'!E47+'02'!E47+'03'!E47+'04'!E47+'05'!E47+'06'!E47+'07'!E47+'08'!E47+'09'!E47+'10'!E47+'11'!E47+'12'!E47+'13'!E47+'14'!E47+'15'!E47+'16'!E47+'17'!E47+'18'!E47+'19'!E47+'20'!E47+'21'!E47+'22'!E47+'23'!E47+'24'!E47+'25'!E47+'26'!E47+'27'!E47+'28'!E47+'29'!E47+'30'!E47+'31'!E47)</f>
        <v>71330372</v>
      </c>
      <c r="F47" s="26">
        <f>SUM('01'!F47+'02'!F47+'03'!F47+'04'!F47+'05'!F47+'06'!F47+'07'!F47+'08'!F47+'09'!F47+'10'!F47+'11'!F47+'12'!F47+'13'!F47+'14'!F47+'15'!F47+'16'!F47+'17'!F47+'18'!F47+'19'!F47+'20'!F47+'21'!F47+'22'!F47+'23'!F47+'24'!F47+'25'!F47+'26'!F47+'27'!F47+'28'!F47+'29'!F47+'30'!F47+'31'!F47)</f>
        <v>3052173</v>
      </c>
      <c r="G47" s="26">
        <f>SUM('01'!G47+'02'!G47+'03'!G47+'04'!G47+'05'!G47+'06'!G47+'07'!G47+'08'!G47+'09'!G47+'10'!G47+'11'!G47+'12'!G47+'13'!G47+'14'!G47+'15'!G47+'16'!G47+'17'!G47+'18'!G47+'19'!G47+'20'!G47+'21'!G47+'22'!G47+'23'!G47+'24'!G47+'25'!G47+'26'!G47+'27'!G47+'28'!G47+'29'!G47+'30'!G47+'31'!G47)</f>
        <v>0</v>
      </c>
      <c r="H47" s="26">
        <f>SUM('01'!H47+'02'!H47+'03'!H47+'04'!H47+'05'!H47+'06'!H47+'07'!H47+'08'!H47+'09'!H47+'10'!H47+'11'!H47+'12'!H47+'13'!H47+'14'!H47+'15'!H47+'16'!H47+'17'!H47+'18'!H47+'19'!H47+'20'!H47+'21'!H47+'22'!H47+'23'!H47+'24'!H47+'25'!H47+'26'!H47+'27'!H47+'28'!H47+'29'!H47+'30'!H47+'31'!H47)</f>
        <v>7728285</v>
      </c>
      <c r="I47" s="26">
        <f t="shared" si="1"/>
        <v>2506635093</v>
      </c>
    </row>
    <row r="48" spans="1:9" x14ac:dyDescent="0.25">
      <c r="A48" s="17">
        <v>1057</v>
      </c>
      <c r="B48" s="18" t="s">
        <v>53</v>
      </c>
      <c r="C48" s="24">
        <f>SUM('01'!C48+'02'!C48+'03'!C48+'04'!C48+'05'!C48+'06'!C48+'07'!C48+'08'!C48+'09'!C48+'10'!C48+'11'!C48+'12'!C48+'13'!C48+'14'!C48+'15'!C48+'16'!C48+'17'!C48+'18'!C48+'19'!C48+'20'!C48+'21'!C48+'22'!C48+'23'!C48+'24'!C48+'25'!C48+'26'!C48+'27'!C48+'28'!C48+'29'!C48+'30'!C48+'31'!C48)</f>
        <v>40788103</v>
      </c>
      <c r="D48" s="24">
        <f>SUM('01'!D48+'02'!D48+'03'!D48+'04'!D48+'05'!D48+'06'!D48+'07'!D48+'08'!D48+'09'!D48+'10'!D48+'11'!D48+'12'!D48+'13'!D48+'14'!D48+'15'!D48+'16'!D48+'17'!D48+'18'!D48+'19'!D48+'20'!D48+'21'!D48+'22'!D48+'23'!D48+'24'!D48+'25'!D48+'26'!D48+'27'!D48+'28'!D48+'29'!D48+'30'!D48+'31'!D48)</f>
        <v>982714</v>
      </c>
      <c r="E48" s="24">
        <f>SUM('01'!E48+'02'!E48+'03'!E48+'04'!E48+'05'!E48+'06'!E48+'07'!E48+'08'!E48+'09'!E48+'10'!E48+'11'!E48+'12'!E48+'13'!E48+'14'!E48+'15'!E48+'16'!E48+'17'!E48+'18'!E48+'19'!E48+'20'!E48+'21'!E48+'22'!E48+'23'!E48+'24'!E48+'25'!E48+'26'!E48+'27'!E48+'28'!E48+'29'!E48+'30'!E48+'31'!E48)</f>
        <v>1467950</v>
      </c>
      <c r="F48" s="24">
        <f>SUM('01'!F48+'02'!F48+'03'!F48+'04'!F48+'05'!F48+'06'!F48+'07'!F48+'08'!F48+'09'!F48+'10'!F48+'11'!F48+'12'!F48+'13'!F48+'14'!F48+'15'!F48+'16'!F48+'17'!F48+'18'!F48+'19'!F48+'20'!F48+'21'!F48+'22'!F48+'23'!F48+'24'!F48+'25'!F48+'26'!F48+'27'!F48+'28'!F48+'29'!F48+'30'!F48+'31'!F48)</f>
        <v>0</v>
      </c>
      <c r="G48" s="24">
        <f>SUM('01'!G48+'02'!G48+'03'!G48+'04'!G48+'05'!G48+'06'!G48+'07'!G48+'08'!G48+'09'!G48+'10'!G48+'11'!G48+'12'!G48+'13'!G48+'14'!G48+'15'!G48+'16'!G48+'17'!G48+'18'!G48+'19'!G48+'20'!G48+'21'!G48+'22'!G48+'23'!G48+'24'!G48+'25'!G48+'26'!G48+'27'!G48+'28'!G48+'29'!G48+'30'!G48+'31'!G48)</f>
        <v>2500</v>
      </c>
      <c r="H48" s="24">
        <f>SUM('01'!H48+'02'!H48+'03'!H48+'04'!H48+'05'!H48+'06'!H48+'07'!H48+'08'!H48+'09'!H48+'10'!H48+'11'!H48+'12'!H48+'13'!H48+'14'!H48+'15'!H48+'16'!H48+'17'!H48+'18'!H48+'19'!H48+'20'!H48+'21'!H48+'22'!H48+'23'!H48+'24'!H48+'25'!H48+'26'!H48+'27'!H48+'28'!H48+'29'!H48+'30'!H48+'31'!H48)</f>
        <v>17831340</v>
      </c>
      <c r="I48" s="24">
        <f t="shared" si="1"/>
        <v>61072607</v>
      </c>
    </row>
    <row r="49" spans="1:9" x14ac:dyDescent="0.25">
      <c r="A49" s="17">
        <v>1058</v>
      </c>
      <c r="B49" s="18" t="s">
        <v>54</v>
      </c>
      <c r="C49" s="26">
        <f>SUM('01'!C49+'02'!C49+'03'!C49+'04'!C49+'05'!C49+'06'!C49+'07'!C49+'08'!C49+'09'!C49+'10'!C49+'11'!C49+'12'!C49+'13'!C49+'14'!C49+'15'!C49+'16'!C49+'17'!C49+'18'!C49+'19'!C49+'20'!C49+'21'!C49+'22'!C49+'23'!C49+'24'!C49+'25'!C49+'26'!C49+'27'!C49+'28'!C49+'29'!C49+'30'!C49+'31'!C49)</f>
        <v>651815961</v>
      </c>
      <c r="D49" s="26">
        <f>SUM('01'!D49+'02'!D49+'03'!D49+'04'!D49+'05'!D49+'06'!D49+'07'!D49+'08'!D49+'09'!D49+'10'!D49+'11'!D49+'12'!D49+'13'!D49+'14'!D49+'15'!D49+'16'!D49+'17'!D49+'18'!D49+'19'!D49+'20'!D49+'21'!D49+'22'!D49+'23'!D49+'24'!D49+'25'!D49+'26'!D49+'27'!D49+'28'!D49+'29'!D49+'30'!D49+'31'!D49)</f>
        <v>22558544</v>
      </c>
      <c r="E49" s="26">
        <f>SUM('01'!E49+'02'!E49+'03'!E49+'04'!E49+'05'!E49+'06'!E49+'07'!E49+'08'!E49+'09'!E49+'10'!E49+'11'!E49+'12'!E49+'13'!E49+'14'!E49+'15'!E49+'16'!E49+'17'!E49+'18'!E49+'19'!E49+'20'!E49+'21'!E49+'22'!E49+'23'!E49+'24'!E49+'25'!E49+'26'!E49+'27'!E49+'28'!E49+'29'!E49+'30'!E49+'31'!E49)</f>
        <v>13623202</v>
      </c>
      <c r="F49" s="26">
        <f>SUM('01'!F49+'02'!F49+'03'!F49+'04'!F49+'05'!F49+'06'!F49+'07'!F49+'08'!F49+'09'!F49+'10'!F49+'11'!F49+'12'!F49+'13'!F49+'14'!F49+'15'!F49+'16'!F49+'17'!F49+'18'!F49+'19'!F49+'20'!F49+'21'!F49+'22'!F49+'23'!F49+'24'!F49+'25'!F49+'26'!F49+'27'!F49+'28'!F49+'29'!F49+'30'!F49+'31'!F49)</f>
        <v>1104358</v>
      </c>
      <c r="G49" s="26">
        <f>SUM('01'!G49+'02'!G49+'03'!G49+'04'!G49+'05'!G49+'06'!G49+'07'!G49+'08'!G49+'09'!G49+'10'!G49+'11'!G49+'12'!G49+'13'!G49+'14'!G49+'15'!G49+'16'!G49+'17'!G49+'18'!G49+'19'!G49+'20'!G49+'21'!G49+'22'!G49+'23'!G49+'24'!G49+'25'!G49+'26'!G49+'27'!G49+'28'!G49+'29'!G49+'30'!G49+'31'!G49)</f>
        <v>437501</v>
      </c>
      <c r="H49" s="26">
        <f>SUM('01'!H49+'02'!H49+'03'!H49+'04'!H49+'05'!H49+'06'!H49+'07'!H49+'08'!H49+'09'!H49+'10'!H49+'11'!H49+'12'!H49+'13'!H49+'14'!H49+'15'!H49+'16'!H49+'17'!H49+'18'!H49+'19'!H49+'20'!H49+'21'!H49+'22'!H49+'23'!H49+'24'!H49+'25'!H49+'26'!H49+'27'!H49+'28'!H49+'29'!H49+'30'!H49+'31'!H49)</f>
        <v>23648953</v>
      </c>
      <c r="I49" s="26">
        <f t="shared" si="1"/>
        <v>713188519</v>
      </c>
    </row>
    <row r="50" spans="1:9" x14ac:dyDescent="0.25">
      <c r="A50" s="17">
        <v>1062</v>
      </c>
      <c r="B50" s="18" t="s">
        <v>55</v>
      </c>
      <c r="C50" s="24">
        <f>SUM('01'!C50+'02'!C50+'03'!C50+'04'!C50+'05'!C50+'06'!C50+'07'!C50+'08'!C50+'09'!C50+'10'!C50+'11'!C50+'12'!C50+'13'!C50+'14'!C50+'15'!C50+'16'!C50+'17'!C50+'18'!C50+'19'!C50+'20'!C50+'21'!C50+'22'!C50+'23'!C50+'24'!C50+'25'!C50+'26'!C50+'27'!C50+'28'!C50+'29'!C50+'30'!C50+'31'!C50)</f>
        <v>2088535146</v>
      </c>
      <c r="D50" s="24">
        <f>SUM('01'!D50+'02'!D50+'03'!D50+'04'!D50+'05'!D50+'06'!D50+'07'!D50+'08'!D50+'09'!D50+'10'!D50+'11'!D50+'12'!D50+'13'!D50+'14'!D50+'15'!D50+'16'!D50+'17'!D50+'18'!D50+'19'!D50+'20'!D50+'21'!D50+'22'!D50+'23'!D50+'24'!D50+'25'!D50+'26'!D50+'27'!D50+'28'!D50+'29'!D50+'30'!D50+'31'!D50)</f>
        <v>63859791</v>
      </c>
      <c r="E50" s="24">
        <f>SUM('01'!E50+'02'!E50+'03'!E50+'04'!E50+'05'!E50+'06'!E50+'07'!E50+'08'!E50+'09'!E50+'10'!E50+'11'!E50+'12'!E50+'13'!E50+'14'!E50+'15'!E50+'16'!E50+'17'!E50+'18'!E50+'19'!E50+'20'!E50+'21'!E50+'22'!E50+'23'!E50+'24'!E50+'25'!E50+'26'!E50+'27'!E50+'28'!E50+'29'!E50+'30'!E50+'31'!E50)</f>
        <v>53098164</v>
      </c>
      <c r="F50" s="24">
        <f>SUM('01'!F50+'02'!F50+'03'!F50+'04'!F50+'05'!F50+'06'!F50+'07'!F50+'08'!F50+'09'!F50+'10'!F50+'11'!F50+'12'!F50+'13'!F50+'14'!F50+'15'!F50+'16'!F50+'17'!F50+'18'!F50+'19'!F50+'20'!F50+'21'!F50+'22'!F50+'23'!F50+'24'!F50+'25'!F50+'26'!F50+'27'!F50+'28'!F50+'29'!F50+'30'!F50+'31'!F50)</f>
        <v>2474481</v>
      </c>
      <c r="G50" s="24">
        <f>SUM('01'!G50+'02'!G50+'03'!G50+'04'!G50+'05'!G50+'06'!G50+'07'!G50+'08'!G50+'09'!G50+'10'!G50+'11'!G50+'12'!G50+'13'!G50+'14'!G50+'15'!G50+'16'!G50+'17'!G50+'18'!G50+'19'!G50+'20'!G50+'21'!G50+'22'!G50+'23'!G50+'24'!G50+'25'!G50+'26'!G50+'27'!G50+'28'!G50+'29'!G50+'30'!G50+'31'!G50)</f>
        <v>0</v>
      </c>
      <c r="H50" s="24">
        <f>SUM('01'!H50+'02'!H50+'03'!H50+'04'!H50+'05'!H50+'06'!H50+'07'!H50+'08'!H50+'09'!H50+'10'!H50+'11'!H50+'12'!H50+'13'!H50+'14'!H50+'15'!H50+'16'!H50+'17'!H50+'18'!H50+'19'!H50+'20'!H50+'21'!H50+'22'!H50+'23'!H50+'24'!H50+'25'!H50+'26'!H50+'27'!H50+'28'!H50+'29'!H50+'30'!H50+'31'!H50)</f>
        <v>48041880</v>
      </c>
      <c r="I50" s="24">
        <f t="shared" si="1"/>
        <v>2256009462</v>
      </c>
    </row>
    <row r="51" spans="1:9" x14ac:dyDescent="0.25">
      <c r="A51" s="17">
        <v>1065</v>
      </c>
      <c r="B51" s="18" t="s">
        <v>56</v>
      </c>
      <c r="C51" s="26">
        <f>SUM('01'!C51+'02'!C51+'03'!C51+'04'!C51+'05'!C51+'06'!C51+'07'!C51+'08'!C51+'09'!C51+'10'!C51+'11'!C51+'12'!C51+'13'!C51+'14'!C51+'15'!C51+'16'!C51+'17'!C51+'18'!C51+'19'!C51+'20'!C51+'21'!C51+'22'!C51+'23'!C51+'24'!C51+'25'!C51+'26'!C51+'27'!C51+'28'!C51+'29'!C51+'30'!C51+'31'!C51)</f>
        <v>1940566733</v>
      </c>
      <c r="D51" s="26">
        <f>SUM('01'!D51+'02'!D51+'03'!D51+'04'!D51+'05'!D51+'06'!D51+'07'!D51+'08'!D51+'09'!D51+'10'!D51+'11'!D51+'12'!D51+'13'!D51+'14'!D51+'15'!D51+'16'!D51+'17'!D51+'18'!D51+'19'!D51+'20'!D51+'21'!D51+'22'!D51+'23'!D51+'24'!D51+'25'!D51+'26'!D51+'27'!D51+'28'!D51+'29'!D51+'30'!D51+'31'!D51)</f>
        <v>221200757</v>
      </c>
      <c r="E51" s="26">
        <f>SUM('01'!E51+'02'!E51+'03'!E51+'04'!E51+'05'!E51+'06'!E51+'07'!E51+'08'!E51+'09'!E51+'10'!E51+'11'!E51+'12'!E51+'13'!E51+'14'!E51+'15'!E51+'16'!E51+'17'!E51+'18'!E51+'19'!E51+'20'!E51+'21'!E51+'22'!E51+'23'!E51+'24'!E51+'25'!E51+'26'!E51+'27'!E51+'28'!E51+'29'!E51+'30'!E51+'31'!E51)</f>
        <v>53781169</v>
      </c>
      <c r="F51" s="26">
        <f>SUM('01'!F51+'02'!F51+'03'!F51+'04'!F51+'05'!F51+'06'!F51+'07'!F51+'08'!F51+'09'!F51+'10'!F51+'11'!F51+'12'!F51+'13'!F51+'14'!F51+'15'!F51+'16'!F51+'17'!F51+'18'!F51+'19'!F51+'20'!F51+'21'!F51+'22'!F51+'23'!F51+'24'!F51+'25'!F51+'26'!F51+'27'!F51+'28'!F51+'29'!F51+'30'!F51+'31'!F51)</f>
        <v>15150802</v>
      </c>
      <c r="G51" s="26">
        <f>SUM('01'!G51+'02'!G51+'03'!G51+'04'!G51+'05'!G51+'06'!G51+'07'!G51+'08'!G51+'09'!G51+'10'!G51+'11'!G51+'12'!G51+'13'!G51+'14'!G51+'15'!G51+'16'!G51+'17'!G51+'18'!G51+'19'!G51+'20'!G51+'21'!G51+'22'!G51+'23'!G51+'24'!G51+'25'!G51+'26'!G51+'27'!G51+'28'!G51+'29'!G51+'30'!G51+'31'!G51)</f>
        <v>1972572</v>
      </c>
      <c r="H51" s="26">
        <f>SUM('01'!H51+'02'!H51+'03'!H51+'04'!H51+'05'!H51+'06'!H51+'07'!H51+'08'!H51+'09'!H51+'10'!H51+'11'!H51+'12'!H51+'13'!H51+'14'!H51+'15'!H51+'16'!H51+'17'!H51+'18'!H51+'19'!H51+'20'!H51+'21'!H51+'22'!H51+'23'!H51+'24'!H51+'25'!H51+'26'!H51+'27'!H51+'28'!H51+'29'!H51+'30'!H51+'31'!H51)</f>
        <v>29987097</v>
      </c>
      <c r="I51" s="26">
        <f t="shared" si="1"/>
        <v>2262659130</v>
      </c>
    </row>
    <row r="52" spans="1:9" x14ac:dyDescent="0.25">
      <c r="A52" s="17">
        <v>1066</v>
      </c>
      <c r="B52" s="18" t="s">
        <v>57</v>
      </c>
      <c r="C52" s="24">
        <f>SUM('01'!C52+'02'!C52+'03'!C52+'04'!C52+'05'!C52+'06'!C52+'07'!C52+'08'!C52+'09'!C52+'10'!C52+'11'!C52+'12'!C52+'13'!C52+'14'!C52+'15'!C52+'16'!C52+'17'!C52+'18'!C52+'19'!C52+'20'!C52+'21'!C52+'22'!C52+'23'!C52+'24'!C52+'25'!C52+'26'!C52+'27'!C52+'28'!C52+'29'!C52+'30'!C52+'31'!C52)</f>
        <v>3382692606</v>
      </c>
      <c r="D52" s="24">
        <f>SUM('01'!D52+'02'!D52+'03'!D52+'04'!D52+'05'!D52+'06'!D52+'07'!D52+'08'!D52+'09'!D52+'10'!D52+'11'!D52+'12'!D52+'13'!D52+'14'!D52+'15'!D52+'16'!D52+'17'!D52+'18'!D52+'19'!D52+'20'!D52+'21'!D52+'22'!D52+'23'!D52+'24'!D52+'25'!D52+'26'!D52+'27'!D52+'28'!D52+'29'!D52+'30'!D52+'31'!D52)</f>
        <v>187179949</v>
      </c>
      <c r="E52" s="24">
        <f>SUM('01'!E52+'02'!E52+'03'!E52+'04'!E52+'05'!E52+'06'!E52+'07'!E52+'08'!E52+'09'!E52+'10'!E52+'11'!E52+'12'!E52+'13'!E52+'14'!E52+'15'!E52+'16'!E52+'17'!E52+'18'!E52+'19'!E52+'20'!E52+'21'!E52+'22'!E52+'23'!E52+'24'!E52+'25'!E52+'26'!E52+'27'!E52+'28'!E52+'29'!E52+'30'!E52+'31'!E52)</f>
        <v>88490983</v>
      </c>
      <c r="F52" s="24">
        <f>SUM('01'!F52+'02'!F52+'03'!F52+'04'!F52+'05'!F52+'06'!F52+'07'!F52+'08'!F52+'09'!F52+'10'!F52+'11'!F52+'12'!F52+'13'!F52+'14'!F52+'15'!F52+'16'!F52+'17'!F52+'18'!F52+'19'!F52+'20'!F52+'21'!F52+'22'!F52+'23'!F52+'24'!F52+'25'!F52+'26'!F52+'27'!F52+'28'!F52+'29'!F52+'30'!F52+'31'!F52)</f>
        <v>16408335</v>
      </c>
      <c r="G52" s="24">
        <f>SUM('01'!G52+'02'!G52+'03'!G52+'04'!G52+'05'!G52+'06'!G52+'07'!G52+'08'!G52+'09'!G52+'10'!G52+'11'!G52+'12'!G52+'13'!G52+'14'!G52+'15'!G52+'16'!G52+'17'!G52+'18'!G52+'19'!G52+'20'!G52+'21'!G52+'22'!G52+'23'!G52+'24'!G52+'25'!G52+'26'!G52+'27'!G52+'28'!G52+'29'!G52+'30'!G52+'31'!G52)</f>
        <v>5000</v>
      </c>
      <c r="H52" s="24">
        <f>SUM('01'!H52+'02'!H52+'03'!H52+'04'!H52+'05'!H52+'06'!H52+'07'!H52+'08'!H52+'09'!H52+'10'!H52+'11'!H52+'12'!H52+'13'!H52+'14'!H52+'15'!H52+'16'!H52+'17'!H52+'18'!H52+'19'!H52+'20'!H52+'21'!H52+'22'!H52+'23'!H52+'24'!H52+'25'!H52+'26'!H52+'27'!H52+'28'!H52+'29'!H52+'30'!H52+'31'!H52)</f>
        <v>21661551</v>
      </c>
      <c r="I52" s="24">
        <f t="shared" si="1"/>
        <v>3696438424</v>
      </c>
    </row>
    <row r="53" spans="1:9" x14ac:dyDescent="0.25">
      <c r="A53" s="17">
        <v>1067</v>
      </c>
      <c r="B53" s="18" t="s">
        <v>58</v>
      </c>
      <c r="C53" s="26">
        <f>SUM('01'!C53+'02'!C53+'03'!C53+'04'!C53+'05'!C53+'06'!C53+'07'!C53+'08'!C53+'09'!C53+'10'!C53+'11'!C53+'12'!C53+'13'!C53+'14'!C53+'15'!C53+'16'!C53+'17'!C53+'18'!C53+'19'!C53+'20'!C53+'21'!C53+'22'!C53+'23'!C53+'24'!C53+'25'!C53+'26'!C53+'27'!C53+'28'!C53+'29'!C53+'30'!C53+'31'!C53)</f>
        <v>251917389</v>
      </c>
      <c r="D53" s="26">
        <f>SUM('01'!D53+'02'!D53+'03'!D53+'04'!D53+'05'!D53+'06'!D53+'07'!D53+'08'!D53+'09'!D53+'10'!D53+'11'!D53+'12'!D53+'13'!D53+'14'!D53+'15'!D53+'16'!D53+'17'!D53+'18'!D53+'19'!D53+'20'!D53+'21'!D53+'22'!D53+'23'!D53+'24'!D53+'25'!D53+'26'!D53+'27'!D53+'28'!D53+'29'!D53+'30'!D53+'31'!D53)</f>
        <v>378168</v>
      </c>
      <c r="E53" s="26">
        <f>SUM('01'!E53+'02'!E53+'03'!E53+'04'!E53+'05'!E53+'06'!E53+'07'!E53+'08'!E53+'09'!E53+'10'!E53+'11'!E53+'12'!E53+'13'!E53+'14'!E53+'15'!E53+'16'!E53+'17'!E53+'18'!E53+'19'!E53+'20'!E53+'21'!E53+'22'!E53+'23'!E53+'24'!E53+'25'!E53+'26'!E53+'27'!E53+'28'!E53+'29'!E53+'30'!E53+'31'!E53)</f>
        <v>35525</v>
      </c>
      <c r="F53" s="26">
        <f>SUM('01'!F53+'02'!F53+'03'!F53+'04'!F53+'05'!F53+'06'!F53+'07'!F53+'08'!F53+'09'!F53+'10'!F53+'11'!F53+'12'!F53+'13'!F53+'14'!F53+'15'!F53+'16'!F53+'17'!F53+'18'!F53+'19'!F53+'20'!F53+'21'!F53+'22'!F53+'23'!F53+'24'!F53+'25'!F53+'26'!F53+'27'!F53+'28'!F53+'29'!F53+'30'!F53+'31'!F53)</f>
        <v>8997</v>
      </c>
      <c r="G53" s="26">
        <f>SUM('01'!G53+'02'!G53+'03'!G53+'04'!G53+'05'!G53+'06'!G53+'07'!G53+'08'!G53+'09'!G53+'10'!G53+'11'!G53+'12'!G53+'13'!G53+'14'!G53+'15'!G53+'16'!G53+'17'!G53+'18'!G53+'19'!G53+'20'!G53+'21'!G53+'22'!G53+'23'!G53+'24'!G53+'25'!G53+'26'!G53+'27'!G53+'28'!G53+'29'!G53+'30'!G53+'31'!G53)</f>
        <v>0</v>
      </c>
      <c r="H53" s="26">
        <f>SUM('01'!H53+'02'!H53+'03'!H53+'04'!H53+'05'!H53+'06'!H53+'07'!H53+'08'!H53+'09'!H53+'10'!H53+'11'!H53+'12'!H53+'13'!H53+'14'!H53+'15'!H53+'16'!H53+'17'!H53+'18'!H53+'19'!H53+'20'!H53+'21'!H53+'22'!H53+'23'!H53+'24'!H53+'25'!H53+'26'!H53+'27'!H53+'28'!H53+'29'!H53+'30'!H53+'31'!H53)</f>
        <v>807377</v>
      </c>
      <c r="I53" s="26">
        <f t="shared" si="1"/>
        <v>253147456</v>
      </c>
    </row>
    <row r="54" spans="1:9" x14ac:dyDescent="0.25">
      <c r="A54" s="17">
        <v>1068</v>
      </c>
      <c r="B54" s="18" t="s">
        <v>59</v>
      </c>
      <c r="C54" s="24">
        <f>SUM('01'!C54+'02'!C54+'03'!C54+'04'!C54+'05'!C54+'06'!C54+'07'!C54+'08'!C54+'09'!C54+'10'!C54+'11'!C54+'12'!C54+'13'!C54+'14'!C54+'15'!C54+'16'!C54+'17'!C54+'18'!C54+'19'!C54+'20'!C54+'21'!C54+'22'!C54+'23'!C54+'24'!C54+'25'!C54+'26'!C54+'27'!C54+'28'!C54+'29'!C54+'30'!C54+'31'!C54)</f>
        <v>148022759</v>
      </c>
      <c r="D54" s="24">
        <f>SUM('01'!D54+'02'!D54+'03'!D54+'04'!D54+'05'!D54+'06'!D54+'07'!D54+'08'!D54+'09'!D54+'10'!D54+'11'!D54+'12'!D54+'13'!D54+'14'!D54+'15'!D54+'16'!D54+'17'!D54+'18'!D54+'19'!D54+'20'!D54+'21'!D54+'22'!D54+'23'!D54+'24'!D54+'25'!D54+'26'!D54+'27'!D54+'28'!D54+'29'!D54+'30'!D54+'31'!D54)</f>
        <v>18048</v>
      </c>
      <c r="E54" s="24">
        <f>SUM('01'!E54+'02'!E54+'03'!E54+'04'!E54+'05'!E54+'06'!E54+'07'!E54+'08'!E54+'09'!E54+'10'!E54+'11'!E54+'12'!E54+'13'!E54+'14'!E54+'15'!E54+'16'!E54+'17'!E54+'18'!E54+'19'!E54+'20'!E54+'21'!E54+'22'!E54+'23'!E54+'24'!E54+'25'!E54+'26'!E54+'27'!E54+'28'!E54+'29'!E54+'30'!E54+'31'!E54)</f>
        <v>13943</v>
      </c>
      <c r="F54" s="24">
        <f>SUM('01'!F54+'02'!F54+'03'!F54+'04'!F54+'05'!F54+'06'!F54+'07'!F54+'08'!F54+'09'!F54+'10'!F54+'11'!F54+'12'!F54+'13'!F54+'14'!F54+'15'!F54+'16'!F54+'17'!F54+'18'!F54+'19'!F54+'20'!F54+'21'!F54+'22'!F54+'23'!F54+'24'!F54+'25'!F54+'26'!F54+'27'!F54+'28'!F54+'29'!F54+'30'!F54+'31'!F54)</f>
        <v>309058879</v>
      </c>
      <c r="G54" s="24">
        <f>SUM('01'!G54+'02'!G54+'03'!G54+'04'!G54+'05'!G54+'06'!G54+'07'!G54+'08'!G54+'09'!G54+'10'!G54+'11'!G54+'12'!G54+'13'!G54+'14'!G54+'15'!G54+'16'!G54+'17'!G54+'18'!G54+'19'!G54+'20'!G54+'21'!G54+'22'!G54+'23'!G54+'24'!G54+'25'!G54+'26'!G54+'27'!G54+'28'!G54+'29'!G54+'30'!G54+'31'!G54)</f>
        <v>0</v>
      </c>
      <c r="H54" s="24">
        <f>SUM('01'!H54+'02'!H54+'03'!H54+'04'!H54+'05'!H54+'06'!H54+'07'!H54+'08'!H54+'09'!H54+'10'!H54+'11'!H54+'12'!H54+'13'!H54+'14'!H54+'15'!H54+'16'!H54+'17'!H54+'18'!H54+'19'!H54+'20'!H54+'21'!H54+'22'!H54+'23'!H54+'24'!H54+'25'!H54+'26'!H54+'27'!H54+'28'!H54+'29'!H54+'30'!H54+'31'!H54)</f>
        <v>86330</v>
      </c>
      <c r="I54" s="24">
        <f t="shared" si="1"/>
        <v>457199959</v>
      </c>
    </row>
    <row r="55" spans="1:9" x14ac:dyDescent="0.25">
      <c r="A55" s="17">
        <v>1069</v>
      </c>
      <c r="B55" s="18" t="s">
        <v>60</v>
      </c>
      <c r="C55" s="26">
        <f>SUM('01'!C55+'02'!C55+'03'!C55+'04'!C55+'05'!C55+'06'!C55+'07'!C55+'08'!C55+'09'!C55+'10'!C55+'11'!C55+'12'!C55+'13'!C55+'14'!C55+'15'!C55+'16'!C55+'17'!C55+'18'!C55+'19'!C55+'20'!C55+'21'!C55+'22'!C55+'23'!C55+'24'!C55+'25'!C55+'26'!C55+'27'!C55+'28'!C55+'29'!C55+'30'!C55+'31'!C55)</f>
        <v>39877330</v>
      </c>
      <c r="D55" s="26">
        <f>SUM('01'!D55+'02'!D55+'03'!D55+'04'!D55+'05'!D55+'06'!D55+'07'!D55+'08'!D55+'09'!D55+'10'!D55+'11'!D55+'12'!D55+'13'!D55+'14'!D55+'15'!D55+'16'!D55+'17'!D55+'18'!D55+'19'!D55+'20'!D55+'21'!D55+'22'!D55+'23'!D55+'24'!D55+'25'!D55+'26'!D55+'27'!D55+'28'!D55+'29'!D55+'30'!D55+'31'!D55)</f>
        <v>3392205</v>
      </c>
      <c r="E55" s="26">
        <f>SUM('01'!E55+'02'!E55+'03'!E55+'04'!E55+'05'!E55+'06'!E55+'07'!E55+'08'!E55+'09'!E55+'10'!E55+'11'!E55+'12'!E55+'13'!E55+'14'!E55+'15'!E55+'16'!E55+'17'!E55+'18'!E55+'19'!E55+'20'!E55+'21'!E55+'22'!E55+'23'!E55+'24'!E55+'25'!E55+'26'!E55+'27'!E55+'28'!E55+'29'!E55+'30'!E55+'31'!E55)</f>
        <v>1715100</v>
      </c>
      <c r="F55" s="26">
        <f>SUM('01'!F55+'02'!F55+'03'!F55+'04'!F55+'05'!F55+'06'!F55+'07'!F55+'08'!F55+'09'!F55+'10'!F55+'11'!F55+'12'!F55+'13'!F55+'14'!F55+'15'!F55+'16'!F55+'17'!F55+'18'!F55+'19'!F55+'20'!F55+'21'!F55+'22'!F55+'23'!F55+'24'!F55+'25'!F55+'26'!F55+'27'!F55+'28'!F55+'29'!F55+'30'!F55+'31'!F55)</f>
        <v>850299</v>
      </c>
      <c r="G55" s="26">
        <f>SUM('01'!G55+'02'!G55+'03'!G55+'04'!G55+'05'!G55+'06'!G55+'07'!G55+'08'!G55+'09'!G55+'10'!G55+'11'!G55+'12'!G55+'13'!G55+'14'!G55+'15'!G55+'16'!G55+'17'!G55+'18'!G55+'19'!G55+'20'!G55+'21'!G55+'22'!G55+'23'!G55+'24'!G55+'25'!G55+'26'!G55+'27'!G55+'28'!G55+'29'!G55+'30'!G55+'31'!G55)</f>
        <v>0</v>
      </c>
      <c r="H55" s="26">
        <f>SUM('01'!H55+'02'!H55+'03'!H55+'04'!H55+'05'!H55+'06'!H55+'07'!H55+'08'!H55+'09'!H55+'10'!H55+'11'!H55+'12'!H55+'13'!H55+'14'!H55+'15'!H55+'16'!H55+'17'!H55+'18'!H55+'19'!H55+'20'!H55+'21'!H55+'22'!H55+'23'!H55+'24'!H55+'25'!H55+'26'!H55+'27'!H55+'28'!H55+'29'!H55+'30'!H55+'31'!H55)</f>
        <v>737155</v>
      </c>
      <c r="I55" s="26">
        <f t="shared" si="1"/>
        <v>46572089</v>
      </c>
    </row>
    <row r="56" spans="1:9" ht="15" customHeight="1" x14ac:dyDescent="0.25">
      <c r="A56" s="17">
        <v>1070</v>
      </c>
      <c r="B56" s="18" t="s">
        <v>61</v>
      </c>
      <c r="C56" s="24">
        <f>SUM('01'!C56+'02'!C56+'03'!C56+'04'!C56+'05'!C56+'06'!C56+'07'!C56+'08'!C56+'09'!C56+'10'!C56+'11'!C56+'12'!C56+'13'!C56+'14'!C56+'15'!C56+'16'!C56+'17'!C56+'18'!C56+'19'!C56+'20'!C56+'21'!C56+'22'!C56+'23'!C56+'24'!C56+'25'!C56+'26'!C56+'27'!C56+'28'!C56+'29'!C56+'30'!C56+'31'!C56)</f>
        <v>3914079165</v>
      </c>
      <c r="D56" s="24">
        <f>SUM('01'!D56+'02'!D56+'03'!D56+'04'!D56+'05'!D56+'06'!D56+'07'!D56+'08'!D56+'09'!D56+'10'!D56+'11'!D56+'12'!D56+'13'!D56+'14'!D56+'15'!D56+'16'!D56+'17'!D56+'18'!D56+'19'!D56+'20'!D56+'21'!D56+'22'!D56+'23'!D56+'24'!D56+'25'!D56+'26'!D56+'27'!D56+'28'!D56+'29'!D56+'30'!D56+'31'!D56)</f>
        <v>384348048</v>
      </c>
      <c r="E56" s="24">
        <f>SUM('01'!E56+'02'!E56+'03'!E56+'04'!E56+'05'!E56+'06'!E56+'07'!E56+'08'!E56+'09'!E56+'10'!E56+'11'!E56+'12'!E56+'13'!E56+'14'!E56+'15'!E56+'16'!E56+'17'!E56+'18'!E56+'19'!E56+'20'!E56+'21'!E56+'22'!E56+'23'!E56+'24'!E56+'25'!E56+'26'!E56+'27'!E56+'28'!E56+'29'!E56+'30'!E56+'31'!E56)</f>
        <v>184048011</v>
      </c>
      <c r="F56" s="24">
        <f>SUM('01'!F56+'02'!F56+'03'!F56+'04'!F56+'05'!F56+'06'!F56+'07'!F56+'08'!F56+'09'!F56+'10'!F56+'11'!F56+'12'!F56+'13'!F56+'14'!F56+'15'!F56+'16'!F56+'17'!F56+'18'!F56+'19'!F56+'20'!F56+'21'!F56+'22'!F56+'23'!F56+'24'!F56+'25'!F56+'26'!F56+'27'!F56+'28'!F56+'29'!F56+'30'!F56+'31'!F56)</f>
        <v>21966144</v>
      </c>
      <c r="G56" s="24">
        <f>SUM('01'!G56+'02'!G56+'03'!G56+'04'!G56+'05'!G56+'06'!G56+'07'!G56+'08'!G56+'09'!G56+'10'!G56+'11'!G56+'12'!G56+'13'!G56+'14'!G56+'15'!G56+'16'!G56+'17'!G56+'18'!G56+'19'!G56+'20'!G56+'21'!G56+'22'!G56+'23'!G56+'24'!G56+'25'!G56+'26'!G56+'27'!G56+'28'!G56+'29'!G56+'30'!G56+'31'!G56)</f>
        <v>0</v>
      </c>
      <c r="H56" s="24">
        <f>SUM('01'!H56+'02'!H56+'03'!H56+'04'!H56+'05'!H56+'06'!H56+'07'!H56+'08'!H56+'09'!H56+'10'!H56+'11'!H56+'12'!H56+'13'!H56+'14'!H56+'15'!H56+'16'!H56+'17'!H56+'18'!H56+'19'!H56+'20'!H56+'21'!H56+'22'!H56+'23'!H56+'24'!H56+'25'!H56+'26'!H56+'27'!H56+'28'!H56+'29'!H56+'30'!H56+'31'!H56)</f>
        <v>39305813</v>
      </c>
      <c r="I56" s="24">
        <f t="shared" si="1"/>
        <v>4543747181</v>
      </c>
    </row>
    <row r="57" spans="1:9" x14ac:dyDescent="0.25">
      <c r="A57" s="13"/>
      <c r="B57" s="20" t="s">
        <v>62</v>
      </c>
      <c r="C57" s="15">
        <f t="shared" ref="C57:H57" si="2">SUM(C7:C56)</f>
        <v>72019768215</v>
      </c>
      <c r="D57" s="15">
        <f t="shared" si="2"/>
        <v>9691879543</v>
      </c>
      <c r="E57" s="15">
        <f t="shared" si="2"/>
        <v>2314612642</v>
      </c>
      <c r="F57" s="15">
        <f t="shared" si="2"/>
        <v>12760170663</v>
      </c>
      <c r="G57" s="15">
        <f t="shared" si="2"/>
        <v>5064333</v>
      </c>
      <c r="H57" s="15">
        <f t="shared" si="2"/>
        <v>824948677</v>
      </c>
      <c r="I57" s="15">
        <f>SUM(I7:I56)</f>
        <v>97616444073</v>
      </c>
    </row>
    <row r="59" spans="1:9" x14ac:dyDescent="0.25">
      <c r="I59" s="14"/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topLeftCell="A41"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" style="12" bestFit="1" customWidth="1"/>
    <col min="4" max="4" width="16.85546875" style="12" bestFit="1" customWidth="1"/>
    <col min="5" max="5" width="15" style="12" bestFit="1" customWidth="1"/>
    <col min="6" max="6" width="14" style="12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5000</v>
      </c>
      <c r="I7" s="22">
        <f>SUM(C7:H7)</f>
        <v>5000</v>
      </c>
    </row>
    <row r="8" spans="1:9" x14ac:dyDescent="0.25">
      <c r="A8" s="17">
        <v>1002</v>
      </c>
      <c r="B8" s="18" t="s">
        <v>13</v>
      </c>
      <c r="C8" s="24">
        <v>5185945</v>
      </c>
      <c r="D8" s="24">
        <v>64757</v>
      </c>
      <c r="E8" s="24">
        <v>122955</v>
      </c>
      <c r="F8" s="24">
        <v>0</v>
      </c>
      <c r="G8" s="24">
        <v>0</v>
      </c>
      <c r="H8" s="24">
        <v>75340</v>
      </c>
      <c r="I8" s="24">
        <f t="shared" ref="I8:I56" si="0">SUM(C8:H8)</f>
        <v>5448997</v>
      </c>
    </row>
    <row r="9" spans="1:9" x14ac:dyDescent="0.25">
      <c r="A9" s="17">
        <v>1005</v>
      </c>
      <c r="B9" s="18" t="s">
        <v>14</v>
      </c>
      <c r="C9" s="26">
        <v>1058</v>
      </c>
      <c r="D9" s="26">
        <v>65007</v>
      </c>
      <c r="E9" s="26">
        <v>18407</v>
      </c>
      <c r="F9" s="26">
        <v>0</v>
      </c>
      <c r="G9" s="26">
        <v>0</v>
      </c>
      <c r="H9" s="26">
        <v>16260</v>
      </c>
      <c r="I9" s="26">
        <f t="shared" si="0"/>
        <v>100732</v>
      </c>
    </row>
    <row r="10" spans="1:9" x14ac:dyDescent="0.25">
      <c r="A10" s="17">
        <v>1006</v>
      </c>
      <c r="B10" s="18" t="s">
        <v>15</v>
      </c>
      <c r="C10" s="24">
        <v>47545</v>
      </c>
      <c r="D10" s="24">
        <v>5957</v>
      </c>
      <c r="E10" s="24">
        <v>3114</v>
      </c>
      <c r="F10" s="24">
        <v>0</v>
      </c>
      <c r="G10" s="24">
        <v>0</v>
      </c>
      <c r="H10" s="24">
        <v>1930</v>
      </c>
      <c r="I10" s="24">
        <f t="shared" si="0"/>
        <v>58546</v>
      </c>
    </row>
    <row r="11" spans="1:9" x14ac:dyDescent="0.25">
      <c r="A11" s="17">
        <v>1007</v>
      </c>
      <c r="B11" s="18" t="s">
        <v>16</v>
      </c>
      <c r="C11" s="26">
        <v>67976895</v>
      </c>
      <c r="D11" s="26">
        <v>7827220</v>
      </c>
      <c r="E11" s="26">
        <v>2258267</v>
      </c>
      <c r="F11" s="26">
        <v>2768347</v>
      </c>
      <c r="G11" s="26">
        <v>5000</v>
      </c>
      <c r="H11" s="26">
        <v>2118325</v>
      </c>
      <c r="I11" s="26">
        <f t="shared" si="0"/>
        <v>82954054</v>
      </c>
    </row>
    <row r="12" spans="1:9" x14ac:dyDescent="0.25">
      <c r="A12" s="17">
        <v>1008</v>
      </c>
      <c r="B12" s="18" t="s">
        <v>17</v>
      </c>
      <c r="C12" s="24">
        <v>11886133</v>
      </c>
      <c r="D12" s="24">
        <v>3017160</v>
      </c>
      <c r="E12" s="24">
        <v>192545</v>
      </c>
      <c r="F12" s="24">
        <v>0</v>
      </c>
      <c r="G12" s="24">
        <v>0</v>
      </c>
      <c r="H12" s="24">
        <v>11202</v>
      </c>
      <c r="I12" s="24">
        <f t="shared" si="0"/>
        <v>15107040</v>
      </c>
    </row>
    <row r="13" spans="1:9" x14ac:dyDescent="0.25">
      <c r="A13" s="17">
        <v>1010</v>
      </c>
      <c r="B13" s="18" t="s">
        <v>18</v>
      </c>
      <c r="C13" s="26">
        <v>4396094</v>
      </c>
      <c r="D13" s="26">
        <v>923977</v>
      </c>
      <c r="E13" s="26">
        <v>322729</v>
      </c>
      <c r="F13" s="26">
        <v>29741</v>
      </c>
      <c r="G13" s="26">
        <v>0</v>
      </c>
      <c r="H13" s="26">
        <v>64268</v>
      </c>
      <c r="I13" s="26">
        <f t="shared" si="0"/>
        <v>5736809</v>
      </c>
    </row>
    <row r="14" spans="1:9" x14ac:dyDescent="0.25">
      <c r="A14" s="17">
        <v>1011</v>
      </c>
      <c r="B14" s="18" t="s">
        <v>19</v>
      </c>
      <c r="C14" s="24">
        <v>19512791</v>
      </c>
      <c r="D14" s="24">
        <v>5959252</v>
      </c>
      <c r="E14" s="24">
        <v>1192399</v>
      </c>
      <c r="F14" s="24">
        <v>20998</v>
      </c>
      <c r="G14" s="24">
        <v>0</v>
      </c>
      <c r="H14" s="24">
        <v>452384</v>
      </c>
      <c r="I14" s="24">
        <f t="shared" si="0"/>
        <v>27137824</v>
      </c>
    </row>
    <row r="15" spans="1:9" x14ac:dyDescent="0.25">
      <c r="A15" s="17">
        <v>1012</v>
      </c>
      <c r="B15" s="18" t="s">
        <v>20</v>
      </c>
      <c r="C15" s="26">
        <v>6728219</v>
      </c>
      <c r="D15" s="26">
        <v>485026</v>
      </c>
      <c r="E15" s="26">
        <v>334520</v>
      </c>
      <c r="F15" s="26">
        <v>0</v>
      </c>
      <c r="G15" s="26">
        <v>0</v>
      </c>
      <c r="H15" s="26">
        <v>101170</v>
      </c>
      <c r="I15" s="26">
        <f t="shared" si="0"/>
        <v>7648935</v>
      </c>
    </row>
    <row r="16" spans="1:9" x14ac:dyDescent="0.25">
      <c r="A16" s="17">
        <v>1013</v>
      </c>
      <c r="B16" s="18" t="s">
        <v>21</v>
      </c>
      <c r="C16" s="24">
        <v>132194755</v>
      </c>
      <c r="D16" s="24">
        <v>49846095</v>
      </c>
      <c r="E16" s="24">
        <v>4570995</v>
      </c>
      <c r="F16" s="24">
        <v>25418</v>
      </c>
      <c r="G16" s="24">
        <v>0</v>
      </c>
      <c r="H16" s="24">
        <v>639309</v>
      </c>
      <c r="I16" s="24">
        <f t="shared" si="0"/>
        <v>187276572</v>
      </c>
    </row>
    <row r="17" spans="1:9" x14ac:dyDescent="0.25">
      <c r="A17" s="17">
        <v>1014</v>
      </c>
      <c r="B17" s="18" t="s">
        <v>22</v>
      </c>
      <c r="C17" s="26">
        <v>46</v>
      </c>
      <c r="D17" s="26">
        <v>0</v>
      </c>
      <c r="E17" s="26">
        <v>425</v>
      </c>
      <c r="F17" s="26">
        <v>0</v>
      </c>
      <c r="G17" s="26">
        <v>0</v>
      </c>
      <c r="H17" s="26">
        <v>90290</v>
      </c>
      <c r="I17" s="26">
        <f t="shared" si="0"/>
        <v>90761</v>
      </c>
    </row>
    <row r="18" spans="1:9" x14ac:dyDescent="0.25">
      <c r="A18" s="17">
        <v>1016</v>
      </c>
      <c r="B18" s="18" t="s">
        <v>23</v>
      </c>
      <c r="C18" s="24">
        <v>398424362</v>
      </c>
      <c r="D18" s="24">
        <v>84942146</v>
      </c>
      <c r="E18" s="24">
        <v>18958902</v>
      </c>
      <c r="F18" s="24">
        <v>2596270</v>
      </c>
      <c r="G18" s="24">
        <v>9214</v>
      </c>
      <c r="H18" s="24">
        <v>1318282</v>
      </c>
      <c r="I18" s="24">
        <f t="shared" si="0"/>
        <v>506249176</v>
      </c>
    </row>
    <row r="19" spans="1:9" x14ac:dyDescent="0.25">
      <c r="A19" s="17">
        <v>1017</v>
      </c>
      <c r="B19" s="18" t="s">
        <v>24</v>
      </c>
      <c r="C19" s="26">
        <v>63637335</v>
      </c>
      <c r="D19" s="26">
        <v>2494999</v>
      </c>
      <c r="E19" s="26">
        <v>1928788</v>
      </c>
      <c r="F19" s="26">
        <v>16497450</v>
      </c>
      <c r="G19" s="26">
        <v>0</v>
      </c>
      <c r="H19" s="26">
        <v>1070895</v>
      </c>
      <c r="I19" s="26">
        <f t="shared" si="0"/>
        <v>85629467</v>
      </c>
    </row>
    <row r="20" spans="1:9" x14ac:dyDescent="0.25">
      <c r="A20" s="17">
        <v>1018</v>
      </c>
      <c r="B20" s="18" t="s">
        <v>25</v>
      </c>
      <c r="C20" s="24">
        <v>3656289</v>
      </c>
      <c r="D20" s="24">
        <v>553335</v>
      </c>
      <c r="E20" s="24">
        <v>82895</v>
      </c>
      <c r="F20" s="24">
        <v>0</v>
      </c>
      <c r="G20" s="24">
        <v>0</v>
      </c>
      <c r="H20" s="24">
        <v>134729</v>
      </c>
      <c r="I20" s="24">
        <f t="shared" si="0"/>
        <v>4427248</v>
      </c>
    </row>
    <row r="21" spans="1:9" x14ac:dyDescent="0.25">
      <c r="A21" s="17">
        <v>1019</v>
      </c>
      <c r="B21" s="18" t="s">
        <v>26</v>
      </c>
      <c r="C21" s="26">
        <v>38259247</v>
      </c>
      <c r="D21" s="26">
        <v>2936562</v>
      </c>
      <c r="E21" s="26">
        <v>648759</v>
      </c>
      <c r="F21" s="26">
        <v>195476</v>
      </c>
      <c r="G21" s="26">
        <v>0</v>
      </c>
      <c r="H21" s="26">
        <v>972480</v>
      </c>
      <c r="I21" s="26">
        <f t="shared" si="0"/>
        <v>43012524</v>
      </c>
    </row>
    <row r="22" spans="1:9" x14ac:dyDescent="0.25">
      <c r="A22" s="17">
        <v>1020</v>
      </c>
      <c r="B22" s="18" t="s">
        <v>27</v>
      </c>
      <c r="C22" s="24">
        <v>16984681</v>
      </c>
      <c r="D22" s="24">
        <v>7632720</v>
      </c>
      <c r="E22" s="24">
        <v>689156</v>
      </c>
      <c r="F22" s="24">
        <v>7704015</v>
      </c>
      <c r="G22" s="24">
        <v>0</v>
      </c>
      <c r="H22" s="24">
        <v>174760</v>
      </c>
      <c r="I22" s="24">
        <f t="shared" si="0"/>
        <v>33185332</v>
      </c>
    </row>
    <row r="23" spans="1:9" x14ac:dyDescent="0.25">
      <c r="A23" s="17">
        <v>1022</v>
      </c>
      <c r="B23" s="18" t="s">
        <v>28</v>
      </c>
      <c r="C23" s="26">
        <v>1400465</v>
      </c>
      <c r="D23" s="26">
        <v>11641</v>
      </c>
      <c r="E23" s="26">
        <v>19831</v>
      </c>
      <c r="F23" s="26">
        <v>0</v>
      </c>
      <c r="G23" s="26">
        <v>0</v>
      </c>
      <c r="H23" s="26">
        <v>5510</v>
      </c>
      <c r="I23" s="26">
        <f t="shared" si="0"/>
        <v>1437447</v>
      </c>
    </row>
    <row r="24" spans="1:9" x14ac:dyDescent="0.25">
      <c r="A24" s="17">
        <v>1023</v>
      </c>
      <c r="B24" s="18" t="s">
        <v>29</v>
      </c>
      <c r="C24" s="24">
        <v>28755232</v>
      </c>
      <c r="D24" s="24">
        <v>3586413</v>
      </c>
      <c r="E24" s="24">
        <v>912532</v>
      </c>
      <c r="F24" s="24">
        <v>177574</v>
      </c>
      <c r="G24" s="24">
        <v>0</v>
      </c>
      <c r="H24" s="24">
        <v>446662</v>
      </c>
      <c r="I24" s="24">
        <f t="shared" si="0"/>
        <v>33878413</v>
      </c>
    </row>
    <row r="25" spans="1:9" x14ac:dyDescent="0.25">
      <c r="A25" s="17">
        <v>1024</v>
      </c>
      <c r="B25" s="18" t="s">
        <v>30</v>
      </c>
      <c r="C25" s="26">
        <v>552446108</v>
      </c>
      <c r="D25" s="26">
        <v>60762601</v>
      </c>
      <c r="E25" s="26">
        <v>13693884</v>
      </c>
      <c r="F25" s="26">
        <v>27859304</v>
      </c>
      <c r="G25" s="26">
        <v>0</v>
      </c>
      <c r="H25" s="26">
        <v>11303633</v>
      </c>
      <c r="I25" s="26">
        <f t="shared" si="0"/>
        <v>666065530</v>
      </c>
    </row>
    <row r="26" spans="1:9" x14ac:dyDescent="0.25">
      <c r="A26" s="17">
        <v>1025</v>
      </c>
      <c r="B26" s="18" t="s">
        <v>31</v>
      </c>
      <c r="C26" s="24">
        <v>915676</v>
      </c>
      <c r="D26" s="24">
        <v>9235</v>
      </c>
      <c r="E26" s="24">
        <v>15450</v>
      </c>
      <c r="F26" s="24">
        <v>0</v>
      </c>
      <c r="G26" s="24">
        <v>0</v>
      </c>
      <c r="H26" s="24">
        <v>146501</v>
      </c>
      <c r="I26" s="24">
        <f t="shared" si="0"/>
        <v>1086862</v>
      </c>
    </row>
    <row r="27" spans="1:9" x14ac:dyDescent="0.25">
      <c r="A27" s="17">
        <v>1026</v>
      </c>
      <c r="B27" s="18" t="s">
        <v>32</v>
      </c>
      <c r="C27" s="26">
        <v>304117</v>
      </c>
      <c r="D27" s="26">
        <v>28308</v>
      </c>
      <c r="E27" s="26">
        <v>7500</v>
      </c>
      <c r="F27" s="26">
        <v>0</v>
      </c>
      <c r="G27" s="26">
        <v>0</v>
      </c>
      <c r="H27" s="26">
        <v>88531</v>
      </c>
      <c r="I27" s="26">
        <f t="shared" si="0"/>
        <v>428456</v>
      </c>
    </row>
    <row r="28" spans="1:9" x14ac:dyDescent="0.25">
      <c r="A28" s="17">
        <v>1027</v>
      </c>
      <c r="B28" s="18" t="s">
        <v>33</v>
      </c>
      <c r="C28" s="24">
        <v>34077786</v>
      </c>
      <c r="D28" s="24">
        <v>480195</v>
      </c>
      <c r="E28" s="24">
        <v>358770</v>
      </c>
      <c r="F28" s="24">
        <v>14452287</v>
      </c>
      <c r="G28" s="24">
        <v>0</v>
      </c>
      <c r="H28" s="24">
        <v>535929</v>
      </c>
      <c r="I28" s="24">
        <f t="shared" si="0"/>
        <v>49904967</v>
      </c>
    </row>
    <row r="29" spans="1:9" x14ac:dyDescent="0.25">
      <c r="A29" s="17">
        <v>1028</v>
      </c>
      <c r="B29" s="18" t="s">
        <v>34</v>
      </c>
      <c r="C29" s="26">
        <v>8649064</v>
      </c>
      <c r="D29" s="26">
        <v>1603847</v>
      </c>
      <c r="E29" s="26">
        <v>334437</v>
      </c>
      <c r="F29" s="26">
        <v>10074</v>
      </c>
      <c r="G29" s="26">
        <v>0</v>
      </c>
      <c r="H29" s="26">
        <v>566769</v>
      </c>
      <c r="I29" s="26">
        <f t="shared" si="0"/>
        <v>11164191</v>
      </c>
    </row>
    <row r="30" spans="1:9" x14ac:dyDescent="0.25">
      <c r="A30" s="17">
        <v>1030</v>
      </c>
      <c r="B30" s="18" t="s">
        <v>35</v>
      </c>
      <c r="C30" s="24">
        <v>81816230</v>
      </c>
      <c r="D30" s="24">
        <v>3999179</v>
      </c>
      <c r="E30" s="24">
        <v>2213829</v>
      </c>
      <c r="F30" s="24">
        <v>29668562</v>
      </c>
      <c r="G30" s="24">
        <v>0</v>
      </c>
      <c r="H30" s="24">
        <v>10117193</v>
      </c>
      <c r="I30" s="24">
        <f t="shared" si="0"/>
        <v>127814993</v>
      </c>
    </row>
    <row r="31" spans="1:9" x14ac:dyDescent="0.25">
      <c r="A31" s="17">
        <v>1031</v>
      </c>
      <c r="B31" s="18" t="s">
        <v>36</v>
      </c>
      <c r="C31" s="26">
        <v>23732</v>
      </c>
      <c r="D31" s="26">
        <v>0</v>
      </c>
      <c r="E31" s="26">
        <v>1685</v>
      </c>
      <c r="F31" s="26">
        <v>0</v>
      </c>
      <c r="G31" s="26">
        <v>0</v>
      </c>
      <c r="H31" s="26">
        <v>11385</v>
      </c>
      <c r="I31" s="26">
        <f t="shared" si="0"/>
        <v>36802</v>
      </c>
    </row>
    <row r="32" spans="1:9" x14ac:dyDescent="0.25">
      <c r="A32" s="17">
        <v>1033</v>
      </c>
      <c r="B32" s="18" t="s">
        <v>37</v>
      </c>
      <c r="C32" s="24">
        <v>517320</v>
      </c>
      <c r="D32" s="24">
        <v>67500</v>
      </c>
      <c r="E32" s="24">
        <v>27641</v>
      </c>
      <c r="F32" s="24">
        <v>0</v>
      </c>
      <c r="G32" s="24">
        <v>0</v>
      </c>
      <c r="H32" s="24">
        <v>76464</v>
      </c>
      <c r="I32" s="24">
        <f t="shared" si="0"/>
        <v>688925</v>
      </c>
    </row>
    <row r="33" spans="1:9" x14ac:dyDescent="0.25">
      <c r="A33" s="17">
        <v>1034</v>
      </c>
      <c r="B33" s="18" t="s">
        <v>38</v>
      </c>
      <c r="C33" s="26">
        <v>23719385</v>
      </c>
      <c r="D33" s="26">
        <v>9756</v>
      </c>
      <c r="E33" s="26">
        <v>10335</v>
      </c>
      <c r="F33" s="26">
        <v>0</v>
      </c>
      <c r="G33" s="26">
        <v>0</v>
      </c>
      <c r="H33" s="26">
        <v>39927</v>
      </c>
      <c r="I33" s="26">
        <f t="shared" si="0"/>
        <v>23779403</v>
      </c>
    </row>
    <row r="34" spans="1:9" x14ac:dyDescent="0.25">
      <c r="A34" s="17">
        <v>1037</v>
      </c>
      <c r="B34" s="18" t="s">
        <v>39</v>
      </c>
      <c r="C34" s="24">
        <v>3653584</v>
      </c>
      <c r="D34" s="24">
        <v>2906267</v>
      </c>
      <c r="E34" s="24">
        <v>222517</v>
      </c>
      <c r="F34" s="24">
        <v>134201</v>
      </c>
      <c r="G34" s="24">
        <v>0</v>
      </c>
      <c r="H34" s="24">
        <v>246563</v>
      </c>
      <c r="I34" s="24">
        <f t="shared" si="0"/>
        <v>7163132</v>
      </c>
    </row>
    <row r="35" spans="1:9" x14ac:dyDescent="0.25">
      <c r="A35" s="17">
        <v>1038</v>
      </c>
      <c r="B35" s="18" t="s">
        <v>40</v>
      </c>
      <c r="C35" s="26">
        <v>18975925</v>
      </c>
      <c r="D35" s="26">
        <v>0</v>
      </c>
      <c r="E35" s="26">
        <v>759850</v>
      </c>
      <c r="F35" s="26">
        <v>0</v>
      </c>
      <c r="G35" s="26">
        <v>0</v>
      </c>
      <c r="H35" s="26">
        <v>121998</v>
      </c>
      <c r="I35" s="26">
        <f t="shared" si="0"/>
        <v>19857773</v>
      </c>
    </row>
    <row r="36" spans="1:9" x14ac:dyDescent="0.25">
      <c r="A36" s="17">
        <v>1039</v>
      </c>
      <c r="B36" s="18" t="s">
        <v>41</v>
      </c>
      <c r="C36" s="24">
        <v>1851973</v>
      </c>
      <c r="D36" s="24">
        <v>31893</v>
      </c>
      <c r="E36" s="24">
        <v>43441</v>
      </c>
      <c r="F36" s="24">
        <v>0</v>
      </c>
      <c r="G36" s="24">
        <v>0</v>
      </c>
      <c r="H36" s="24">
        <v>57200</v>
      </c>
      <c r="I36" s="24">
        <f t="shared" si="0"/>
        <v>1984507</v>
      </c>
    </row>
    <row r="37" spans="1:9" x14ac:dyDescent="0.25">
      <c r="A37" s="17">
        <v>1040</v>
      </c>
      <c r="B37" s="18" t="s">
        <v>42</v>
      </c>
      <c r="C37" s="26">
        <v>58537931</v>
      </c>
      <c r="D37" s="26">
        <v>5631174</v>
      </c>
      <c r="E37" s="26">
        <v>1793211</v>
      </c>
      <c r="F37" s="26">
        <v>506876</v>
      </c>
      <c r="G37" s="26">
        <v>0</v>
      </c>
      <c r="H37" s="26">
        <v>1711579</v>
      </c>
      <c r="I37" s="26">
        <f t="shared" si="0"/>
        <v>68180771</v>
      </c>
    </row>
    <row r="38" spans="1:9" x14ac:dyDescent="0.25">
      <c r="A38" s="17">
        <v>1042</v>
      </c>
      <c r="B38" s="18" t="s">
        <v>43</v>
      </c>
      <c r="C38" s="24">
        <v>168776079</v>
      </c>
      <c r="D38" s="24">
        <v>0</v>
      </c>
      <c r="E38" s="24">
        <v>4501256</v>
      </c>
      <c r="F38" s="24">
        <v>147819534</v>
      </c>
      <c r="G38" s="24">
        <v>0</v>
      </c>
      <c r="H38" s="24">
        <v>15710</v>
      </c>
      <c r="I38" s="24">
        <f t="shared" si="0"/>
        <v>321112579</v>
      </c>
    </row>
    <row r="39" spans="1:9" x14ac:dyDescent="0.25">
      <c r="A39" s="17">
        <v>1043</v>
      </c>
      <c r="B39" s="18" t="s">
        <v>44</v>
      </c>
      <c r="C39" s="26">
        <v>289036582</v>
      </c>
      <c r="D39" s="26">
        <v>39007608</v>
      </c>
      <c r="E39" s="26">
        <v>8404894</v>
      </c>
      <c r="F39" s="26">
        <v>51273581</v>
      </c>
      <c r="G39" s="26">
        <v>0</v>
      </c>
      <c r="H39" s="26">
        <v>580716</v>
      </c>
      <c r="I39" s="26">
        <f t="shared" si="0"/>
        <v>388303381</v>
      </c>
    </row>
    <row r="40" spans="1:9" x14ac:dyDescent="0.25">
      <c r="A40" s="17">
        <v>1044</v>
      </c>
      <c r="B40" s="18" t="s">
        <v>45</v>
      </c>
      <c r="C40" s="24">
        <v>996025</v>
      </c>
      <c r="D40" s="24">
        <v>187841</v>
      </c>
      <c r="E40" s="24">
        <v>76320</v>
      </c>
      <c r="F40" s="24">
        <v>0</v>
      </c>
      <c r="G40" s="24">
        <v>0</v>
      </c>
      <c r="H40" s="24">
        <v>204045</v>
      </c>
      <c r="I40" s="24">
        <f t="shared" si="0"/>
        <v>1464231</v>
      </c>
    </row>
    <row r="41" spans="1:9" x14ac:dyDescent="0.25">
      <c r="A41" s="17">
        <v>1046</v>
      </c>
      <c r="B41" s="18" t="s">
        <v>46</v>
      </c>
      <c r="C41" s="26">
        <v>317540</v>
      </c>
      <c r="D41" s="26">
        <v>7500</v>
      </c>
      <c r="E41" s="26">
        <v>17787</v>
      </c>
      <c r="F41" s="26">
        <v>0</v>
      </c>
      <c r="G41" s="26">
        <v>7500</v>
      </c>
      <c r="H41" s="26">
        <v>1042318</v>
      </c>
      <c r="I41" s="26">
        <f t="shared" si="0"/>
        <v>1392645</v>
      </c>
    </row>
    <row r="42" spans="1:9" x14ac:dyDescent="0.25">
      <c r="A42" s="17">
        <v>1047</v>
      </c>
      <c r="B42" s="18" t="s">
        <v>47</v>
      </c>
      <c r="C42" s="24">
        <v>101527520</v>
      </c>
      <c r="D42" s="24">
        <v>33236123</v>
      </c>
      <c r="E42" s="24">
        <v>5776503</v>
      </c>
      <c r="F42" s="24">
        <v>24836</v>
      </c>
      <c r="G42" s="24">
        <v>10000</v>
      </c>
      <c r="H42" s="24">
        <v>1045294</v>
      </c>
      <c r="I42" s="24">
        <f t="shared" si="0"/>
        <v>141620276</v>
      </c>
    </row>
    <row r="43" spans="1:9" x14ac:dyDescent="0.25">
      <c r="A43" s="17">
        <v>1048</v>
      </c>
      <c r="B43" s="18" t="s">
        <v>48</v>
      </c>
      <c r="C43" s="26">
        <v>46380141</v>
      </c>
      <c r="D43" s="26">
        <v>2906953</v>
      </c>
      <c r="E43" s="26">
        <v>2177996</v>
      </c>
      <c r="F43" s="26">
        <v>413058</v>
      </c>
      <c r="G43" s="26">
        <v>0</v>
      </c>
      <c r="H43" s="26">
        <v>808440</v>
      </c>
      <c r="I43" s="26">
        <f t="shared" si="0"/>
        <v>52686588</v>
      </c>
    </row>
    <row r="44" spans="1:9" x14ac:dyDescent="0.25">
      <c r="A44" s="17">
        <v>1050</v>
      </c>
      <c r="B44" s="18" t="s">
        <v>49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9690</v>
      </c>
      <c r="I44" s="24">
        <f t="shared" si="0"/>
        <v>9690</v>
      </c>
    </row>
    <row r="45" spans="1:9" x14ac:dyDescent="0.25">
      <c r="A45" s="17">
        <v>1052</v>
      </c>
      <c r="B45" s="18" t="s">
        <v>50</v>
      </c>
      <c r="C45" s="26">
        <v>14699333</v>
      </c>
      <c r="D45" s="26">
        <v>1174750</v>
      </c>
      <c r="E45" s="26">
        <v>808062</v>
      </c>
      <c r="F45" s="26">
        <v>20986</v>
      </c>
      <c r="G45" s="26">
        <v>0</v>
      </c>
      <c r="H45" s="26">
        <v>1309581</v>
      </c>
      <c r="I45" s="26">
        <f t="shared" si="0"/>
        <v>18012712</v>
      </c>
    </row>
    <row r="46" spans="1:9" x14ac:dyDescent="0.25">
      <c r="A46" s="17">
        <v>1054</v>
      </c>
      <c r="B46" s="18" t="s">
        <v>51</v>
      </c>
      <c r="C46" s="24">
        <v>28808190</v>
      </c>
      <c r="D46" s="24">
        <v>3134333</v>
      </c>
      <c r="E46" s="24">
        <v>1485169</v>
      </c>
      <c r="F46" s="24">
        <v>360163</v>
      </c>
      <c r="G46" s="24">
        <v>17502</v>
      </c>
      <c r="H46" s="24">
        <v>754932</v>
      </c>
      <c r="I46" s="24">
        <f t="shared" si="0"/>
        <v>34560289</v>
      </c>
    </row>
    <row r="47" spans="1:9" x14ac:dyDescent="0.25">
      <c r="A47" s="17">
        <v>1055</v>
      </c>
      <c r="B47" s="18" t="s">
        <v>52</v>
      </c>
      <c r="C47" s="26">
        <v>261119932</v>
      </c>
      <c r="D47" s="26">
        <v>2718511</v>
      </c>
      <c r="E47" s="26">
        <v>9747702</v>
      </c>
      <c r="F47" s="26">
        <v>171798</v>
      </c>
      <c r="G47" s="26">
        <v>0</v>
      </c>
      <c r="H47" s="26">
        <v>375977</v>
      </c>
      <c r="I47" s="26">
        <f t="shared" si="0"/>
        <v>274133920</v>
      </c>
    </row>
    <row r="48" spans="1:9" x14ac:dyDescent="0.25">
      <c r="A48" s="17">
        <v>1057</v>
      </c>
      <c r="B48" s="18" t="s">
        <v>53</v>
      </c>
      <c r="C48" s="24">
        <v>964707</v>
      </c>
      <c r="D48" s="24">
        <v>0</v>
      </c>
      <c r="E48" s="24">
        <v>70987</v>
      </c>
      <c r="F48" s="24">
        <v>0</v>
      </c>
      <c r="G48" s="24">
        <v>0</v>
      </c>
      <c r="H48" s="24">
        <v>702539</v>
      </c>
      <c r="I48" s="24">
        <f t="shared" si="0"/>
        <v>1738233</v>
      </c>
    </row>
    <row r="49" spans="1:9" x14ac:dyDescent="0.25">
      <c r="A49" s="17">
        <v>1058</v>
      </c>
      <c r="B49" s="18" t="s">
        <v>54</v>
      </c>
      <c r="C49" s="26">
        <v>19758758</v>
      </c>
      <c r="D49" s="26">
        <v>721633</v>
      </c>
      <c r="E49" s="26">
        <v>349524</v>
      </c>
      <c r="F49" s="26">
        <v>0</v>
      </c>
      <c r="G49" s="26">
        <v>15000</v>
      </c>
      <c r="H49" s="26">
        <v>1188554</v>
      </c>
      <c r="I49" s="26">
        <f t="shared" si="0"/>
        <v>22033469</v>
      </c>
    </row>
    <row r="50" spans="1:9" x14ac:dyDescent="0.25">
      <c r="A50" s="17">
        <v>1062</v>
      </c>
      <c r="B50" s="18" t="s">
        <v>55</v>
      </c>
      <c r="C50" s="24">
        <v>32341751</v>
      </c>
      <c r="D50" s="24">
        <v>1408107</v>
      </c>
      <c r="E50" s="24">
        <v>1425974</v>
      </c>
      <c r="F50" s="24">
        <v>83816</v>
      </c>
      <c r="G50" s="24">
        <v>0</v>
      </c>
      <c r="H50" s="24">
        <v>502050</v>
      </c>
      <c r="I50" s="24">
        <f t="shared" si="0"/>
        <v>35761698</v>
      </c>
    </row>
    <row r="51" spans="1:9" x14ac:dyDescent="0.25">
      <c r="A51" s="17">
        <v>1065</v>
      </c>
      <c r="B51" s="18" t="s">
        <v>56</v>
      </c>
      <c r="C51" s="26">
        <v>91278900</v>
      </c>
      <c r="D51" s="26">
        <v>8039323</v>
      </c>
      <c r="E51" s="26">
        <v>3954248</v>
      </c>
      <c r="F51" s="26">
        <v>104691</v>
      </c>
      <c r="G51" s="26">
        <v>0</v>
      </c>
      <c r="H51" s="26">
        <v>624482</v>
      </c>
      <c r="I51" s="26">
        <f t="shared" si="0"/>
        <v>104001644</v>
      </c>
    </row>
    <row r="52" spans="1:9" x14ac:dyDescent="0.25">
      <c r="A52" s="17">
        <v>1066</v>
      </c>
      <c r="B52" s="18" t="s">
        <v>57</v>
      </c>
      <c r="C52" s="24">
        <v>149412485</v>
      </c>
      <c r="D52" s="24">
        <v>8782380</v>
      </c>
      <c r="E52" s="24">
        <v>3397173</v>
      </c>
      <c r="F52" s="24">
        <v>181694</v>
      </c>
      <c r="G52" s="24">
        <v>0</v>
      </c>
      <c r="H52" s="24">
        <v>445920</v>
      </c>
      <c r="I52" s="24">
        <f t="shared" si="0"/>
        <v>162219652</v>
      </c>
    </row>
    <row r="53" spans="1:9" x14ac:dyDescent="0.25">
      <c r="A53" s="17">
        <v>1067</v>
      </c>
      <c r="B53" s="18" t="s">
        <v>58</v>
      </c>
      <c r="C53" s="26">
        <v>70763805</v>
      </c>
      <c r="D53" s="26">
        <v>1144</v>
      </c>
      <c r="E53" s="26">
        <v>425</v>
      </c>
      <c r="F53" s="26">
        <v>0</v>
      </c>
      <c r="G53" s="26">
        <v>0</v>
      </c>
      <c r="H53" s="26">
        <v>22480</v>
      </c>
      <c r="I53" s="26">
        <f t="shared" si="0"/>
        <v>70787854</v>
      </c>
    </row>
    <row r="54" spans="1:9" x14ac:dyDescent="0.25">
      <c r="A54" s="17">
        <v>1068</v>
      </c>
      <c r="B54" s="18" t="s">
        <v>59</v>
      </c>
      <c r="C54" s="24">
        <v>0</v>
      </c>
      <c r="D54" s="24">
        <v>0</v>
      </c>
      <c r="E54" s="24">
        <v>410</v>
      </c>
      <c r="F54" s="24">
        <v>0</v>
      </c>
      <c r="G54" s="24">
        <v>0</v>
      </c>
      <c r="H54" s="24">
        <v>0</v>
      </c>
      <c r="I54" s="24">
        <f t="shared" si="0"/>
        <v>410</v>
      </c>
    </row>
    <row r="55" spans="1:9" x14ac:dyDescent="0.25">
      <c r="A55" s="17">
        <v>1069</v>
      </c>
      <c r="B55" s="18" t="s">
        <v>60</v>
      </c>
      <c r="C55" s="26">
        <v>1501134</v>
      </c>
      <c r="D55" s="26">
        <v>119197</v>
      </c>
      <c r="E55" s="26">
        <v>283086</v>
      </c>
      <c r="F55" s="26">
        <v>222797</v>
      </c>
      <c r="G55" s="26">
        <v>0</v>
      </c>
      <c r="H55" s="26">
        <v>80732</v>
      </c>
      <c r="I55" s="26">
        <f t="shared" si="0"/>
        <v>2206946</v>
      </c>
    </row>
    <row r="56" spans="1:9" ht="15" customHeight="1" x14ac:dyDescent="0.25">
      <c r="A56" s="17">
        <v>1070</v>
      </c>
      <c r="B56" s="18" t="s">
        <v>61</v>
      </c>
      <c r="C56" s="24">
        <v>129959979</v>
      </c>
      <c r="D56" s="24">
        <v>9422573</v>
      </c>
      <c r="E56" s="24">
        <v>5631493</v>
      </c>
      <c r="F56" s="24">
        <v>1544252</v>
      </c>
      <c r="G56" s="24">
        <v>0</v>
      </c>
      <c r="H56" s="24">
        <v>904035</v>
      </c>
      <c r="I56" s="24">
        <f t="shared" si="0"/>
        <v>147462332</v>
      </c>
    </row>
    <row r="57" spans="1:9" x14ac:dyDescent="0.25">
      <c r="A57" s="13"/>
      <c r="B57" s="20" t="s">
        <v>62</v>
      </c>
      <c r="C57" s="16">
        <f t="shared" ref="C57:H57" si="1">SUM(C7:C56)</f>
        <v>2992178784</v>
      </c>
      <c r="D57" s="16">
        <f t="shared" si="1"/>
        <v>356750198</v>
      </c>
      <c r="E57" s="16">
        <f t="shared" si="1"/>
        <v>99848778</v>
      </c>
      <c r="F57" s="16">
        <f t="shared" si="1"/>
        <v>304867799</v>
      </c>
      <c r="G57" s="16">
        <f t="shared" si="1"/>
        <v>64216</v>
      </c>
      <c r="H57" s="16">
        <f t="shared" si="1"/>
        <v>43339963</v>
      </c>
      <c r="I57" s="16">
        <f>SUM(I7:I56)</f>
        <v>3797049738</v>
      </c>
    </row>
    <row r="59" spans="1:9" x14ac:dyDescent="0.25">
      <c r="F59" s="11"/>
    </row>
    <row r="60" spans="1:9" x14ac:dyDescent="0.25">
      <c r="F60" s="11"/>
    </row>
    <row r="61" spans="1:9" x14ac:dyDescent="0.25">
      <c r="F61" s="11"/>
    </row>
    <row r="62" spans="1:9" x14ac:dyDescent="0.25">
      <c r="F62" s="11"/>
    </row>
    <row r="63" spans="1:9" x14ac:dyDescent="0.25">
      <c r="F63" s="11"/>
    </row>
    <row r="64" spans="1:9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topLeftCell="A32"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6.140625" style="12" bestFit="1" customWidth="1"/>
    <col min="4" max="4" width="15" style="12" bestFit="1" customWidth="1"/>
    <col min="5" max="5" width="14.85546875" style="12" bestFit="1" customWidth="1"/>
    <col min="6" max="6" width="16.140625" style="12" bestFit="1" customWidth="1"/>
    <col min="7" max="7" width="11.28515625" style="12" customWidth="1"/>
    <col min="8" max="8" width="14.28515625" style="12" bestFit="1" customWidth="1"/>
    <col min="9" max="9" width="19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/>
      <c r="E7" s="22"/>
      <c r="F7" s="22"/>
      <c r="G7" s="22"/>
      <c r="H7" s="22"/>
      <c r="I7" s="22">
        <f t="shared" ref="I7:I38" si="0">SUM(C7:H7)</f>
        <v>0</v>
      </c>
    </row>
    <row r="8" spans="1:9" x14ac:dyDescent="0.25">
      <c r="A8" s="17">
        <v>1002</v>
      </c>
      <c r="B8" s="18" t="s">
        <v>13</v>
      </c>
      <c r="C8" s="24">
        <v>5894674</v>
      </c>
      <c r="D8" s="24">
        <v>63079</v>
      </c>
      <c r="E8" s="24">
        <v>22921</v>
      </c>
      <c r="F8" s="24">
        <v>0</v>
      </c>
      <c r="G8" s="24">
        <v>0</v>
      </c>
      <c r="H8" s="24">
        <v>43480</v>
      </c>
      <c r="I8" s="24">
        <f t="shared" si="0"/>
        <v>6024154</v>
      </c>
    </row>
    <row r="9" spans="1:9" x14ac:dyDescent="0.25">
      <c r="A9" s="17">
        <v>1005</v>
      </c>
      <c r="B9" s="18" t="s">
        <v>14</v>
      </c>
      <c r="C9" s="26">
        <v>1104</v>
      </c>
      <c r="D9" s="26">
        <v>21836</v>
      </c>
      <c r="E9" s="26">
        <v>17087</v>
      </c>
      <c r="F9" s="26">
        <v>0</v>
      </c>
      <c r="G9" s="26">
        <v>0</v>
      </c>
      <c r="H9" s="26">
        <v>13587</v>
      </c>
      <c r="I9" s="26">
        <f t="shared" si="0"/>
        <v>53614</v>
      </c>
    </row>
    <row r="10" spans="1:9" x14ac:dyDescent="0.25">
      <c r="A10" s="17">
        <v>1006</v>
      </c>
      <c r="B10" s="18" t="s">
        <v>15</v>
      </c>
      <c r="C10" s="24">
        <v>24300636</v>
      </c>
      <c r="D10" s="24">
        <v>0</v>
      </c>
      <c r="E10" s="24">
        <v>0</v>
      </c>
      <c r="F10" s="24">
        <v>53400461</v>
      </c>
      <c r="G10" s="24">
        <v>0</v>
      </c>
      <c r="H10" s="24">
        <v>290</v>
      </c>
      <c r="I10" s="24">
        <f t="shared" si="0"/>
        <v>77701387</v>
      </c>
    </row>
    <row r="11" spans="1:9" x14ac:dyDescent="0.25">
      <c r="A11" s="17">
        <v>1007</v>
      </c>
      <c r="B11" s="18" t="s">
        <v>16</v>
      </c>
      <c r="C11" s="26">
        <v>477483942</v>
      </c>
      <c r="D11" s="26">
        <v>6811170</v>
      </c>
      <c r="E11" s="26">
        <v>9766185</v>
      </c>
      <c r="F11" s="26">
        <v>720656749</v>
      </c>
      <c r="G11" s="26">
        <v>0</v>
      </c>
      <c r="H11" s="26">
        <v>1547577</v>
      </c>
      <c r="I11" s="26">
        <f t="shared" si="0"/>
        <v>1216265623</v>
      </c>
    </row>
    <row r="12" spans="1:9" x14ac:dyDescent="0.25">
      <c r="A12" s="17">
        <v>1008</v>
      </c>
      <c r="B12" s="18" t="s">
        <v>17</v>
      </c>
      <c r="C12" s="24">
        <v>7547</v>
      </c>
      <c r="D12" s="24">
        <v>0</v>
      </c>
      <c r="E12" s="24">
        <v>1352804</v>
      </c>
      <c r="F12" s="24">
        <v>0</v>
      </c>
      <c r="G12" s="24">
        <v>0</v>
      </c>
      <c r="H12" s="24">
        <v>48868</v>
      </c>
      <c r="I12" s="24">
        <f t="shared" si="0"/>
        <v>1409219</v>
      </c>
    </row>
    <row r="13" spans="1:9" x14ac:dyDescent="0.25">
      <c r="A13" s="17">
        <v>1010</v>
      </c>
      <c r="B13" s="18" t="s">
        <v>18</v>
      </c>
      <c r="C13" s="26">
        <v>6082035</v>
      </c>
      <c r="D13" s="26">
        <v>660485</v>
      </c>
      <c r="E13" s="26">
        <v>303820</v>
      </c>
      <c r="F13" s="26">
        <v>211593</v>
      </c>
      <c r="G13" s="26">
        <v>0</v>
      </c>
      <c r="H13" s="26">
        <v>37508</v>
      </c>
      <c r="I13" s="26">
        <f t="shared" si="0"/>
        <v>7295441</v>
      </c>
    </row>
    <row r="14" spans="1:9" x14ac:dyDescent="0.25">
      <c r="A14" s="17">
        <v>1011</v>
      </c>
      <c r="B14" s="18" t="s">
        <v>19</v>
      </c>
      <c r="C14" s="24">
        <v>14266636</v>
      </c>
      <c r="D14" s="24">
        <v>6867570</v>
      </c>
      <c r="E14" s="24">
        <v>972976</v>
      </c>
      <c r="F14" s="24">
        <v>0</v>
      </c>
      <c r="G14" s="24">
        <v>0</v>
      </c>
      <c r="H14" s="24">
        <v>183448</v>
      </c>
      <c r="I14" s="24">
        <f t="shared" si="0"/>
        <v>22290630</v>
      </c>
    </row>
    <row r="15" spans="1:9" x14ac:dyDescent="0.25">
      <c r="A15" s="17">
        <v>1012</v>
      </c>
      <c r="B15" s="18" t="s">
        <v>20</v>
      </c>
      <c r="C15" s="26">
        <v>2461151</v>
      </c>
      <c r="D15" s="26">
        <v>747638</v>
      </c>
      <c r="E15" s="26">
        <v>124592</v>
      </c>
      <c r="F15" s="26">
        <v>0</v>
      </c>
      <c r="G15" s="26">
        <v>0</v>
      </c>
      <c r="H15" s="26">
        <v>103690</v>
      </c>
      <c r="I15" s="26">
        <f t="shared" si="0"/>
        <v>3437071</v>
      </c>
    </row>
    <row r="16" spans="1:9" x14ac:dyDescent="0.25">
      <c r="A16" s="17">
        <v>1013</v>
      </c>
      <c r="B16" s="18" t="s">
        <v>21</v>
      </c>
      <c r="C16" s="24">
        <v>268563017</v>
      </c>
      <c r="D16" s="24">
        <v>102140793</v>
      </c>
      <c r="E16" s="24">
        <v>10475659</v>
      </c>
      <c r="F16" s="24">
        <v>66229</v>
      </c>
      <c r="G16" s="24">
        <v>0</v>
      </c>
      <c r="H16" s="24">
        <v>569204</v>
      </c>
      <c r="I16" s="24">
        <f t="shared" si="0"/>
        <v>381814902</v>
      </c>
    </row>
    <row r="17" spans="1:9" x14ac:dyDescent="0.25">
      <c r="A17" s="17">
        <v>1014</v>
      </c>
      <c r="B17" s="18" t="s">
        <v>22</v>
      </c>
      <c r="C17" s="26">
        <v>46</v>
      </c>
      <c r="D17" s="26">
        <v>0</v>
      </c>
      <c r="E17" s="26">
        <v>0</v>
      </c>
      <c r="F17" s="26">
        <v>0</v>
      </c>
      <c r="G17" s="26">
        <v>0</v>
      </c>
      <c r="H17" s="26">
        <v>32790</v>
      </c>
      <c r="I17" s="26">
        <f t="shared" si="0"/>
        <v>32836</v>
      </c>
    </row>
    <row r="18" spans="1:9" x14ac:dyDescent="0.25">
      <c r="A18" s="17">
        <v>1016</v>
      </c>
      <c r="B18" s="18" t="s">
        <v>23</v>
      </c>
      <c r="C18" s="24">
        <v>373783176</v>
      </c>
      <c r="D18" s="24">
        <v>87979230</v>
      </c>
      <c r="E18" s="24">
        <v>18589323</v>
      </c>
      <c r="F18" s="24">
        <v>2321798</v>
      </c>
      <c r="G18" s="24">
        <v>0</v>
      </c>
      <c r="H18" s="24">
        <v>1985776</v>
      </c>
      <c r="I18" s="24">
        <f t="shared" si="0"/>
        <v>484659303</v>
      </c>
    </row>
    <row r="19" spans="1:9" x14ac:dyDescent="0.25">
      <c r="A19" s="17">
        <v>1017</v>
      </c>
      <c r="B19" s="18" t="s">
        <v>24</v>
      </c>
      <c r="C19" s="26">
        <v>83814160</v>
      </c>
      <c r="D19" s="26">
        <v>3500341</v>
      </c>
      <c r="E19" s="26">
        <v>2874842</v>
      </c>
      <c r="F19" s="26">
        <v>6290640</v>
      </c>
      <c r="G19" s="26">
        <v>0</v>
      </c>
      <c r="H19" s="26">
        <v>759602</v>
      </c>
      <c r="I19" s="26">
        <f t="shared" si="0"/>
        <v>97239585</v>
      </c>
    </row>
    <row r="20" spans="1:9" x14ac:dyDescent="0.25">
      <c r="A20" s="17">
        <v>1018</v>
      </c>
      <c r="B20" s="18" t="s">
        <v>25</v>
      </c>
      <c r="C20" s="24">
        <v>75623912</v>
      </c>
      <c r="D20" s="24">
        <v>56980584</v>
      </c>
      <c r="E20" s="24">
        <v>3276787</v>
      </c>
      <c r="F20" s="24">
        <v>16183065</v>
      </c>
      <c r="G20" s="24">
        <v>0</v>
      </c>
      <c r="H20" s="24">
        <v>133244</v>
      </c>
      <c r="I20" s="24">
        <f t="shared" si="0"/>
        <v>152197592</v>
      </c>
    </row>
    <row r="21" spans="1:9" x14ac:dyDescent="0.25">
      <c r="A21" s="17">
        <v>1019</v>
      </c>
      <c r="B21" s="18" t="s">
        <v>26</v>
      </c>
      <c r="C21" s="26">
        <v>265513385</v>
      </c>
      <c r="D21" s="26">
        <v>6611707</v>
      </c>
      <c r="E21" s="26">
        <v>5800989</v>
      </c>
      <c r="F21" s="26">
        <v>19074152</v>
      </c>
      <c r="G21" s="26">
        <v>0</v>
      </c>
      <c r="H21" s="26">
        <v>641663</v>
      </c>
      <c r="I21" s="26">
        <f t="shared" si="0"/>
        <v>297641896</v>
      </c>
    </row>
    <row r="22" spans="1:9" x14ac:dyDescent="0.25">
      <c r="A22" s="17">
        <v>1020</v>
      </c>
      <c r="B22" s="18" t="s">
        <v>27</v>
      </c>
      <c r="C22" s="24">
        <v>35569703</v>
      </c>
      <c r="D22" s="24">
        <v>9876880</v>
      </c>
      <c r="E22" s="24">
        <v>1217271</v>
      </c>
      <c r="F22" s="24">
        <v>9644536</v>
      </c>
      <c r="G22" s="24">
        <v>0</v>
      </c>
      <c r="H22" s="24">
        <v>581519</v>
      </c>
      <c r="I22" s="24">
        <f t="shared" si="0"/>
        <v>56889909</v>
      </c>
    </row>
    <row r="23" spans="1:9" x14ac:dyDescent="0.25">
      <c r="A23" s="17">
        <v>1022</v>
      </c>
      <c r="B23" s="18" t="s">
        <v>28</v>
      </c>
      <c r="C23" s="26">
        <v>3143966</v>
      </c>
      <c r="D23" s="26">
        <v>15709</v>
      </c>
      <c r="E23" s="26">
        <v>4163</v>
      </c>
      <c r="F23" s="26">
        <v>0</v>
      </c>
      <c r="G23" s="26">
        <v>0</v>
      </c>
      <c r="H23" s="26">
        <v>2610</v>
      </c>
      <c r="I23" s="26">
        <f t="shared" si="0"/>
        <v>3166448</v>
      </c>
    </row>
    <row r="24" spans="1:9" x14ac:dyDescent="0.25">
      <c r="A24" s="17">
        <v>1023</v>
      </c>
      <c r="B24" s="18" t="s">
        <v>29</v>
      </c>
      <c r="C24" s="24">
        <v>44893727</v>
      </c>
      <c r="D24" s="24">
        <v>5266536</v>
      </c>
      <c r="E24" s="24">
        <v>1059535</v>
      </c>
      <c r="F24" s="24">
        <v>17066289</v>
      </c>
      <c r="G24" s="24">
        <v>0</v>
      </c>
      <c r="H24" s="24">
        <v>465041</v>
      </c>
      <c r="I24" s="24">
        <f t="shared" si="0"/>
        <v>68751128</v>
      </c>
    </row>
    <row r="25" spans="1:9" x14ac:dyDescent="0.25">
      <c r="A25" s="17">
        <v>1024</v>
      </c>
      <c r="B25" s="18" t="s">
        <v>30</v>
      </c>
      <c r="C25" s="26">
        <v>785403810</v>
      </c>
      <c r="D25" s="26">
        <v>63854043</v>
      </c>
      <c r="E25" s="26">
        <v>21079640</v>
      </c>
      <c r="F25" s="26">
        <v>128545043</v>
      </c>
      <c r="G25" s="26">
        <v>8778</v>
      </c>
      <c r="H25" s="26">
        <v>17004991</v>
      </c>
      <c r="I25" s="26">
        <f t="shared" si="0"/>
        <v>1015896305</v>
      </c>
    </row>
    <row r="26" spans="1:9" x14ac:dyDescent="0.25">
      <c r="A26" s="17">
        <v>1025</v>
      </c>
      <c r="B26" s="18" t="s">
        <v>31</v>
      </c>
      <c r="C26" s="24">
        <v>795695</v>
      </c>
      <c r="D26" s="24">
        <v>0</v>
      </c>
      <c r="E26" s="24">
        <v>12148</v>
      </c>
      <c r="F26" s="24">
        <v>0</v>
      </c>
      <c r="G26" s="24">
        <v>0</v>
      </c>
      <c r="H26" s="24">
        <v>108660</v>
      </c>
      <c r="I26" s="24">
        <f t="shared" si="0"/>
        <v>916503</v>
      </c>
    </row>
    <row r="27" spans="1:9" x14ac:dyDescent="0.25">
      <c r="A27" s="17">
        <v>1026</v>
      </c>
      <c r="B27" s="18" t="s">
        <v>32</v>
      </c>
      <c r="C27" s="26">
        <v>963261</v>
      </c>
      <c r="D27" s="26">
        <v>0</v>
      </c>
      <c r="E27" s="26">
        <v>0</v>
      </c>
      <c r="F27" s="26">
        <v>0</v>
      </c>
      <c r="G27" s="26">
        <v>0</v>
      </c>
      <c r="H27" s="26">
        <v>37956</v>
      </c>
      <c r="I27" s="26">
        <f t="shared" si="0"/>
        <v>1001217</v>
      </c>
    </row>
    <row r="28" spans="1:9" x14ac:dyDescent="0.25">
      <c r="A28" s="17">
        <v>1027</v>
      </c>
      <c r="B28" s="18" t="s">
        <v>33</v>
      </c>
      <c r="C28" s="24">
        <v>116739362</v>
      </c>
      <c r="D28" s="24">
        <v>1179006</v>
      </c>
      <c r="E28" s="24">
        <v>1893240</v>
      </c>
      <c r="F28" s="24">
        <v>500868</v>
      </c>
      <c r="G28" s="24">
        <v>0</v>
      </c>
      <c r="H28" s="24">
        <v>497937</v>
      </c>
      <c r="I28" s="24">
        <f t="shared" si="0"/>
        <v>120810413</v>
      </c>
    </row>
    <row r="29" spans="1:9" x14ac:dyDescent="0.25">
      <c r="A29" s="17">
        <v>1028</v>
      </c>
      <c r="B29" s="18" t="s">
        <v>34</v>
      </c>
      <c r="C29" s="26">
        <v>16471646</v>
      </c>
      <c r="D29" s="26">
        <v>6052924</v>
      </c>
      <c r="E29" s="26">
        <v>803184</v>
      </c>
      <c r="F29" s="26">
        <v>218678</v>
      </c>
      <c r="G29" s="26">
        <v>0</v>
      </c>
      <c r="H29" s="26">
        <v>82210</v>
      </c>
      <c r="I29" s="26">
        <f t="shared" si="0"/>
        <v>23628642</v>
      </c>
    </row>
    <row r="30" spans="1:9" x14ac:dyDescent="0.25">
      <c r="A30" s="17">
        <v>1030</v>
      </c>
      <c r="B30" s="18" t="s">
        <v>35</v>
      </c>
      <c r="C30" s="24">
        <v>98994089</v>
      </c>
      <c r="D30" s="24">
        <v>4370121</v>
      </c>
      <c r="E30" s="24">
        <v>2116897</v>
      </c>
      <c r="F30" s="24">
        <v>23868337</v>
      </c>
      <c r="G30" s="24">
        <v>0</v>
      </c>
      <c r="H30" s="24">
        <v>1000777</v>
      </c>
      <c r="I30" s="24">
        <f t="shared" si="0"/>
        <v>130350221</v>
      </c>
    </row>
    <row r="31" spans="1:9" x14ac:dyDescent="0.25">
      <c r="A31" s="17">
        <v>1031</v>
      </c>
      <c r="B31" s="18" t="s">
        <v>36</v>
      </c>
      <c r="C31" s="26">
        <v>11797</v>
      </c>
      <c r="D31" s="26">
        <v>0</v>
      </c>
      <c r="E31" s="26">
        <v>0</v>
      </c>
      <c r="F31" s="26">
        <v>0</v>
      </c>
      <c r="G31" s="26">
        <v>0</v>
      </c>
      <c r="H31" s="26">
        <v>5852</v>
      </c>
      <c r="I31" s="26">
        <f t="shared" si="0"/>
        <v>17649</v>
      </c>
    </row>
    <row r="32" spans="1:9" x14ac:dyDescent="0.25">
      <c r="A32" s="17">
        <v>1033</v>
      </c>
      <c r="B32" s="18" t="s">
        <v>37</v>
      </c>
      <c r="C32" s="24">
        <v>775962</v>
      </c>
      <c r="D32" s="24">
        <v>90518</v>
      </c>
      <c r="E32" s="24">
        <v>37683</v>
      </c>
      <c r="F32" s="24">
        <v>57983</v>
      </c>
      <c r="G32" s="24">
        <v>0</v>
      </c>
      <c r="H32" s="24">
        <v>43635</v>
      </c>
      <c r="I32" s="24">
        <f t="shared" si="0"/>
        <v>1005781</v>
      </c>
    </row>
    <row r="33" spans="1:9" x14ac:dyDescent="0.25">
      <c r="A33" s="17">
        <v>1034</v>
      </c>
      <c r="B33" s="18" t="s">
        <v>38</v>
      </c>
      <c r="C33" s="26">
        <v>682286</v>
      </c>
      <c r="D33" s="26">
        <v>63805</v>
      </c>
      <c r="E33" s="26">
        <v>17005</v>
      </c>
      <c r="F33" s="26">
        <v>0</v>
      </c>
      <c r="G33" s="26">
        <v>0</v>
      </c>
      <c r="H33" s="26">
        <v>21188</v>
      </c>
      <c r="I33" s="26">
        <f t="shared" si="0"/>
        <v>784284</v>
      </c>
    </row>
    <row r="34" spans="1:9" x14ac:dyDescent="0.25">
      <c r="A34" s="17">
        <v>1037</v>
      </c>
      <c r="B34" s="18" t="s">
        <v>39</v>
      </c>
      <c r="C34" s="24">
        <v>5502688</v>
      </c>
      <c r="D34" s="24">
        <v>4034262</v>
      </c>
      <c r="E34" s="24">
        <v>312172</v>
      </c>
      <c r="F34" s="24">
        <v>459652</v>
      </c>
      <c r="G34" s="24">
        <v>0</v>
      </c>
      <c r="H34" s="24">
        <v>257315</v>
      </c>
      <c r="I34" s="24">
        <f t="shared" si="0"/>
        <v>10566089</v>
      </c>
    </row>
    <row r="35" spans="1:9" x14ac:dyDescent="0.25">
      <c r="A35" s="17">
        <v>1038</v>
      </c>
      <c r="B35" s="18" t="s">
        <v>40</v>
      </c>
      <c r="C35" s="26">
        <v>3176407</v>
      </c>
      <c r="D35" s="26">
        <v>0</v>
      </c>
      <c r="E35" s="26">
        <v>3353</v>
      </c>
      <c r="F35" s="26">
        <v>0</v>
      </c>
      <c r="G35" s="26">
        <v>0</v>
      </c>
      <c r="H35" s="26">
        <v>128186</v>
      </c>
      <c r="I35" s="26">
        <f t="shared" si="0"/>
        <v>3307946</v>
      </c>
    </row>
    <row r="36" spans="1:9" x14ac:dyDescent="0.25">
      <c r="A36" s="17">
        <v>1039</v>
      </c>
      <c r="B36" s="18" t="s">
        <v>41</v>
      </c>
      <c r="C36" s="24">
        <v>1355303</v>
      </c>
      <c r="D36" s="24">
        <v>76425</v>
      </c>
      <c r="E36" s="24">
        <v>41061</v>
      </c>
      <c r="F36" s="24">
        <v>0</v>
      </c>
      <c r="G36" s="24">
        <v>0</v>
      </c>
      <c r="H36" s="24">
        <v>50130</v>
      </c>
      <c r="I36" s="24">
        <f t="shared" si="0"/>
        <v>1522919</v>
      </c>
    </row>
    <row r="37" spans="1:9" x14ac:dyDescent="0.25">
      <c r="A37" s="17">
        <v>1040</v>
      </c>
      <c r="B37" s="18" t="s">
        <v>42</v>
      </c>
      <c r="C37" s="26">
        <v>134587771</v>
      </c>
      <c r="D37" s="26">
        <v>28423699</v>
      </c>
      <c r="E37" s="26">
        <v>3543822</v>
      </c>
      <c r="F37" s="26">
        <v>770107</v>
      </c>
      <c r="G37" s="26">
        <v>0</v>
      </c>
      <c r="H37" s="26">
        <v>3079832</v>
      </c>
      <c r="I37" s="26">
        <f t="shared" si="0"/>
        <v>170405231</v>
      </c>
    </row>
    <row r="38" spans="1:9" x14ac:dyDescent="0.25">
      <c r="A38" s="17">
        <v>1042</v>
      </c>
      <c r="B38" s="18" t="s">
        <v>43</v>
      </c>
      <c r="C38" s="24">
        <v>6360794</v>
      </c>
      <c r="D38" s="24">
        <v>0</v>
      </c>
      <c r="E38" s="24">
        <v>45777</v>
      </c>
      <c r="F38" s="24">
        <v>554744</v>
      </c>
      <c r="G38" s="24">
        <v>0</v>
      </c>
      <c r="H38" s="24">
        <v>29450</v>
      </c>
      <c r="I38" s="24">
        <f t="shared" si="0"/>
        <v>6990765</v>
      </c>
    </row>
    <row r="39" spans="1:9" x14ac:dyDescent="0.25">
      <c r="A39" s="17">
        <v>1043</v>
      </c>
      <c r="B39" s="18" t="s">
        <v>44</v>
      </c>
      <c r="C39" s="26">
        <v>627244921</v>
      </c>
      <c r="D39" s="26">
        <v>97443396</v>
      </c>
      <c r="E39" s="26">
        <v>17509336</v>
      </c>
      <c r="F39" s="26">
        <v>223977459</v>
      </c>
      <c r="G39" s="26">
        <v>0</v>
      </c>
      <c r="H39" s="26">
        <v>581390</v>
      </c>
      <c r="I39" s="26">
        <f t="shared" ref="I39:I56" si="1">SUM(C39:H39)</f>
        <v>966756502</v>
      </c>
    </row>
    <row r="40" spans="1:9" x14ac:dyDescent="0.25">
      <c r="A40" s="17">
        <v>1044</v>
      </c>
      <c r="B40" s="18" t="s">
        <v>45</v>
      </c>
      <c r="C40" s="24">
        <v>1971551</v>
      </c>
      <c r="D40" s="24">
        <v>677924</v>
      </c>
      <c r="E40" s="24">
        <v>146055</v>
      </c>
      <c r="F40" s="24">
        <v>17191</v>
      </c>
      <c r="G40" s="24">
        <v>0</v>
      </c>
      <c r="H40" s="24">
        <v>121644</v>
      </c>
      <c r="I40" s="24">
        <f t="shared" si="1"/>
        <v>2934365</v>
      </c>
    </row>
    <row r="41" spans="1:9" x14ac:dyDescent="0.25">
      <c r="A41" s="17">
        <v>1046</v>
      </c>
      <c r="B41" s="18" t="s">
        <v>46</v>
      </c>
      <c r="C41" s="26">
        <v>4182044</v>
      </c>
      <c r="D41" s="26">
        <v>815118</v>
      </c>
      <c r="E41" s="26">
        <v>152550</v>
      </c>
      <c r="F41" s="26">
        <v>0</v>
      </c>
      <c r="G41" s="26">
        <v>5000</v>
      </c>
      <c r="H41" s="26">
        <v>581124</v>
      </c>
      <c r="I41" s="26">
        <f t="shared" si="1"/>
        <v>5735836</v>
      </c>
    </row>
    <row r="42" spans="1:9" x14ac:dyDescent="0.25">
      <c r="A42" s="17">
        <v>1047</v>
      </c>
      <c r="B42" s="18" t="s">
        <v>47</v>
      </c>
      <c r="C42" s="24">
        <v>225529610</v>
      </c>
      <c r="D42" s="24">
        <v>23372491</v>
      </c>
      <c r="E42" s="24">
        <v>8752169</v>
      </c>
      <c r="F42" s="24">
        <v>59767</v>
      </c>
      <c r="G42" s="24">
        <v>0</v>
      </c>
      <c r="H42" s="24">
        <v>1038569</v>
      </c>
      <c r="I42" s="24">
        <f t="shared" si="1"/>
        <v>258752606</v>
      </c>
    </row>
    <row r="43" spans="1:9" x14ac:dyDescent="0.25">
      <c r="A43" s="17">
        <v>1048</v>
      </c>
      <c r="B43" s="18" t="s">
        <v>48</v>
      </c>
      <c r="C43" s="26">
        <v>30934593</v>
      </c>
      <c r="D43" s="26">
        <v>4288919</v>
      </c>
      <c r="E43" s="26">
        <v>1695028</v>
      </c>
      <c r="F43" s="26">
        <v>1572291</v>
      </c>
      <c r="G43" s="26">
        <v>0</v>
      </c>
      <c r="H43" s="26">
        <v>727050</v>
      </c>
      <c r="I43" s="26">
        <f t="shared" si="1"/>
        <v>39217881</v>
      </c>
    </row>
    <row r="44" spans="1:9" x14ac:dyDescent="0.25">
      <c r="A44" s="17">
        <v>1050</v>
      </c>
      <c r="B44" s="18" t="s">
        <v>49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5000</v>
      </c>
      <c r="I44" s="24">
        <f t="shared" si="1"/>
        <v>5000</v>
      </c>
    </row>
    <row r="45" spans="1:9" x14ac:dyDescent="0.25">
      <c r="A45" s="17">
        <v>1052</v>
      </c>
      <c r="B45" s="18" t="s">
        <v>50</v>
      </c>
      <c r="C45" s="26">
        <v>21338763</v>
      </c>
      <c r="D45" s="26">
        <v>1042642</v>
      </c>
      <c r="E45" s="26">
        <v>1034686</v>
      </c>
      <c r="F45" s="26">
        <v>0</v>
      </c>
      <c r="G45" s="26">
        <v>0</v>
      </c>
      <c r="H45" s="26">
        <v>850013</v>
      </c>
      <c r="I45" s="26">
        <f t="shared" si="1"/>
        <v>24266104</v>
      </c>
    </row>
    <row r="46" spans="1:9" x14ac:dyDescent="0.25">
      <c r="A46" s="17">
        <v>1054</v>
      </c>
      <c r="B46" s="18" t="s">
        <v>51</v>
      </c>
      <c r="C46" s="24">
        <v>161468311</v>
      </c>
      <c r="D46" s="24">
        <v>5804279</v>
      </c>
      <c r="E46" s="24">
        <v>3954452</v>
      </c>
      <c r="F46" s="24">
        <v>415407</v>
      </c>
      <c r="G46" s="24">
        <v>17524</v>
      </c>
      <c r="H46" s="24">
        <v>1566478</v>
      </c>
      <c r="I46" s="24">
        <f t="shared" si="1"/>
        <v>173226451</v>
      </c>
    </row>
    <row r="47" spans="1:9" x14ac:dyDescent="0.25">
      <c r="A47" s="17">
        <v>1055</v>
      </c>
      <c r="B47" s="18" t="s">
        <v>52</v>
      </c>
      <c r="C47" s="26">
        <v>1414397765</v>
      </c>
      <c r="D47" s="26">
        <v>9988300</v>
      </c>
      <c r="E47" s="26">
        <v>41001471</v>
      </c>
      <c r="F47" s="26">
        <v>148462</v>
      </c>
      <c r="G47" s="26">
        <v>0</v>
      </c>
      <c r="H47" s="26">
        <v>311981</v>
      </c>
      <c r="I47" s="26">
        <f t="shared" si="1"/>
        <v>1465847979</v>
      </c>
    </row>
    <row r="48" spans="1:9" x14ac:dyDescent="0.25">
      <c r="A48" s="17">
        <v>1057</v>
      </c>
      <c r="B48" s="18" t="s">
        <v>53</v>
      </c>
      <c r="C48" s="24">
        <v>295217</v>
      </c>
      <c r="D48" s="24">
        <v>127667</v>
      </c>
      <c r="E48" s="24">
        <v>83046</v>
      </c>
      <c r="F48" s="24">
        <v>0</v>
      </c>
      <c r="G48" s="24">
        <v>2500</v>
      </c>
      <c r="H48" s="24">
        <v>721803</v>
      </c>
      <c r="I48" s="24">
        <f t="shared" si="1"/>
        <v>1230233</v>
      </c>
    </row>
    <row r="49" spans="1:9" x14ac:dyDescent="0.25">
      <c r="A49" s="17">
        <v>1058</v>
      </c>
      <c r="B49" s="18" t="s">
        <v>54</v>
      </c>
      <c r="C49" s="26">
        <v>303640418</v>
      </c>
      <c r="D49" s="26">
        <v>6778605</v>
      </c>
      <c r="E49" s="26">
        <v>7302759</v>
      </c>
      <c r="F49" s="26">
        <v>0</v>
      </c>
      <c r="G49" s="26">
        <v>0</v>
      </c>
      <c r="H49" s="26">
        <v>889861</v>
      </c>
      <c r="I49" s="26">
        <f t="shared" si="1"/>
        <v>318611643</v>
      </c>
    </row>
    <row r="50" spans="1:9" x14ac:dyDescent="0.25">
      <c r="A50" s="17">
        <v>1062</v>
      </c>
      <c r="B50" s="18" t="s">
        <v>55</v>
      </c>
      <c r="C50" s="24">
        <v>893301813</v>
      </c>
      <c r="D50" s="24">
        <v>7494259</v>
      </c>
      <c r="E50" s="24">
        <v>20162707</v>
      </c>
      <c r="F50" s="24">
        <v>114330</v>
      </c>
      <c r="G50" s="24">
        <v>0</v>
      </c>
      <c r="H50" s="24">
        <v>954417</v>
      </c>
      <c r="I50" s="24">
        <f t="shared" si="1"/>
        <v>922027526</v>
      </c>
    </row>
    <row r="51" spans="1:9" x14ac:dyDescent="0.25">
      <c r="A51" s="17">
        <v>1065</v>
      </c>
      <c r="B51" s="18" t="s">
        <v>56</v>
      </c>
      <c r="C51" s="26">
        <v>88514153</v>
      </c>
      <c r="D51" s="26">
        <v>27061500</v>
      </c>
      <c r="E51" s="26">
        <v>4824451</v>
      </c>
      <c r="F51" s="26">
        <v>548354</v>
      </c>
      <c r="G51" s="26">
        <v>220599</v>
      </c>
      <c r="H51" s="26">
        <v>13951480</v>
      </c>
      <c r="I51" s="26">
        <f t="shared" si="1"/>
        <v>135120537</v>
      </c>
    </row>
    <row r="52" spans="1:9" x14ac:dyDescent="0.25">
      <c r="A52" s="17">
        <v>1066</v>
      </c>
      <c r="B52" s="18" t="s">
        <v>57</v>
      </c>
      <c r="C52" s="24">
        <v>399177798</v>
      </c>
      <c r="D52" s="24">
        <v>13838229</v>
      </c>
      <c r="E52" s="24">
        <v>6527619</v>
      </c>
      <c r="F52" s="24">
        <v>3849536</v>
      </c>
      <c r="G52" s="24">
        <v>2500</v>
      </c>
      <c r="H52" s="24">
        <v>1364312</v>
      </c>
      <c r="I52" s="24">
        <f t="shared" si="1"/>
        <v>424759994</v>
      </c>
    </row>
    <row r="53" spans="1:9" x14ac:dyDescent="0.25">
      <c r="A53" s="17">
        <v>1067</v>
      </c>
      <c r="B53" s="18" t="s">
        <v>58</v>
      </c>
      <c r="C53" s="26">
        <v>18576911</v>
      </c>
      <c r="D53" s="26">
        <v>0</v>
      </c>
      <c r="E53" s="26">
        <v>794</v>
      </c>
      <c r="F53" s="26">
        <v>0</v>
      </c>
      <c r="G53" s="26">
        <v>0</v>
      </c>
      <c r="H53" s="26">
        <v>25880</v>
      </c>
      <c r="I53" s="26">
        <f t="shared" si="1"/>
        <v>18603585</v>
      </c>
    </row>
    <row r="54" spans="1:9" x14ac:dyDescent="0.25">
      <c r="A54" s="17">
        <v>1068</v>
      </c>
      <c r="B54" s="18" t="s">
        <v>59</v>
      </c>
      <c r="C54" s="24">
        <v>46</v>
      </c>
      <c r="D54" s="24">
        <v>0</v>
      </c>
      <c r="E54" s="24">
        <v>427</v>
      </c>
      <c r="F54" s="24">
        <v>0</v>
      </c>
      <c r="G54" s="24">
        <v>0</v>
      </c>
      <c r="H54" s="24">
        <v>6245</v>
      </c>
      <c r="I54" s="24">
        <f t="shared" si="1"/>
        <v>6718</v>
      </c>
    </row>
    <row r="55" spans="1:9" x14ac:dyDescent="0.25">
      <c r="A55" s="17">
        <v>1069</v>
      </c>
      <c r="B55" s="18" t="s">
        <v>60</v>
      </c>
      <c r="C55" s="26">
        <v>1839010</v>
      </c>
      <c r="D55" s="26">
        <v>88601</v>
      </c>
      <c r="E55" s="26">
        <v>49647</v>
      </c>
      <c r="F55" s="26">
        <v>0</v>
      </c>
      <c r="G55" s="26">
        <v>0</v>
      </c>
      <c r="H55" s="26">
        <v>24905</v>
      </c>
      <c r="I55" s="26">
        <f t="shared" si="1"/>
        <v>2002163</v>
      </c>
    </row>
    <row r="56" spans="1:9" ht="15" customHeight="1" x14ac:dyDescent="0.25">
      <c r="A56" s="17">
        <v>1070</v>
      </c>
      <c r="B56" s="18" t="s">
        <v>61</v>
      </c>
      <c r="C56" s="24">
        <v>118357085</v>
      </c>
      <c r="D56" s="24">
        <v>10623304</v>
      </c>
      <c r="E56" s="24">
        <v>5145482</v>
      </c>
      <c r="F56" s="24">
        <v>1641532</v>
      </c>
      <c r="G56" s="24">
        <v>0</v>
      </c>
      <c r="H56" s="24">
        <v>791995</v>
      </c>
      <c r="I56" s="24">
        <f t="shared" si="1"/>
        <v>136559398</v>
      </c>
    </row>
    <row r="57" spans="1:9" x14ac:dyDescent="0.25">
      <c r="A57" s="13"/>
      <c r="B57" s="20" t="s">
        <v>62</v>
      </c>
      <c r="C57" s="16">
        <f t="shared" ref="C57:I57" si="2">SUM(C7:C56)</f>
        <v>7163993697</v>
      </c>
      <c r="D57" s="16">
        <f t="shared" si="2"/>
        <v>605133595</v>
      </c>
      <c r="E57" s="16">
        <f t="shared" si="2"/>
        <v>204107615</v>
      </c>
      <c r="F57" s="16">
        <f t="shared" si="2"/>
        <v>1232235253</v>
      </c>
      <c r="G57" s="16">
        <f t="shared" si="2"/>
        <v>256901</v>
      </c>
      <c r="H57" s="16">
        <f t="shared" si="2"/>
        <v>54012163</v>
      </c>
      <c r="I57" s="16">
        <f t="shared" si="2"/>
        <v>9259739224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topLeftCell="A32"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5703125" style="12" bestFit="1" customWidth="1"/>
    <col min="4" max="4" width="17.140625" style="12" bestFit="1" customWidth="1"/>
    <col min="5" max="5" width="16.5703125" style="12" bestFit="1" customWidth="1"/>
    <col min="6" max="6" width="17.5703125" style="12" bestFit="1" customWidth="1"/>
    <col min="7" max="7" width="11.28515625" style="12" customWidth="1"/>
    <col min="8" max="8" width="14.425781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/>
      <c r="D7" s="22"/>
      <c r="E7" s="22"/>
      <c r="F7" s="22"/>
      <c r="G7" s="22"/>
      <c r="H7" s="22"/>
      <c r="I7" s="22">
        <f>SUM(C7:H7)</f>
        <v>0</v>
      </c>
    </row>
    <row r="8" spans="1:9" x14ac:dyDescent="0.25">
      <c r="A8" s="17">
        <v>1002</v>
      </c>
      <c r="B8" s="18" t="s">
        <v>13</v>
      </c>
      <c r="C8" s="24"/>
      <c r="D8" s="24"/>
      <c r="E8" s="24"/>
      <c r="F8" s="24"/>
      <c r="G8" s="24"/>
      <c r="H8" s="24"/>
      <c r="I8" s="24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6"/>
      <c r="D9" s="26"/>
      <c r="E9" s="26"/>
      <c r="F9" s="26"/>
      <c r="G9" s="26"/>
      <c r="H9" s="26"/>
      <c r="I9" s="26">
        <f t="shared" si="0"/>
        <v>0</v>
      </c>
    </row>
    <row r="10" spans="1:9" x14ac:dyDescent="0.25">
      <c r="A10" s="17">
        <v>1006</v>
      </c>
      <c r="B10" s="18" t="s">
        <v>15</v>
      </c>
      <c r="C10" s="24"/>
      <c r="D10" s="24"/>
      <c r="E10" s="24"/>
      <c r="F10" s="24"/>
      <c r="G10" s="24"/>
      <c r="H10" s="24"/>
      <c r="I10" s="24">
        <f t="shared" si="0"/>
        <v>0</v>
      </c>
    </row>
    <row r="11" spans="1:9" x14ac:dyDescent="0.25">
      <c r="A11" s="17">
        <v>1007</v>
      </c>
      <c r="B11" s="18" t="s">
        <v>16</v>
      </c>
      <c r="C11" s="26">
        <v>2248024</v>
      </c>
      <c r="D11" s="26">
        <v>476962</v>
      </c>
      <c r="E11" s="26">
        <v>121124</v>
      </c>
      <c r="F11" s="26">
        <v>0</v>
      </c>
      <c r="G11" s="26">
        <v>0</v>
      </c>
      <c r="H11" s="26">
        <v>113172</v>
      </c>
      <c r="I11" s="26">
        <f t="shared" si="0"/>
        <v>2959282</v>
      </c>
    </row>
    <row r="12" spans="1:9" x14ac:dyDescent="0.25">
      <c r="A12" s="17">
        <v>1008</v>
      </c>
      <c r="B12" s="18" t="s">
        <v>17</v>
      </c>
      <c r="C12" s="24">
        <v>46</v>
      </c>
      <c r="D12" s="24">
        <v>0</v>
      </c>
      <c r="E12" s="24">
        <v>427</v>
      </c>
      <c r="F12" s="24">
        <v>0</v>
      </c>
      <c r="G12" s="24">
        <v>0</v>
      </c>
      <c r="H12" s="24">
        <v>290</v>
      </c>
      <c r="I12" s="24">
        <f t="shared" si="0"/>
        <v>763</v>
      </c>
    </row>
    <row r="13" spans="1:9" x14ac:dyDescent="0.25">
      <c r="A13" s="17">
        <v>1010</v>
      </c>
      <c r="B13" s="18" t="s">
        <v>18</v>
      </c>
      <c r="C13" s="26">
        <v>184664</v>
      </c>
      <c r="D13" s="26">
        <v>9912</v>
      </c>
      <c r="E13" s="26">
        <v>11104</v>
      </c>
      <c r="F13" s="26">
        <v>0</v>
      </c>
      <c r="G13" s="26">
        <v>0</v>
      </c>
      <c r="H13" s="26">
        <v>1160</v>
      </c>
      <c r="I13" s="26">
        <f t="shared" si="0"/>
        <v>206840</v>
      </c>
    </row>
    <row r="14" spans="1:9" x14ac:dyDescent="0.25">
      <c r="A14" s="17">
        <v>1011</v>
      </c>
      <c r="B14" s="18" t="s">
        <v>19</v>
      </c>
      <c r="C14" s="24">
        <v>3693258</v>
      </c>
      <c r="D14" s="24">
        <v>1755041</v>
      </c>
      <c r="E14" s="24">
        <v>199418</v>
      </c>
      <c r="F14" s="24">
        <v>0</v>
      </c>
      <c r="G14" s="24">
        <v>0</v>
      </c>
      <c r="H14" s="24">
        <v>58490</v>
      </c>
      <c r="I14" s="24">
        <f t="shared" si="0"/>
        <v>5706207</v>
      </c>
    </row>
    <row r="15" spans="1:9" x14ac:dyDescent="0.25">
      <c r="A15" s="17">
        <v>1012</v>
      </c>
      <c r="B15" s="18" t="s">
        <v>20</v>
      </c>
      <c r="C15" s="26">
        <v>138</v>
      </c>
      <c r="D15" s="26">
        <v>0</v>
      </c>
      <c r="E15" s="26">
        <v>425</v>
      </c>
      <c r="F15" s="26">
        <v>0</v>
      </c>
      <c r="G15" s="26">
        <v>0</v>
      </c>
      <c r="H15" s="26">
        <v>3370</v>
      </c>
      <c r="I15" s="26">
        <f t="shared" si="0"/>
        <v>3933</v>
      </c>
    </row>
    <row r="16" spans="1:9" x14ac:dyDescent="0.25">
      <c r="A16" s="17">
        <v>1013</v>
      </c>
      <c r="B16" s="18" t="s">
        <v>21</v>
      </c>
      <c r="C16" s="24">
        <v>65271108</v>
      </c>
      <c r="D16" s="24">
        <v>19164377</v>
      </c>
      <c r="E16" s="24">
        <v>2951021</v>
      </c>
      <c r="F16" s="24">
        <v>0</v>
      </c>
      <c r="G16" s="24">
        <v>0</v>
      </c>
      <c r="H16" s="24">
        <v>212428</v>
      </c>
      <c r="I16" s="24">
        <f t="shared" si="0"/>
        <v>87598934</v>
      </c>
    </row>
    <row r="17" spans="1:9" x14ac:dyDescent="0.25">
      <c r="A17" s="17">
        <v>1014</v>
      </c>
      <c r="B17" s="18" t="s">
        <v>22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2500</v>
      </c>
      <c r="I17" s="26">
        <f t="shared" si="0"/>
        <v>2500</v>
      </c>
    </row>
    <row r="18" spans="1:9" x14ac:dyDescent="0.25">
      <c r="A18" s="17">
        <v>1016</v>
      </c>
      <c r="B18" s="18" t="s">
        <v>23</v>
      </c>
      <c r="C18" s="24">
        <v>134378757</v>
      </c>
      <c r="D18" s="24">
        <v>34105394</v>
      </c>
      <c r="E18" s="24">
        <v>6779231</v>
      </c>
      <c r="F18" s="24">
        <v>563053</v>
      </c>
      <c r="G18" s="24">
        <v>0</v>
      </c>
      <c r="H18" s="24">
        <v>1025365</v>
      </c>
      <c r="I18" s="24">
        <f t="shared" si="0"/>
        <v>176851800</v>
      </c>
    </row>
    <row r="19" spans="1:9" x14ac:dyDescent="0.25">
      <c r="A19" s="17">
        <v>1017</v>
      </c>
      <c r="B19" s="18" t="s">
        <v>24</v>
      </c>
      <c r="C19" s="26">
        <v>27659782</v>
      </c>
      <c r="D19" s="26">
        <v>532877</v>
      </c>
      <c r="E19" s="26">
        <v>1264691</v>
      </c>
      <c r="F19" s="26">
        <v>212891</v>
      </c>
      <c r="G19" s="26">
        <v>0</v>
      </c>
      <c r="H19" s="26">
        <v>63320</v>
      </c>
      <c r="I19" s="26">
        <f t="shared" si="0"/>
        <v>29733561</v>
      </c>
    </row>
    <row r="20" spans="1:9" x14ac:dyDescent="0.25">
      <c r="A20" s="17">
        <v>1018</v>
      </c>
      <c r="B20" s="18" t="s">
        <v>25</v>
      </c>
      <c r="C20" s="24">
        <v>424828</v>
      </c>
      <c r="D20" s="24">
        <v>0</v>
      </c>
      <c r="E20" s="24">
        <v>12166</v>
      </c>
      <c r="F20" s="24">
        <v>0</v>
      </c>
      <c r="G20" s="24">
        <v>0</v>
      </c>
      <c r="H20" s="24">
        <v>2900</v>
      </c>
      <c r="I20" s="24">
        <f t="shared" si="0"/>
        <v>439894</v>
      </c>
    </row>
    <row r="21" spans="1:9" x14ac:dyDescent="0.25">
      <c r="A21" s="17">
        <v>1019</v>
      </c>
      <c r="B21" s="18" t="s">
        <v>26</v>
      </c>
      <c r="C21" s="26">
        <v>2110239</v>
      </c>
      <c r="D21" s="26">
        <v>748061</v>
      </c>
      <c r="E21" s="26">
        <v>85870</v>
      </c>
      <c r="F21" s="26">
        <v>0</v>
      </c>
      <c r="G21" s="26">
        <v>0</v>
      </c>
      <c r="H21" s="26">
        <v>20590</v>
      </c>
      <c r="I21" s="26">
        <f t="shared" si="0"/>
        <v>2964760</v>
      </c>
    </row>
    <row r="22" spans="1:9" x14ac:dyDescent="0.25">
      <c r="A22" s="17">
        <v>1020</v>
      </c>
      <c r="B22" s="18" t="s">
        <v>27</v>
      </c>
      <c r="C22" s="24">
        <v>279427</v>
      </c>
      <c r="D22" s="24">
        <v>31814</v>
      </c>
      <c r="E22" s="24">
        <v>13608</v>
      </c>
      <c r="F22" s="24">
        <v>0</v>
      </c>
      <c r="G22" s="24">
        <v>0</v>
      </c>
      <c r="H22" s="24">
        <v>415</v>
      </c>
      <c r="I22" s="24">
        <f t="shared" si="0"/>
        <v>325264</v>
      </c>
    </row>
    <row r="23" spans="1:9" x14ac:dyDescent="0.25">
      <c r="A23" s="17">
        <v>1022</v>
      </c>
      <c r="B23" s="18" t="s">
        <v>28</v>
      </c>
      <c r="C23" s="26"/>
      <c r="D23" s="26"/>
      <c r="E23" s="26"/>
      <c r="F23" s="26"/>
      <c r="G23" s="26"/>
      <c r="H23" s="26"/>
      <c r="I23" s="26">
        <f t="shared" si="0"/>
        <v>0</v>
      </c>
    </row>
    <row r="24" spans="1:9" x14ac:dyDescent="0.25">
      <c r="A24" s="17">
        <v>1023</v>
      </c>
      <c r="B24" s="18" t="s">
        <v>29</v>
      </c>
      <c r="C24" s="24">
        <v>4128474</v>
      </c>
      <c r="D24" s="24">
        <v>469065</v>
      </c>
      <c r="E24" s="24">
        <v>87772</v>
      </c>
      <c r="F24" s="24">
        <v>70778</v>
      </c>
      <c r="G24" s="24">
        <v>0</v>
      </c>
      <c r="H24" s="24">
        <v>48865</v>
      </c>
      <c r="I24" s="24">
        <f t="shared" si="0"/>
        <v>4804954</v>
      </c>
    </row>
    <row r="25" spans="1:9" x14ac:dyDescent="0.25">
      <c r="A25" s="17">
        <v>1024</v>
      </c>
      <c r="B25" s="18" t="s">
        <v>30</v>
      </c>
      <c r="C25" s="26">
        <v>78835053</v>
      </c>
      <c r="D25" s="26">
        <v>5550106</v>
      </c>
      <c r="E25" s="26">
        <v>1437984</v>
      </c>
      <c r="F25" s="26">
        <v>443497</v>
      </c>
      <c r="G25" s="26">
        <v>0</v>
      </c>
      <c r="H25" s="26">
        <v>484830</v>
      </c>
      <c r="I25" s="26">
        <f t="shared" si="0"/>
        <v>86751470</v>
      </c>
    </row>
    <row r="26" spans="1:9" x14ac:dyDescent="0.25">
      <c r="A26" s="17">
        <v>1025</v>
      </c>
      <c r="B26" s="18" t="s">
        <v>31</v>
      </c>
      <c r="C26" s="24"/>
      <c r="D26" s="24"/>
      <c r="E26" s="24"/>
      <c r="F26" s="24"/>
      <c r="G26" s="24"/>
      <c r="H26" s="24"/>
      <c r="I26" s="24">
        <f t="shared" si="0"/>
        <v>0</v>
      </c>
    </row>
    <row r="27" spans="1:9" x14ac:dyDescent="0.25">
      <c r="A27" s="17">
        <v>1026</v>
      </c>
      <c r="B27" s="18" t="s">
        <v>32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25000</v>
      </c>
      <c r="I27" s="26">
        <f t="shared" si="0"/>
        <v>25000</v>
      </c>
    </row>
    <row r="28" spans="1:9" x14ac:dyDescent="0.25">
      <c r="A28" s="17">
        <v>1027</v>
      </c>
      <c r="B28" s="18" t="s">
        <v>33</v>
      </c>
      <c r="C28" s="24">
        <v>8418599</v>
      </c>
      <c r="D28" s="24">
        <v>109074</v>
      </c>
      <c r="E28" s="24">
        <v>34868</v>
      </c>
      <c r="F28" s="24">
        <v>18874</v>
      </c>
      <c r="G28" s="24">
        <v>0</v>
      </c>
      <c r="H28" s="24">
        <v>45560</v>
      </c>
      <c r="I28" s="24">
        <f t="shared" si="0"/>
        <v>8626975</v>
      </c>
    </row>
    <row r="29" spans="1:9" x14ac:dyDescent="0.25">
      <c r="A29" s="17">
        <v>1028</v>
      </c>
      <c r="B29" s="18" t="s">
        <v>34</v>
      </c>
      <c r="C29" s="26">
        <v>1405880</v>
      </c>
      <c r="D29" s="26">
        <v>281497</v>
      </c>
      <c r="E29" s="26">
        <v>32382</v>
      </c>
      <c r="F29" s="26">
        <v>0</v>
      </c>
      <c r="G29" s="26">
        <v>0</v>
      </c>
      <c r="H29" s="26">
        <v>12400</v>
      </c>
      <c r="I29" s="26">
        <f t="shared" si="0"/>
        <v>1732159</v>
      </c>
    </row>
    <row r="30" spans="1:9" x14ac:dyDescent="0.25">
      <c r="A30" s="17">
        <v>1030</v>
      </c>
      <c r="B30" s="18" t="s">
        <v>35</v>
      </c>
      <c r="C30" s="24">
        <v>2814983</v>
      </c>
      <c r="D30" s="24">
        <v>236420</v>
      </c>
      <c r="E30" s="24">
        <v>116777</v>
      </c>
      <c r="F30" s="24">
        <v>0</v>
      </c>
      <c r="G30" s="24">
        <v>0</v>
      </c>
      <c r="H30" s="24">
        <v>94067</v>
      </c>
      <c r="I30" s="24">
        <f t="shared" si="0"/>
        <v>3262247</v>
      </c>
    </row>
    <row r="31" spans="1:9" x14ac:dyDescent="0.25">
      <c r="A31" s="17">
        <v>1031</v>
      </c>
      <c r="B31" s="18" t="s">
        <v>36</v>
      </c>
      <c r="C31" s="26">
        <v>138</v>
      </c>
      <c r="D31" s="26">
        <v>0</v>
      </c>
      <c r="E31" s="26">
        <v>1275</v>
      </c>
      <c r="F31" s="26">
        <v>0</v>
      </c>
      <c r="G31" s="26">
        <v>0</v>
      </c>
      <c r="H31" s="26">
        <v>870</v>
      </c>
      <c r="I31" s="26">
        <f t="shared" si="0"/>
        <v>2283</v>
      </c>
    </row>
    <row r="32" spans="1:9" x14ac:dyDescent="0.25">
      <c r="A32" s="17">
        <v>1033</v>
      </c>
      <c r="B32" s="18" t="s">
        <v>37</v>
      </c>
      <c r="C32" s="24">
        <v>172582</v>
      </c>
      <c r="D32" s="24">
        <v>584</v>
      </c>
      <c r="E32" s="24">
        <v>2125</v>
      </c>
      <c r="F32" s="24">
        <v>0</v>
      </c>
      <c r="G32" s="24">
        <v>0</v>
      </c>
      <c r="H32" s="24">
        <v>4430</v>
      </c>
      <c r="I32" s="24">
        <f t="shared" si="0"/>
        <v>179721</v>
      </c>
    </row>
    <row r="33" spans="1:9" x14ac:dyDescent="0.25">
      <c r="A33" s="17">
        <v>1034</v>
      </c>
      <c r="B33" s="18" t="s">
        <v>38</v>
      </c>
      <c r="C33" s="26">
        <v>45432</v>
      </c>
      <c r="D33" s="26">
        <v>2147</v>
      </c>
      <c r="E33" s="26">
        <v>3395</v>
      </c>
      <c r="F33" s="26">
        <v>0</v>
      </c>
      <c r="G33" s="26">
        <v>0</v>
      </c>
      <c r="H33" s="26">
        <v>9750</v>
      </c>
      <c r="I33" s="26">
        <f t="shared" si="0"/>
        <v>60724</v>
      </c>
    </row>
    <row r="34" spans="1:9" x14ac:dyDescent="0.25">
      <c r="A34" s="17">
        <v>1037</v>
      </c>
      <c r="B34" s="18" t="s">
        <v>39</v>
      </c>
      <c r="C34" s="24">
        <v>3653540</v>
      </c>
      <c r="D34" s="24">
        <v>371791</v>
      </c>
      <c r="E34" s="24">
        <v>111108</v>
      </c>
      <c r="F34" s="24">
        <v>149126</v>
      </c>
      <c r="G34" s="24">
        <v>0</v>
      </c>
      <c r="H34" s="24">
        <v>85260</v>
      </c>
      <c r="I34" s="24">
        <f t="shared" si="0"/>
        <v>4370825</v>
      </c>
    </row>
    <row r="35" spans="1:9" x14ac:dyDescent="0.25">
      <c r="A35" s="17">
        <v>1038</v>
      </c>
      <c r="B35" s="18" t="s">
        <v>40</v>
      </c>
      <c r="C35" s="26">
        <v>1695394</v>
      </c>
      <c r="D35" s="26">
        <v>0</v>
      </c>
      <c r="E35" s="26">
        <v>80610</v>
      </c>
      <c r="F35" s="26">
        <v>0</v>
      </c>
      <c r="G35" s="26">
        <v>0</v>
      </c>
      <c r="H35" s="26">
        <v>24795</v>
      </c>
      <c r="I35" s="26">
        <f t="shared" si="0"/>
        <v>1800799</v>
      </c>
    </row>
    <row r="36" spans="1:9" x14ac:dyDescent="0.25">
      <c r="A36" s="17">
        <v>1039</v>
      </c>
      <c r="B36" s="18" t="s">
        <v>41</v>
      </c>
      <c r="C36" s="24"/>
      <c r="D36" s="24"/>
      <c r="E36" s="24"/>
      <c r="F36" s="24"/>
      <c r="G36" s="24"/>
      <c r="H36" s="24"/>
      <c r="I36" s="24">
        <f t="shared" si="0"/>
        <v>0</v>
      </c>
    </row>
    <row r="37" spans="1:9" x14ac:dyDescent="0.25">
      <c r="A37" s="17">
        <v>1040</v>
      </c>
      <c r="B37" s="18" t="s">
        <v>42</v>
      </c>
      <c r="C37" s="26">
        <v>7599548</v>
      </c>
      <c r="D37" s="26">
        <v>168176</v>
      </c>
      <c r="E37" s="26">
        <v>136494</v>
      </c>
      <c r="F37" s="26">
        <v>80964</v>
      </c>
      <c r="G37" s="26">
        <v>0</v>
      </c>
      <c r="H37" s="26">
        <v>129143</v>
      </c>
      <c r="I37" s="26">
        <f t="shared" si="0"/>
        <v>8114325</v>
      </c>
    </row>
    <row r="38" spans="1:9" x14ac:dyDescent="0.25">
      <c r="A38" s="17">
        <v>1042</v>
      </c>
      <c r="B38" s="18" t="s">
        <v>43</v>
      </c>
      <c r="C38" s="24">
        <v>644</v>
      </c>
      <c r="D38" s="24">
        <v>0</v>
      </c>
      <c r="E38" s="24">
        <v>425</v>
      </c>
      <c r="F38" s="24">
        <v>0</v>
      </c>
      <c r="G38" s="24">
        <v>0</v>
      </c>
      <c r="H38" s="24">
        <v>4300</v>
      </c>
      <c r="I38" s="24">
        <f t="shared" si="0"/>
        <v>5369</v>
      </c>
    </row>
    <row r="39" spans="1:9" x14ac:dyDescent="0.25">
      <c r="A39" s="17">
        <v>1043</v>
      </c>
      <c r="B39" s="18" t="s">
        <v>44</v>
      </c>
      <c r="C39" s="26">
        <v>62310956</v>
      </c>
      <c r="D39" s="26">
        <v>2630407</v>
      </c>
      <c r="E39" s="26">
        <v>1132197</v>
      </c>
      <c r="F39" s="26">
        <v>600844</v>
      </c>
      <c r="G39" s="26">
        <v>0</v>
      </c>
      <c r="H39" s="26">
        <v>100266</v>
      </c>
      <c r="I39" s="26">
        <f t="shared" si="0"/>
        <v>66774670</v>
      </c>
    </row>
    <row r="40" spans="1:9" x14ac:dyDescent="0.25">
      <c r="A40" s="17">
        <v>1044</v>
      </c>
      <c r="B40" s="18" t="s">
        <v>45</v>
      </c>
      <c r="C40" s="24">
        <v>103846</v>
      </c>
      <c r="D40" s="24">
        <v>568</v>
      </c>
      <c r="E40" s="24">
        <v>9078</v>
      </c>
      <c r="F40" s="24">
        <v>0</v>
      </c>
      <c r="G40" s="24">
        <v>0</v>
      </c>
      <c r="H40" s="24">
        <v>18585</v>
      </c>
      <c r="I40" s="24">
        <f t="shared" si="0"/>
        <v>132077</v>
      </c>
    </row>
    <row r="41" spans="1:9" x14ac:dyDescent="0.25">
      <c r="A41" s="17">
        <v>1046</v>
      </c>
      <c r="B41" s="18" t="s">
        <v>46</v>
      </c>
      <c r="C41" s="26">
        <v>46</v>
      </c>
      <c r="D41" s="26">
        <v>0</v>
      </c>
      <c r="E41" s="26">
        <v>0</v>
      </c>
      <c r="F41" s="26">
        <v>0</v>
      </c>
      <c r="G41" s="26">
        <v>0</v>
      </c>
      <c r="H41" s="26">
        <v>220290</v>
      </c>
      <c r="I41" s="26">
        <f t="shared" si="0"/>
        <v>220336</v>
      </c>
    </row>
    <row r="42" spans="1:9" x14ac:dyDescent="0.25">
      <c r="A42" s="17">
        <v>1047</v>
      </c>
      <c r="B42" s="18" t="s">
        <v>47</v>
      </c>
      <c r="C42" s="24">
        <v>11124504</v>
      </c>
      <c r="D42" s="24">
        <v>4624088</v>
      </c>
      <c r="E42" s="24">
        <v>401315</v>
      </c>
      <c r="F42" s="24">
        <v>0</v>
      </c>
      <c r="G42" s="24">
        <v>0</v>
      </c>
      <c r="H42" s="24">
        <v>78513</v>
      </c>
      <c r="I42" s="24">
        <f t="shared" si="0"/>
        <v>16228420</v>
      </c>
    </row>
    <row r="43" spans="1:9" x14ac:dyDescent="0.25">
      <c r="A43" s="17">
        <v>1048</v>
      </c>
      <c r="B43" s="18" t="s">
        <v>48</v>
      </c>
      <c r="C43" s="26">
        <v>2340279</v>
      </c>
      <c r="D43" s="26">
        <v>1079575</v>
      </c>
      <c r="E43" s="26">
        <v>131082</v>
      </c>
      <c r="F43" s="26">
        <v>0</v>
      </c>
      <c r="G43" s="26">
        <v>0</v>
      </c>
      <c r="H43" s="26">
        <v>58021</v>
      </c>
      <c r="I43" s="26">
        <f t="shared" si="0"/>
        <v>3608957</v>
      </c>
    </row>
    <row r="44" spans="1:9" x14ac:dyDescent="0.25">
      <c r="A44" s="17">
        <v>1050</v>
      </c>
      <c r="B44" s="18" t="s">
        <v>49</v>
      </c>
      <c r="C44" s="24"/>
      <c r="D44" s="24"/>
      <c r="E44" s="24"/>
      <c r="F44" s="24"/>
      <c r="G44" s="24"/>
      <c r="H44" s="24"/>
      <c r="I44" s="24">
        <f t="shared" si="0"/>
        <v>0</v>
      </c>
    </row>
    <row r="45" spans="1:9" x14ac:dyDescent="0.25">
      <c r="A45" s="17">
        <v>1052</v>
      </c>
      <c r="B45" s="18" t="s">
        <v>50</v>
      </c>
      <c r="C45" s="26">
        <v>418450</v>
      </c>
      <c r="D45" s="26">
        <v>39809</v>
      </c>
      <c r="E45" s="26">
        <v>13353</v>
      </c>
      <c r="F45" s="26">
        <v>0</v>
      </c>
      <c r="G45" s="26">
        <v>0</v>
      </c>
      <c r="H45" s="26">
        <v>34220</v>
      </c>
      <c r="I45" s="26">
        <f t="shared" si="0"/>
        <v>505832</v>
      </c>
    </row>
    <row r="46" spans="1:9" x14ac:dyDescent="0.25">
      <c r="A46" s="17">
        <v>1054</v>
      </c>
      <c r="B46" s="18" t="s">
        <v>51</v>
      </c>
      <c r="C46" s="24">
        <v>2343801</v>
      </c>
      <c r="D46" s="24">
        <v>79439</v>
      </c>
      <c r="E46" s="24">
        <v>24899</v>
      </c>
      <c r="F46" s="24">
        <v>0</v>
      </c>
      <c r="G46" s="24">
        <v>0</v>
      </c>
      <c r="H46" s="24">
        <v>77610</v>
      </c>
      <c r="I46" s="24">
        <f t="shared" si="0"/>
        <v>2525749</v>
      </c>
    </row>
    <row r="47" spans="1:9" x14ac:dyDescent="0.25">
      <c r="A47" s="17">
        <v>1055</v>
      </c>
      <c r="B47" s="18" t="s">
        <v>52</v>
      </c>
      <c r="C47" s="26">
        <v>1291427</v>
      </c>
      <c r="D47" s="26">
        <v>13361</v>
      </c>
      <c r="E47" s="26">
        <v>38168</v>
      </c>
      <c r="F47" s="26">
        <v>0</v>
      </c>
      <c r="G47" s="26">
        <v>0</v>
      </c>
      <c r="H47" s="26">
        <v>55059</v>
      </c>
      <c r="I47" s="26">
        <f t="shared" si="0"/>
        <v>1398015</v>
      </c>
    </row>
    <row r="48" spans="1:9" x14ac:dyDescent="0.25">
      <c r="A48" s="17">
        <v>1057</v>
      </c>
      <c r="B48" s="18" t="s">
        <v>53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7501</v>
      </c>
      <c r="I48" s="24">
        <f t="shared" si="0"/>
        <v>7501</v>
      </c>
    </row>
    <row r="49" spans="1:9" x14ac:dyDescent="0.25">
      <c r="A49" s="17">
        <v>1058</v>
      </c>
      <c r="B49" s="18" t="s">
        <v>54</v>
      </c>
      <c r="C49" s="26">
        <v>275888</v>
      </c>
      <c r="D49" s="26">
        <v>0</v>
      </c>
      <c r="E49" s="26">
        <v>13664</v>
      </c>
      <c r="F49" s="26">
        <v>0</v>
      </c>
      <c r="G49" s="26">
        <v>0</v>
      </c>
      <c r="H49" s="26">
        <v>30110</v>
      </c>
      <c r="I49" s="26">
        <f t="shared" si="0"/>
        <v>319662</v>
      </c>
    </row>
    <row r="50" spans="1:9" x14ac:dyDescent="0.25">
      <c r="A50" s="17">
        <v>1062</v>
      </c>
      <c r="B50" s="18" t="s">
        <v>55</v>
      </c>
      <c r="C50" s="24">
        <v>10165</v>
      </c>
      <c r="D50" s="24">
        <v>0</v>
      </c>
      <c r="E50" s="24">
        <v>1275</v>
      </c>
      <c r="F50" s="24">
        <v>0</v>
      </c>
      <c r="G50" s="24">
        <v>0</v>
      </c>
      <c r="H50" s="24">
        <v>870</v>
      </c>
      <c r="I50" s="24">
        <f t="shared" si="0"/>
        <v>12310</v>
      </c>
    </row>
    <row r="51" spans="1:9" x14ac:dyDescent="0.25">
      <c r="A51" s="17">
        <v>1065</v>
      </c>
      <c r="B51" s="18" t="s">
        <v>56</v>
      </c>
      <c r="C51" s="26">
        <v>1835177</v>
      </c>
      <c r="D51" s="26">
        <v>149333</v>
      </c>
      <c r="E51" s="26">
        <v>88253</v>
      </c>
      <c r="F51" s="26">
        <v>0</v>
      </c>
      <c r="G51" s="26">
        <v>0</v>
      </c>
      <c r="H51" s="26">
        <v>78590</v>
      </c>
      <c r="I51" s="26">
        <f t="shared" si="0"/>
        <v>2151353</v>
      </c>
    </row>
    <row r="52" spans="1:9" x14ac:dyDescent="0.25">
      <c r="A52" s="17">
        <v>1066</v>
      </c>
      <c r="B52" s="18" t="s">
        <v>57</v>
      </c>
      <c r="C52" s="24">
        <v>23727465</v>
      </c>
      <c r="D52" s="24">
        <v>2710110</v>
      </c>
      <c r="E52" s="24">
        <v>344459</v>
      </c>
      <c r="F52" s="24">
        <v>0</v>
      </c>
      <c r="G52" s="24">
        <v>0</v>
      </c>
      <c r="H52" s="24">
        <v>85779</v>
      </c>
      <c r="I52" s="24">
        <f t="shared" si="0"/>
        <v>26867813</v>
      </c>
    </row>
    <row r="53" spans="1:9" x14ac:dyDescent="0.25">
      <c r="A53" s="17">
        <v>1067</v>
      </c>
      <c r="B53" s="18" t="s">
        <v>58</v>
      </c>
      <c r="C53" s="26">
        <v>19544</v>
      </c>
      <c r="D53" s="26">
        <v>0</v>
      </c>
      <c r="E53" s="26">
        <v>0</v>
      </c>
      <c r="F53" s="26">
        <v>0</v>
      </c>
      <c r="G53" s="26">
        <v>0</v>
      </c>
      <c r="H53" s="26">
        <v>5220</v>
      </c>
      <c r="I53" s="26">
        <f t="shared" si="0"/>
        <v>24764</v>
      </c>
    </row>
    <row r="54" spans="1:9" x14ac:dyDescent="0.25">
      <c r="A54" s="17">
        <v>1068</v>
      </c>
      <c r="B54" s="18" t="s">
        <v>59</v>
      </c>
      <c r="C54" s="24"/>
      <c r="D54" s="24"/>
      <c r="E54" s="24"/>
      <c r="F54" s="24"/>
      <c r="G54" s="24"/>
      <c r="H54" s="24"/>
      <c r="I54" s="24">
        <f t="shared" si="0"/>
        <v>0</v>
      </c>
    </row>
    <row r="55" spans="1:9" x14ac:dyDescent="0.25">
      <c r="A55" s="17">
        <v>1069</v>
      </c>
      <c r="B55" s="18" t="s">
        <v>60</v>
      </c>
      <c r="C55" s="26"/>
      <c r="D55" s="26"/>
      <c r="E55" s="26"/>
      <c r="F55" s="26"/>
      <c r="G55" s="26"/>
      <c r="H55" s="26"/>
      <c r="I55" s="26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4">
        <v>40702253</v>
      </c>
      <c r="D56" s="24">
        <v>14229367</v>
      </c>
      <c r="E56" s="24">
        <v>1391478</v>
      </c>
      <c r="F56" s="24">
        <v>0</v>
      </c>
      <c r="G56" s="24">
        <v>0</v>
      </c>
      <c r="H56" s="24">
        <v>140650</v>
      </c>
      <c r="I56" s="24">
        <f t="shared" si="0"/>
        <v>56463748</v>
      </c>
    </row>
    <row r="57" spans="1:9" x14ac:dyDescent="0.25">
      <c r="A57" s="13"/>
      <c r="B57" s="20" t="s">
        <v>62</v>
      </c>
      <c r="C57" s="16">
        <f t="shared" ref="C57:I57" si="1">SUM(C7:C56)</f>
        <v>491524339</v>
      </c>
      <c r="D57" s="16">
        <f t="shared" si="1"/>
        <v>89569355</v>
      </c>
      <c r="E57" s="16">
        <f t="shared" si="1"/>
        <v>17073521</v>
      </c>
      <c r="F57" s="16">
        <f t="shared" si="1"/>
        <v>2140027</v>
      </c>
      <c r="G57" s="16">
        <f t="shared" si="1"/>
        <v>0</v>
      </c>
      <c r="H57" s="16">
        <f t="shared" si="1"/>
        <v>3464554</v>
      </c>
      <c r="I57" s="16">
        <f t="shared" si="1"/>
        <v>603771796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topLeftCell="A32"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7109375" style="12" bestFit="1" customWidth="1"/>
    <col min="4" max="4" width="17" style="12" bestFit="1" customWidth="1"/>
    <col min="5" max="5" width="16" style="12" bestFit="1" customWidth="1"/>
    <col min="6" max="6" width="17.5703125" style="12" bestFit="1" customWidth="1"/>
    <col min="7" max="7" width="11.28515625" style="12" customWidth="1"/>
    <col min="8" max="8" width="15.28515625" style="12" customWidth="1"/>
    <col min="9" max="9" width="40.85546875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11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11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1" ht="16.5" thickTop="1" x14ac:dyDescent="0.25">
      <c r="A7" s="17">
        <v>1001</v>
      </c>
      <c r="B7" s="18" t="s">
        <v>12</v>
      </c>
      <c r="C7" s="22"/>
      <c r="D7" s="22"/>
      <c r="E7" s="22"/>
      <c r="F7" s="22"/>
      <c r="G7" s="22"/>
      <c r="H7" s="22"/>
      <c r="I7" s="22">
        <f t="shared" ref="I7:I38" si="0">SUM(C7:H7)</f>
        <v>0</v>
      </c>
      <c r="K7" s="9"/>
    </row>
    <row r="8" spans="1:11" x14ac:dyDescent="0.25">
      <c r="A8" s="17">
        <v>1002</v>
      </c>
      <c r="B8" s="18" t="s">
        <v>13</v>
      </c>
      <c r="C8" s="24"/>
      <c r="D8" s="24"/>
      <c r="E8" s="24"/>
      <c r="F8" s="24"/>
      <c r="G8" s="24"/>
      <c r="H8" s="24"/>
      <c r="I8" s="24">
        <f t="shared" si="0"/>
        <v>0</v>
      </c>
      <c r="K8" s="9"/>
    </row>
    <row r="9" spans="1:11" x14ac:dyDescent="0.25">
      <c r="A9" s="17">
        <v>1005</v>
      </c>
      <c r="B9" s="18" t="s">
        <v>14</v>
      </c>
      <c r="C9" s="26"/>
      <c r="D9" s="26"/>
      <c r="E9" s="26"/>
      <c r="F9" s="26"/>
      <c r="G9" s="26"/>
      <c r="H9" s="26"/>
      <c r="I9" s="26">
        <f t="shared" si="0"/>
        <v>0</v>
      </c>
      <c r="K9" s="9"/>
    </row>
    <row r="10" spans="1:11" x14ac:dyDescent="0.25">
      <c r="A10" s="17">
        <v>1006</v>
      </c>
      <c r="B10" s="18" t="s">
        <v>15</v>
      </c>
      <c r="C10" s="24"/>
      <c r="D10" s="24"/>
      <c r="E10" s="24"/>
      <c r="F10" s="24"/>
      <c r="G10" s="24"/>
      <c r="H10" s="24"/>
      <c r="I10" s="24">
        <f t="shared" si="0"/>
        <v>0</v>
      </c>
      <c r="K10" s="9"/>
    </row>
    <row r="11" spans="1:11" x14ac:dyDescent="0.25">
      <c r="A11" s="17">
        <v>1007</v>
      </c>
      <c r="B11" s="18" t="s">
        <v>16</v>
      </c>
      <c r="C11" s="26"/>
      <c r="D11" s="26"/>
      <c r="E11" s="26"/>
      <c r="F11" s="26"/>
      <c r="G11" s="26"/>
      <c r="H11" s="26"/>
      <c r="I11" s="26">
        <f t="shared" si="0"/>
        <v>0</v>
      </c>
      <c r="K11" s="9"/>
    </row>
    <row r="12" spans="1:11" x14ac:dyDescent="0.25">
      <c r="A12" s="17">
        <v>1008</v>
      </c>
      <c r="B12" s="18" t="s">
        <v>17</v>
      </c>
      <c r="C12" s="24"/>
      <c r="D12" s="24"/>
      <c r="E12" s="24"/>
      <c r="F12" s="24"/>
      <c r="G12" s="24"/>
      <c r="H12" s="24"/>
      <c r="I12" s="24">
        <f t="shared" si="0"/>
        <v>0</v>
      </c>
      <c r="K12" s="9"/>
    </row>
    <row r="13" spans="1:11" x14ac:dyDescent="0.25">
      <c r="A13" s="17">
        <v>1010</v>
      </c>
      <c r="B13" s="18" t="s">
        <v>18</v>
      </c>
      <c r="C13" s="26">
        <v>185940</v>
      </c>
      <c r="D13" s="26">
        <v>2624</v>
      </c>
      <c r="E13" s="26">
        <v>9452</v>
      </c>
      <c r="F13" s="26">
        <v>0</v>
      </c>
      <c r="G13" s="26">
        <v>0</v>
      </c>
      <c r="H13" s="26">
        <v>870</v>
      </c>
      <c r="I13" s="26">
        <f t="shared" si="0"/>
        <v>198886</v>
      </c>
      <c r="K13" s="9"/>
    </row>
    <row r="14" spans="1:11" x14ac:dyDescent="0.25">
      <c r="A14" s="17">
        <v>1011</v>
      </c>
      <c r="B14" s="18" t="s">
        <v>19</v>
      </c>
      <c r="C14" s="24"/>
      <c r="D14" s="24"/>
      <c r="E14" s="24"/>
      <c r="F14" s="24"/>
      <c r="G14" s="24"/>
      <c r="H14" s="24"/>
      <c r="I14" s="24">
        <f t="shared" si="0"/>
        <v>0</v>
      </c>
      <c r="K14" s="9"/>
    </row>
    <row r="15" spans="1:11" x14ac:dyDescent="0.25">
      <c r="A15" s="17">
        <v>1012</v>
      </c>
      <c r="B15" s="18" t="s">
        <v>20</v>
      </c>
      <c r="C15" s="26"/>
      <c r="D15" s="26"/>
      <c r="E15" s="26"/>
      <c r="F15" s="26"/>
      <c r="G15" s="26"/>
      <c r="H15" s="26"/>
      <c r="I15" s="26">
        <f t="shared" si="0"/>
        <v>0</v>
      </c>
      <c r="K15" s="9"/>
    </row>
    <row r="16" spans="1:11" x14ac:dyDescent="0.25">
      <c r="A16" s="17">
        <v>1013</v>
      </c>
      <c r="B16" s="18" t="s">
        <v>21</v>
      </c>
      <c r="C16" s="24">
        <v>0</v>
      </c>
      <c r="D16" s="24">
        <v>0</v>
      </c>
      <c r="E16" s="24">
        <v>2125</v>
      </c>
      <c r="F16" s="24">
        <v>0</v>
      </c>
      <c r="G16" s="24">
        <v>0</v>
      </c>
      <c r="H16" s="24">
        <v>0</v>
      </c>
      <c r="I16" s="24">
        <f t="shared" si="0"/>
        <v>2125</v>
      </c>
      <c r="K16" s="9"/>
    </row>
    <row r="17" spans="1:11" x14ac:dyDescent="0.25">
      <c r="A17" s="17">
        <v>1014</v>
      </c>
      <c r="B17" s="18" t="s">
        <v>22</v>
      </c>
      <c r="C17" s="26"/>
      <c r="D17" s="26"/>
      <c r="E17" s="26"/>
      <c r="F17" s="26"/>
      <c r="G17" s="26"/>
      <c r="H17" s="26"/>
      <c r="I17" s="26">
        <f t="shared" si="0"/>
        <v>0</v>
      </c>
      <c r="K17" s="9"/>
    </row>
    <row r="18" spans="1:11" x14ac:dyDescent="0.25">
      <c r="A18" s="17">
        <v>1016</v>
      </c>
      <c r="B18" s="18" t="s">
        <v>23</v>
      </c>
      <c r="C18" s="24">
        <v>0</v>
      </c>
      <c r="D18" s="24">
        <v>0</v>
      </c>
      <c r="E18" s="24">
        <v>1700</v>
      </c>
      <c r="F18" s="24">
        <v>0</v>
      </c>
      <c r="G18" s="24">
        <v>0</v>
      </c>
      <c r="H18" s="24">
        <v>0</v>
      </c>
      <c r="I18" s="24">
        <f t="shared" si="0"/>
        <v>1700</v>
      </c>
      <c r="K18" s="9"/>
    </row>
    <row r="19" spans="1:11" x14ac:dyDescent="0.25">
      <c r="A19" s="17">
        <v>1017</v>
      </c>
      <c r="B19" s="18" t="s">
        <v>24</v>
      </c>
      <c r="C19" s="26">
        <v>17899396</v>
      </c>
      <c r="D19" s="26">
        <v>0</v>
      </c>
      <c r="E19" s="26">
        <v>934888</v>
      </c>
      <c r="F19" s="26">
        <v>84427</v>
      </c>
      <c r="G19" s="26">
        <v>0</v>
      </c>
      <c r="H19" s="26">
        <v>42260</v>
      </c>
      <c r="I19" s="26">
        <f t="shared" si="0"/>
        <v>18960971</v>
      </c>
      <c r="K19" s="9"/>
    </row>
    <row r="20" spans="1:11" x14ac:dyDescent="0.25">
      <c r="A20" s="17">
        <v>1018</v>
      </c>
      <c r="B20" s="18" t="s">
        <v>25</v>
      </c>
      <c r="C20" s="24"/>
      <c r="D20" s="24"/>
      <c r="E20" s="24"/>
      <c r="F20" s="24"/>
      <c r="G20" s="24"/>
      <c r="H20" s="24"/>
      <c r="I20" s="24">
        <f t="shared" si="0"/>
        <v>0</v>
      </c>
      <c r="K20" s="9"/>
    </row>
    <row r="21" spans="1:11" x14ac:dyDescent="0.25">
      <c r="A21" s="17">
        <v>1019</v>
      </c>
      <c r="B21" s="18" t="s">
        <v>26</v>
      </c>
      <c r="C21" s="26">
        <v>92</v>
      </c>
      <c r="D21" s="26">
        <v>0</v>
      </c>
      <c r="E21" s="26">
        <v>0</v>
      </c>
      <c r="F21" s="26">
        <v>0</v>
      </c>
      <c r="G21" s="26">
        <v>0</v>
      </c>
      <c r="H21" s="26">
        <v>580</v>
      </c>
      <c r="I21" s="26">
        <f t="shared" si="0"/>
        <v>672</v>
      </c>
      <c r="K21" s="9"/>
    </row>
    <row r="22" spans="1:11" x14ac:dyDescent="0.25">
      <c r="A22" s="17">
        <v>1020</v>
      </c>
      <c r="B22" s="18" t="s">
        <v>27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240</v>
      </c>
      <c r="I22" s="24">
        <f t="shared" si="0"/>
        <v>240</v>
      </c>
      <c r="K22" s="9"/>
    </row>
    <row r="23" spans="1:11" x14ac:dyDescent="0.25">
      <c r="A23" s="17">
        <v>1022</v>
      </c>
      <c r="B23" s="18" t="s">
        <v>28</v>
      </c>
      <c r="C23" s="26"/>
      <c r="D23" s="26"/>
      <c r="E23" s="26"/>
      <c r="F23" s="26"/>
      <c r="G23" s="26"/>
      <c r="H23" s="26"/>
      <c r="I23" s="26">
        <f t="shared" si="0"/>
        <v>0</v>
      </c>
      <c r="K23" s="9"/>
    </row>
    <row r="24" spans="1:11" x14ac:dyDescent="0.25">
      <c r="A24" s="17">
        <v>1023</v>
      </c>
      <c r="B24" s="18" t="s">
        <v>29</v>
      </c>
      <c r="C24" s="24">
        <v>46</v>
      </c>
      <c r="D24" s="24">
        <v>0</v>
      </c>
      <c r="E24" s="24">
        <v>0</v>
      </c>
      <c r="F24" s="24">
        <v>0</v>
      </c>
      <c r="G24" s="24">
        <v>0</v>
      </c>
      <c r="H24" s="24">
        <v>290</v>
      </c>
      <c r="I24" s="24">
        <f t="shared" si="0"/>
        <v>336</v>
      </c>
      <c r="K24" s="9"/>
    </row>
    <row r="25" spans="1:11" x14ac:dyDescent="0.25">
      <c r="A25" s="17">
        <v>1024</v>
      </c>
      <c r="B25" s="18" t="s">
        <v>30</v>
      </c>
      <c r="C25" s="26">
        <v>7549365</v>
      </c>
      <c r="D25" s="26">
        <v>6881</v>
      </c>
      <c r="E25" s="26">
        <v>137199</v>
      </c>
      <c r="F25" s="26">
        <v>0</v>
      </c>
      <c r="G25" s="26">
        <v>0</v>
      </c>
      <c r="H25" s="26">
        <v>203000</v>
      </c>
      <c r="I25" s="26">
        <f t="shared" si="0"/>
        <v>7896445</v>
      </c>
      <c r="K25" s="9"/>
    </row>
    <row r="26" spans="1:11" x14ac:dyDescent="0.25">
      <c r="A26" s="17">
        <v>1025</v>
      </c>
      <c r="B26" s="18" t="s">
        <v>31</v>
      </c>
      <c r="C26" s="24"/>
      <c r="D26" s="24"/>
      <c r="E26" s="24"/>
      <c r="F26" s="24"/>
      <c r="G26" s="24"/>
      <c r="H26" s="24"/>
      <c r="I26" s="24">
        <f t="shared" si="0"/>
        <v>0</v>
      </c>
      <c r="K26" s="9"/>
    </row>
    <row r="27" spans="1:11" x14ac:dyDescent="0.25">
      <c r="A27" s="17">
        <v>1026</v>
      </c>
      <c r="B27" s="18" t="s">
        <v>32</v>
      </c>
      <c r="C27" s="26"/>
      <c r="D27" s="26"/>
      <c r="E27" s="26"/>
      <c r="F27" s="26"/>
      <c r="G27" s="26"/>
      <c r="H27" s="26"/>
      <c r="I27" s="26">
        <f t="shared" si="0"/>
        <v>0</v>
      </c>
      <c r="K27" s="9"/>
    </row>
    <row r="28" spans="1:11" x14ac:dyDescent="0.25">
      <c r="A28" s="17">
        <v>1027</v>
      </c>
      <c r="B28" s="18" t="s">
        <v>33</v>
      </c>
      <c r="C28" s="24">
        <v>230</v>
      </c>
      <c r="D28" s="24">
        <v>0</v>
      </c>
      <c r="E28" s="24">
        <v>0</v>
      </c>
      <c r="F28" s="24">
        <v>0</v>
      </c>
      <c r="G28" s="24">
        <v>0</v>
      </c>
      <c r="H28" s="24">
        <v>1450</v>
      </c>
      <c r="I28" s="24">
        <f t="shared" si="0"/>
        <v>1680</v>
      </c>
      <c r="K28" s="9"/>
    </row>
    <row r="29" spans="1:11" x14ac:dyDescent="0.25">
      <c r="A29" s="17">
        <v>1028</v>
      </c>
      <c r="B29" s="18" t="s">
        <v>34</v>
      </c>
      <c r="C29" s="26">
        <v>0</v>
      </c>
      <c r="D29" s="26">
        <v>0</v>
      </c>
      <c r="E29" s="26">
        <v>850</v>
      </c>
      <c r="F29" s="26">
        <v>0</v>
      </c>
      <c r="G29" s="26">
        <v>0</v>
      </c>
      <c r="H29" s="26">
        <v>0</v>
      </c>
      <c r="I29" s="26">
        <f t="shared" si="0"/>
        <v>850</v>
      </c>
      <c r="K29" s="9"/>
    </row>
    <row r="30" spans="1:11" x14ac:dyDescent="0.25">
      <c r="A30" s="17">
        <v>1030</v>
      </c>
      <c r="B30" s="18" t="s">
        <v>35</v>
      </c>
      <c r="C30" s="24">
        <v>80212</v>
      </c>
      <c r="D30" s="24">
        <v>36929</v>
      </c>
      <c r="E30" s="24">
        <v>852</v>
      </c>
      <c r="F30" s="24">
        <v>0</v>
      </c>
      <c r="G30" s="24">
        <v>0</v>
      </c>
      <c r="H30" s="24">
        <v>28530</v>
      </c>
      <c r="I30" s="24">
        <f t="shared" si="0"/>
        <v>146523</v>
      </c>
      <c r="K30" s="9"/>
    </row>
    <row r="31" spans="1:11" x14ac:dyDescent="0.25">
      <c r="A31" s="17">
        <v>1031</v>
      </c>
      <c r="B31" s="18" t="s">
        <v>36</v>
      </c>
      <c r="C31" s="26"/>
      <c r="D31" s="26"/>
      <c r="E31" s="26"/>
      <c r="F31" s="26"/>
      <c r="G31" s="26"/>
      <c r="H31" s="26"/>
      <c r="I31" s="26">
        <f t="shared" si="0"/>
        <v>0</v>
      </c>
      <c r="K31" s="9"/>
    </row>
    <row r="32" spans="1:11" x14ac:dyDescent="0.25">
      <c r="A32" s="17">
        <v>1033</v>
      </c>
      <c r="B32" s="18" t="s">
        <v>37</v>
      </c>
      <c r="C32" s="24"/>
      <c r="D32" s="24"/>
      <c r="E32" s="24"/>
      <c r="F32" s="24"/>
      <c r="G32" s="24"/>
      <c r="H32" s="24"/>
      <c r="I32" s="24">
        <f t="shared" si="0"/>
        <v>0</v>
      </c>
      <c r="K32" s="9"/>
    </row>
    <row r="33" spans="1:11" x14ac:dyDescent="0.25">
      <c r="A33" s="17">
        <v>1034</v>
      </c>
      <c r="B33" s="18" t="s">
        <v>38</v>
      </c>
      <c r="C33" s="26"/>
      <c r="D33" s="26"/>
      <c r="E33" s="26"/>
      <c r="F33" s="26"/>
      <c r="G33" s="26"/>
      <c r="H33" s="26"/>
      <c r="I33" s="26">
        <f t="shared" si="0"/>
        <v>0</v>
      </c>
      <c r="K33" s="9"/>
    </row>
    <row r="34" spans="1:11" x14ac:dyDescent="0.25">
      <c r="A34" s="17">
        <v>1037</v>
      </c>
      <c r="B34" s="18" t="s">
        <v>39</v>
      </c>
      <c r="C34" s="24"/>
      <c r="D34" s="24"/>
      <c r="E34" s="24"/>
      <c r="F34" s="24"/>
      <c r="G34" s="24"/>
      <c r="H34" s="24"/>
      <c r="I34" s="24">
        <f t="shared" si="0"/>
        <v>0</v>
      </c>
      <c r="K34" s="9"/>
    </row>
    <row r="35" spans="1:11" x14ac:dyDescent="0.25">
      <c r="A35" s="17">
        <v>1038</v>
      </c>
      <c r="B35" s="18" t="s">
        <v>40</v>
      </c>
      <c r="C35" s="26">
        <v>46</v>
      </c>
      <c r="D35" s="26">
        <v>0</v>
      </c>
      <c r="E35" s="26">
        <v>427</v>
      </c>
      <c r="F35" s="26">
        <v>0</v>
      </c>
      <c r="G35" s="26">
        <v>0</v>
      </c>
      <c r="H35" s="26">
        <v>290</v>
      </c>
      <c r="I35" s="26">
        <f t="shared" si="0"/>
        <v>763</v>
      </c>
      <c r="K35" s="9"/>
    </row>
    <row r="36" spans="1:11" x14ac:dyDescent="0.25">
      <c r="A36" s="17">
        <v>1039</v>
      </c>
      <c r="B36" s="18" t="s">
        <v>41</v>
      </c>
      <c r="C36" s="24"/>
      <c r="D36" s="24"/>
      <c r="E36" s="24"/>
      <c r="F36" s="24"/>
      <c r="G36" s="24"/>
      <c r="H36" s="24"/>
      <c r="I36" s="24">
        <f t="shared" si="0"/>
        <v>0</v>
      </c>
      <c r="K36" s="9"/>
    </row>
    <row r="37" spans="1:11" x14ac:dyDescent="0.25">
      <c r="A37" s="17">
        <v>1040</v>
      </c>
      <c r="B37" s="18" t="s">
        <v>42</v>
      </c>
      <c r="C37" s="26">
        <v>920</v>
      </c>
      <c r="D37" s="26">
        <v>0</v>
      </c>
      <c r="E37" s="26">
        <v>854</v>
      </c>
      <c r="F37" s="26">
        <v>0</v>
      </c>
      <c r="G37" s="26">
        <v>0</v>
      </c>
      <c r="H37" s="26">
        <v>11150</v>
      </c>
      <c r="I37" s="26">
        <f t="shared" si="0"/>
        <v>12924</v>
      </c>
      <c r="K37" s="9"/>
    </row>
    <row r="38" spans="1:11" x14ac:dyDescent="0.25">
      <c r="A38" s="17">
        <v>1042</v>
      </c>
      <c r="B38" s="18" t="s">
        <v>43</v>
      </c>
      <c r="C38" s="24"/>
      <c r="D38" s="24"/>
      <c r="E38" s="24"/>
      <c r="F38" s="24"/>
      <c r="G38" s="24"/>
      <c r="H38" s="24"/>
      <c r="I38" s="24">
        <f t="shared" si="0"/>
        <v>0</v>
      </c>
      <c r="K38" s="9"/>
    </row>
    <row r="39" spans="1:11" x14ac:dyDescent="0.25">
      <c r="A39" s="17">
        <v>1043</v>
      </c>
      <c r="B39" s="18" t="s">
        <v>44</v>
      </c>
      <c r="C39" s="26">
        <v>317486</v>
      </c>
      <c r="D39" s="26">
        <v>0</v>
      </c>
      <c r="E39" s="26">
        <v>2550</v>
      </c>
      <c r="F39" s="26">
        <v>0</v>
      </c>
      <c r="G39" s="26">
        <v>0</v>
      </c>
      <c r="H39" s="26">
        <v>290</v>
      </c>
      <c r="I39" s="26">
        <f t="shared" ref="I39:I56" si="1">SUM(C39:H39)</f>
        <v>320326</v>
      </c>
      <c r="K39" s="9"/>
    </row>
    <row r="40" spans="1:11" x14ac:dyDescent="0.25">
      <c r="A40" s="17">
        <v>1044</v>
      </c>
      <c r="B40" s="18" t="s">
        <v>45</v>
      </c>
      <c r="C40" s="24"/>
      <c r="D40" s="24"/>
      <c r="E40" s="24"/>
      <c r="F40" s="24"/>
      <c r="G40" s="24"/>
      <c r="H40" s="24"/>
      <c r="I40" s="24">
        <f t="shared" si="1"/>
        <v>0</v>
      </c>
      <c r="K40" s="9"/>
    </row>
    <row r="41" spans="1:11" x14ac:dyDescent="0.25">
      <c r="A41" s="17">
        <v>1046</v>
      </c>
      <c r="B41" s="18" t="s">
        <v>46</v>
      </c>
      <c r="C41" s="26"/>
      <c r="D41" s="26"/>
      <c r="E41" s="26"/>
      <c r="F41" s="26"/>
      <c r="G41" s="26"/>
      <c r="H41" s="26"/>
      <c r="I41" s="26">
        <f t="shared" si="1"/>
        <v>0</v>
      </c>
      <c r="K41" s="9"/>
    </row>
    <row r="42" spans="1:11" x14ac:dyDescent="0.25">
      <c r="A42" s="17">
        <v>1047</v>
      </c>
      <c r="B42" s="18" t="s">
        <v>47</v>
      </c>
      <c r="C42" s="24">
        <v>396679</v>
      </c>
      <c r="D42" s="24">
        <v>3621</v>
      </c>
      <c r="E42" s="24">
        <v>17878</v>
      </c>
      <c r="F42" s="24">
        <v>0</v>
      </c>
      <c r="G42" s="24">
        <v>0</v>
      </c>
      <c r="H42" s="24">
        <v>7830</v>
      </c>
      <c r="I42" s="24">
        <f t="shared" si="1"/>
        <v>426008</v>
      </c>
      <c r="K42" s="9"/>
    </row>
    <row r="43" spans="1:11" x14ac:dyDescent="0.25">
      <c r="A43" s="17">
        <v>1048</v>
      </c>
      <c r="B43" s="18" t="s">
        <v>48</v>
      </c>
      <c r="C43" s="26"/>
      <c r="D43" s="26"/>
      <c r="E43" s="26"/>
      <c r="F43" s="26"/>
      <c r="G43" s="26"/>
      <c r="H43" s="26"/>
      <c r="I43" s="26">
        <f t="shared" si="1"/>
        <v>0</v>
      </c>
      <c r="K43" s="9"/>
    </row>
    <row r="44" spans="1:11" x14ac:dyDescent="0.25">
      <c r="A44" s="17">
        <v>1050</v>
      </c>
      <c r="B44" s="18" t="s">
        <v>49</v>
      </c>
      <c r="C44" s="24"/>
      <c r="D44" s="24"/>
      <c r="E44" s="24"/>
      <c r="F44" s="24"/>
      <c r="G44" s="24"/>
      <c r="H44" s="24"/>
      <c r="I44" s="24">
        <f t="shared" si="1"/>
        <v>0</v>
      </c>
      <c r="K44" s="9"/>
    </row>
    <row r="45" spans="1:11" x14ac:dyDescent="0.25">
      <c r="A45" s="17">
        <v>1052</v>
      </c>
      <c r="B45" s="18" t="s">
        <v>50</v>
      </c>
      <c r="C45" s="26">
        <v>276</v>
      </c>
      <c r="D45" s="26">
        <v>0</v>
      </c>
      <c r="E45" s="26">
        <v>0</v>
      </c>
      <c r="F45" s="26">
        <v>0</v>
      </c>
      <c r="G45" s="26">
        <v>0</v>
      </c>
      <c r="H45" s="26">
        <v>1740</v>
      </c>
      <c r="I45" s="26">
        <f t="shared" si="1"/>
        <v>2016</v>
      </c>
      <c r="K45" s="9"/>
    </row>
    <row r="46" spans="1:11" x14ac:dyDescent="0.25">
      <c r="A46" s="17">
        <v>1054</v>
      </c>
      <c r="B46" s="18" t="s">
        <v>51</v>
      </c>
      <c r="C46" s="24"/>
      <c r="D46" s="24"/>
      <c r="E46" s="24"/>
      <c r="F46" s="24"/>
      <c r="G46" s="24"/>
      <c r="H46" s="24"/>
      <c r="I46" s="24">
        <f t="shared" si="1"/>
        <v>0</v>
      </c>
      <c r="K46" s="9"/>
    </row>
    <row r="47" spans="1:11" x14ac:dyDescent="0.25">
      <c r="A47" s="17">
        <v>1055</v>
      </c>
      <c r="B47" s="18" t="s">
        <v>52</v>
      </c>
      <c r="C47" s="26"/>
      <c r="D47" s="26"/>
      <c r="E47" s="26"/>
      <c r="F47" s="26"/>
      <c r="G47" s="26"/>
      <c r="H47" s="26"/>
      <c r="I47" s="26">
        <f t="shared" si="1"/>
        <v>0</v>
      </c>
      <c r="K47" s="9"/>
    </row>
    <row r="48" spans="1:11" x14ac:dyDescent="0.25">
      <c r="A48" s="17">
        <v>1057</v>
      </c>
      <c r="B48" s="18" t="s">
        <v>53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5000</v>
      </c>
      <c r="I48" s="24">
        <f t="shared" si="1"/>
        <v>5000</v>
      </c>
      <c r="K48" s="9"/>
    </row>
    <row r="49" spans="1:11" x14ac:dyDescent="0.25">
      <c r="A49" s="17">
        <v>1058</v>
      </c>
      <c r="B49" s="18" t="s">
        <v>54</v>
      </c>
      <c r="C49" s="26"/>
      <c r="D49" s="26"/>
      <c r="E49" s="26"/>
      <c r="F49" s="26"/>
      <c r="G49" s="26"/>
      <c r="H49" s="26"/>
      <c r="I49" s="26">
        <f t="shared" si="1"/>
        <v>0</v>
      </c>
      <c r="K49" s="9"/>
    </row>
    <row r="50" spans="1:11" x14ac:dyDescent="0.25">
      <c r="A50" s="17">
        <v>1062</v>
      </c>
      <c r="B50" s="18" t="s">
        <v>55</v>
      </c>
      <c r="C50" s="24"/>
      <c r="D50" s="24"/>
      <c r="E50" s="24"/>
      <c r="F50" s="24"/>
      <c r="G50" s="24"/>
      <c r="H50" s="24"/>
      <c r="I50" s="24">
        <f t="shared" si="1"/>
        <v>0</v>
      </c>
      <c r="K50" s="9"/>
    </row>
    <row r="51" spans="1:11" x14ac:dyDescent="0.25">
      <c r="A51" s="17">
        <v>1065</v>
      </c>
      <c r="B51" s="18" t="s">
        <v>56</v>
      </c>
      <c r="C51" s="26">
        <v>3818</v>
      </c>
      <c r="D51" s="26">
        <v>0</v>
      </c>
      <c r="E51" s="26">
        <v>18788</v>
      </c>
      <c r="F51" s="26">
        <v>0</v>
      </c>
      <c r="G51" s="26">
        <v>0</v>
      </c>
      <c r="H51" s="26">
        <v>24070</v>
      </c>
      <c r="I51" s="26">
        <f t="shared" si="1"/>
        <v>46676</v>
      </c>
      <c r="K51" s="9"/>
    </row>
    <row r="52" spans="1:11" x14ac:dyDescent="0.25">
      <c r="A52" s="17">
        <v>1066</v>
      </c>
      <c r="B52" s="18" t="s">
        <v>57</v>
      </c>
      <c r="C52" s="24">
        <v>0</v>
      </c>
      <c r="D52" s="24">
        <v>0</v>
      </c>
      <c r="E52" s="24">
        <v>1275</v>
      </c>
      <c r="F52" s="24">
        <v>0</v>
      </c>
      <c r="G52" s="24">
        <v>0</v>
      </c>
      <c r="H52" s="24">
        <v>0</v>
      </c>
      <c r="I52" s="24">
        <f t="shared" si="1"/>
        <v>1275</v>
      </c>
      <c r="K52" s="9"/>
    </row>
    <row r="53" spans="1:11" x14ac:dyDescent="0.25">
      <c r="A53" s="17">
        <v>1067</v>
      </c>
      <c r="B53" s="18" t="s">
        <v>58</v>
      </c>
      <c r="C53" s="26">
        <v>46</v>
      </c>
      <c r="D53" s="26">
        <v>0</v>
      </c>
      <c r="E53" s="26">
        <v>0</v>
      </c>
      <c r="F53" s="26">
        <v>0</v>
      </c>
      <c r="G53" s="26">
        <v>0</v>
      </c>
      <c r="H53" s="26">
        <v>290</v>
      </c>
      <c r="I53" s="26">
        <f t="shared" si="1"/>
        <v>336</v>
      </c>
      <c r="K53" s="9"/>
    </row>
    <row r="54" spans="1:11" x14ac:dyDescent="0.25">
      <c r="A54" s="17">
        <v>1068</v>
      </c>
      <c r="B54" s="18" t="s">
        <v>59</v>
      </c>
      <c r="C54" s="24"/>
      <c r="D54" s="24"/>
      <c r="E54" s="24"/>
      <c r="F54" s="24"/>
      <c r="G54" s="24"/>
      <c r="H54" s="24"/>
      <c r="I54" s="24">
        <f t="shared" si="1"/>
        <v>0</v>
      </c>
      <c r="K54" s="9"/>
    </row>
    <row r="55" spans="1:11" x14ac:dyDescent="0.25">
      <c r="A55" s="17">
        <v>1069</v>
      </c>
      <c r="B55" s="18" t="s">
        <v>60</v>
      </c>
      <c r="C55" s="26"/>
      <c r="D55" s="26"/>
      <c r="E55" s="26"/>
      <c r="F55" s="26"/>
      <c r="G55" s="26"/>
      <c r="H55" s="26"/>
      <c r="I55" s="26">
        <f t="shared" si="1"/>
        <v>0</v>
      </c>
      <c r="K55" s="9"/>
    </row>
    <row r="56" spans="1:11" ht="15" customHeight="1" x14ac:dyDescent="0.25">
      <c r="A56" s="17">
        <v>1070</v>
      </c>
      <c r="B56" s="18" t="s">
        <v>61</v>
      </c>
      <c r="C56" s="24">
        <v>9141650</v>
      </c>
      <c r="D56" s="24">
        <v>0</v>
      </c>
      <c r="E56" s="24">
        <v>172371</v>
      </c>
      <c r="F56" s="24">
        <v>0</v>
      </c>
      <c r="G56" s="24">
        <v>0</v>
      </c>
      <c r="H56" s="24">
        <v>136010</v>
      </c>
      <c r="I56" s="24">
        <f t="shared" si="1"/>
        <v>9450031</v>
      </c>
      <c r="K56" s="9"/>
    </row>
    <row r="57" spans="1:11" x14ac:dyDescent="0.25">
      <c r="A57" s="13" t="s">
        <v>63</v>
      </c>
      <c r="B57" s="19" t="s">
        <v>62</v>
      </c>
      <c r="C57" s="16">
        <f t="shared" ref="C57:I57" si="2">SUM(C7:C56)</f>
        <v>35576202</v>
      </c>
      <c r="D57" s="16">
        <f t="shared" si="2"/>
        <v>50055</v>
      </c>
      <c r="E57" s="16">
        <f t="shared" si="2"/>
        <v>1301209</v>
      </c>
      <c r="F57" s="16">
        <f t="shared" si="2"/>
        <v>84427</v>
      </c>
      <c r="G57" s="16">
        <f t="shared" si="2"/>
        <v>0</v>
      </c>
      <c r="H57" s="16">
        <f t="shared" si="2"/>
        <v>463890</v>
      </c>
      <c r="I57" s="16">
        <f t="shared" si="2"/>
        <v>37475783</v>
      </c>
      <c r="J57" s="9"/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topLeftCell="A23" workbookViewId="0">
      <selection activeCell="D3" sqref="D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85546875" style="12" bestFit="1" customWidth="1"/>
    <col min="4" max="4" width="17.28515625" style="12" bestFit="1" customWidth="1"/>
    <col min="5" max="5" width="15.7109375" style="12" bestFit="1" customWidth="1"/>
    <col min="6" max="6" width="16.7109375" style="12" bestFit="1" customWidth="1"/>
    <col min="7" max="7" width="13.28515625" style="12" customWidth="1"/>
    <col min="8" max="8" width="17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12500</v>
      </c>
      <c r="I7" s="22">
        <f>SUM(C7:H7)</f>
        <v>12500</v>
      </c>
    </row>
    <row r="8" spans="1:9" x14ac:dyDescent="0.25">
      <c r="A8" s="17">
        <v>1002</v>
      </c>
      <c r="B8" s="18" t="s">
        <v>13</v>
      </c>
      <c r="C8" s="24">
        <v>1207988</v>
      </c>
      <c r="D8" s="24">
        <v>38783</v>
      </c>
      <c r="E8" s="24">
        <v>24127</v>
      </c>
      <c r="F8" s="24">
        <v>0</v>
      </c>
      <c r="G8" s="24">
        <v>0</v>
      </c>
      <c r="H8" s="24">
        <v>50440</v>
      </c>
      <c r="I8" s="24">
        <f t="shared" ref="I8:I56" si="0">SUM(C8:H8)</f>
        <v>1321338</v>
      </c>
    </row>
    <row r="9" spans="1:9" x14ac:dyDescent="0.25">
      <c r="A9" s="17">
        <v>1005</v>
      </c>
      <c r="B9" s="18" t="s">
        <v>14</v>
      </c>
      <c r="C9" s="26">
        <v>134743</v>
      </c>
      <c r="D9" s="26">
        <v>0</v>
      </c>
      <c r="E9" s="26">
        <v>57843</v>
      </c>
      <c r="F9" s="26">
        <v>0</v>
      </c>
      <c r="G9" s="26">
        <v>0</v>
      </c>
      <c r="H9" s="26">
        <v>10250</v>
      </c>
      <c r="I9" s="26">
        <f t="shared" si="0"/>
        <v>202836</v>
      </c>
    </row>
    <row r="10" spans="1:9" x14ac:dyDescent="0.25">
      <c r="A10" s="17">
        <v>1006</v>
      </c>
      <c r="B10" s="18" t="s">
        <v>15</v>
      </c>
      <c r="C10" s="24">
        <v>46</v>
      </c>
      <c r="D10" s="24">
        <v>0</v>
      </c>
      <c r="E10" s="24">
        <v>425</v>
      </c>
      <c r="F10" s="24">
        <v>0</v>
      </c>
      <c r="G10" s="24">
        <v>0</v>
      </c>
      <c r="H10" s="24">
        <v>290</v>
      </c>
      <c r="I10" s="24">
        <f t="shared" si="0"/>
        <v>761</v>
      </c>
    </row>
    <row r="11" spans="1:9" x14ac:dyDescent="0.25">
      <c r="A11" s="17">
        <v>1007</v>
      </c>
      <c r="B11" s="18" t="s">
        <v>16</v>
      </c>
      <c r="C11" s="26">
        <v>39224561</v>
      </c>
      <c r="D11" s="26">
        <v>4290055</v>
      </c>
      <c r="E11" s="26">
        <v>1390463</v>
      </c>
      <c r="F11" s="26">
        <v>260994</v>
      </c>
      <c r="G11" s="26">
        <v>0</v>
      </c>
      <c r="H11" s="26">
        <v>1749501</v>
      </c>
      <c r="I11" s="26">
        <f t="shared" si="0"/>
        <v>46915574</v>
      </c>
    </row>
    <row r="12" spans="1:9" x14ac:dyDescent="0.25">
      <c r="A12" s="17">
        <v>1008</v>
      </c>
      <c r="B12" s="18" t="s">
        <v>17</v>
      </c>
      <c r="C12" s="24">
        <v>8342868</v>
      </c>
      <c r="D12" s="24">
        <v>0</v>
      </c>
      <c r="E12" s="24">
        <v>2687</v>
      </c>
      <c r="F12" s="24">
        <v>14141</v>
      </c>
      <c r="G12" s="24">
        <v>0</v>
      </c>
      <c r="H12" s="24">
        <v>6330</v>
      </c>
      <c r="I12" s="24">
        <f t="shared" si="0"/>
        <v>8366026</v>
      </c>
    </row>
    <row r="13" spans="1:9" x14ac:dyDescent="0.25">
      <c r="A13" s="17">
        <v>1010</v>
      </c>
      <c r="B13" s="18" t="s">
        <v>18</v>
      </c>
      <c r="C13" s="26">
        <v>8418990</v>
      </c>
      <c r="D13" s="26">
        <v>1192288</v>
      </c>
      <c r="E13" s="26">
        <v>316113</v>
      </c>
      <c r="F13" s="26">
        <v>629001</v>
      </c>
      <c r="G13" s="26">
        <v>0</v>
      </c>
      <c r="H13" s="26">
        <v>60704</v>
      </c>
      <c r="I13" s="26">
        <f t="shared" si="0"/>
        <v>10617096</v>
      </c>
    </row>
    <row r="14" spans="1:9" x14ac:dyDescent="0.25">
      <c r="A14" s="17">
        <v>1011</v>
      </c>
      <c r="B14" s="18" t="s">
        <v>19</v>
      </c>
      <c r="C14" s="24">
        <v>14323915</v>
      </c>
      <c r="D14" s="24">
        <v>6361361</v>
      </c>
      <c r="E14" s="24">
        <v>997469</v>
      </c>
      <c r="F14" s="24">
        <v>0</v>
      </c>
      <c r="G14" s="24">
        <v>0</v>
      </c>
      <c r="H14" s="24">
        <v>776519</v>
      </c>
      <c r="I14" s="24">
        <f t="shared" si="0"/>
        <v>22459264</v>
      </c>
    </row>
    <row r="15" spans="1:9" x14ac:dyDescent="0.25">
      <c r="A15" s="17">
        <v>1012</v>
      </c>
      <c r="B15" s="18" t="s">
        <v>20</v>
      </c>
      <c r="C15" s="26">
        <v>9899222</v>
      </c>
      <c r="D15" s="26">
        <v>3097769</v>
      </c>
      <c r="E15" s="26">
        <v>483796</v>
      </c>
      <c r="F15" s="26">
        <v>0</v>
      </c>
      <c r="G15" s="26">
        <v>0</v>
      </c>
      <c r="H15" s="26">
        <v>123860</v>
      </c>
      <c r="I15" s="26">
        <f t="shared" si="0"/>
        <v>13604647</v>
      </c>
    </row>
    <row r="16" spans="1:9" x14ac:dyDescent="0.25">
      <c r="A16" s="17">
        <v>1013</v>
      </c>
      <c r="B16" s="18" t="s">
        <v>21</v>
      </c>
      <c r="C16" s="24">
        <v>506807946</v>
      </c>
      <c r="D16" s="24">
        <v>167276737</v>
      </c>
      <c r="E16" s="24">
        <v>23166017</v>
      </c>
      <c r="F16" s="24">
        <v>297488</v>
      </c>
      <c r="G16" s="24">
        <v>0</v>
      </c>
      <c r="H16" s="24">
        <v>988117</v>
      </c>
      <c r="I16" s="24">
        <f t="shared" si="0"/>
        <v>698536305</v>
      </c>
    </row>
    <row r="17" spans="1:9" x14ac:dyDescent="0.25">
      <c r="A17" s="17">
        <v>1014</v>
      </c>
      <c r="B17" s="18" t="s">
        <v>22</v>
      </c>
      <c r="C17" s="26">
        <v>0</v>
      </c>
      <c r="D17" s="26">
        <v>80</v>
      </c>
      <c r="E17" s="26">
        <v>0</v>
      </c>
      <c r="F17" s="26">
        <v>0</v>
      </c>
      <c r="G17" s="26">
        <v>0</v>
      </c>
      <c r="H17" s="26">
        <v>57500</v>
      </c>
      <c r="I17" s="26">
        <f t="shared" si="0"/>
        <v>57580</v>
      </c>
    </row>
    <row r="18" spans="1:9" x14ac:dyDescent="0.25">
      <c r="A18" s="17">
        <v>1016</v>
      </c>
      <c r="B18" s="18" t="s">
        <v>23</v>
      </c>
      <c r="C18" s="24">
        <v>527689311</v>
      </c>
      <c r="D18" s="24">
        <v>108812955</v>
      </c>
      <c r="E18" s="24">
        <v>25782104</v>
      </c>
      <c r="F18" s="24">
        <v>2383473</v>
      </c>
      <c r="G18" s="24">
        <v>0</v>
      </c>
      <c r="H18" s="24">
        <v>1251194</v>
      </c>
      <c r="I18" s="24">
        <f t="shared" si="0"/>
        <v>665919037</v>
      </c>
    </row>
    <row r="19" spans="1:9" x14ac:dyDescent="0.25">
      <c r="A19" s="17">
        <v>1017</v>
      </c>
      <c r="B19" s="18" t="s">
        <v>24</v>
      </c>
      <c r="C19" s="26">
        <v>68655827</v>
      </c>
      <c r="D19" s="26">
        <v>2043100</v>
      </c>
      <c r="E19" s="26">
        <v>2348977</v>
      </c>
      <c r="F19" s="26">
        <v>1033913</v>
      </c>
      <c r="G19" s="26">
        <v>0</v>
      </c>
      <c r="H19" s="26">
        <v>988250</v>
      </c>
      <c r="I19" s="26">
        <f t="shared" si="0"/>
        <v>75070067</v>
      </c>
    </row>
    <row r="20" spans="1:9" x14ac:dyDescent="0.25">
      <c r="A20" s="17">
        <v>1018</v>
      </c>
      <c r="B20" s="18" t="s">
        <v>25</v>
      </c>
      <c r="C20" s="24">
        <v>12733474</v>
      </c>
      <c r="D20" s="24">
        <v>136126</v>
      </c>
      <c r="E20" s="24">
        <v>94911</v>
      </c>
      <c r="F20" s="24">
        <v>0</v>
      </c>
      <c r="G20" s="24">
        <v>0</v>
      </c>
      <c r="H20" s="24">
        <v>13610</v>
      </c>
      <c r="I20" s="24">
        <f t="shared" si="0"/>
        <v>12978121</v>
      </c>
    </row>
    <row r="21" spans="1:9" x14ac:dyDescent="0.25">
      <c r="A21" s="17">
        <v>1019</v>
      </c>
      <c r="B21" s="18" t="s">
        <v>26</v>
      </c>
      <c r="C21" s="26">
        <v>36433171</v>
      </c>
      <c r="D21" s="26">
        <v>1277280</v>
      </c>
      <c r="E21" s="26">
        <v>396871</v>
      </c>
      <c r="F21" s="26">
        <v>28001830</v>
      </c>
      <c r="G21" s="26">
        <v>0</v>
      </c>
      <c r="H21" s="26">
        <v>688769</v>
      </c>
      <c r="I21" s="26">
        <f t="shared" si="0"/>
        <v>66797921</v>
      </c>
    </row>
    <row r="22" spans="1:9" x14ac:dyDescent="0.25">
      <c r="A22" s="17">
        <v>1020</v>
      </c>
      <c r="B22" s="18" t="s">
        <v>27</v>
      </c>
      <c r="C22" s="24">
        <v>14217579</v>
      </c>
      <c r="D22" s="24">
        <v>5606484</v>
      </c>
      <c r="E22" s="24">
        <v>562943</v>
      </c>
      <c r="F22" s="24">
        <v>6899398</v>
      </c>
      <c r="G22" s="24">
        <v>0</v>
      </c>
      <c r="H22" s="24">
        <v>189532</v>
      </c>
      <c r="I22" s="24">
        <f t="shared" si="0"/>
        <v>27475936</v>
      </c>
    </row>
    <row r="23" spans="1:9" x14ac:dyDescent="0.25">
      <c r="A23" s="17">
        <v>1022</v>
      </c>
      <c r="B23" s="18" t="s">
        <v>28</v>
      </c>
      <c r="C23" s="26">
        <v>1099136</v>
      </c>
      <c r="D23" s="26">
        <v>2212</v>
      </c>
      <c r="E23" s="26">
        <v>7619</v>
      </c>
      <c r="F23" s="26">
        <v>0</v>
      </c>
      <c r="G23" s="26">
        <v>0</v>
      </c>
      <c r="H23" s="26">
        <v>4930</v>
      </c>
      <c r="I23" s="26">
        <f t="shared" si="0"/>
        <v>1113897</v>
      </c>
    </row>
    <row r="24" spans="1:9" x14ac:dyDescent="0.25">
      <c r="A24" s="17">
        <v>1023</v>
      </c>
      <c r="B24" s="18" t="s">
        <v>29</v>
      </c>
      <c r="C24" s="24">
        <v>18906483</v>
      </c>
      <c r="D24" s="24">
        <v>1772938</v>
      </c>
      <c r="E24" s="24">
        <v>672053</v>
      </c>
      <c r="F24" s="24">
        <v>254105</v>
      </c>
      <c r="G24" s="24">
        <v>0</v>
      </c>
      <c r="H24" s="24">
        <v>465464</v>
      </c>
      <c r="I24" s="24">
        <f t="shared" si="0"/>
        <v>22071043</v>
      </c>
    </row>
    <row r="25" spans="1:9" x14ac:dyDescent="0.25">
      <c r="A25" s="17">
        <v>1024</v>
      </c>
      <c r="B25" s="18" t="s">
        <v>30</v>
      </c>
      <c r="C25" s="26">
        <v>477162912</v>
      </c>
      <c r="D25" s="26">
        <v>35524840</v>
      </c>
      <c r="E25" s="26">
        <v>10865262</v>
      </c>
      <c r="F25" s="26">
        <v>96806038</v>
      </c>
      <c r="G25" s="26">
        <v>0</v>
      </c>
      <c r="H25" s="26">
        <v>3051418</v>
      </c>
      <c r="I25" s="26">
        <f t="shared" si="0"/>
        <v>623410470</v>
      </c>
    </row>
    <row r="26" spans="1:9" x14ac:dyDescent="0.25">
      <c r="A26" s="17">
        <v>1025</v>
      </c>
      <c r="B26" s="18" t="s">
        <v>31</v>
      </c>
      <c r="C26" s="24">
        <v>103599</v>
      </c>
      <c r="D26" s="24">
        <v>94555</v>
      </c>
      <c r="E26" s="24">
        <v>21864</v>
      </c>
      <c r="F26" s="24">
        <v>0</v>
      </c>
      <c r="G26" s="24">
        <v>0</v>
      </c>
      <c r="H26" s="24">
        <v>90623</v>
      </c>
      <c r="I26" s="24">
        <f t="shared" si="0"/>
        <v>310641</v>
      </c>
    </row>
    <row r="27" spans="1:9" x14ac:dyDescent="0.25">
      <c r="A27" s="17">
        <v>1026</v>
      </c>
      <c r="B27" s="18" t="s">
        <v>32</v>
      </c>
      <c r="C27" s="26">
        <v>754665</v>
      </c>
      <c r="D27" s="26">
        <v>1454</v>
      </c>
      <c r="E27" s="26">
        <v>425</v>
      </c>
      <c r="F27" s="26">
        <v>0</v>
      </c>
      <c r="G27" s="26">
        <v>0</v>
      </c>
      <c r="H27" s="26">
        <v>37940</v>
      </c>
      <c r="I27" s="26">
        <f t="shared" si="0"/>
        <v>794484</v>
      </c>
    </row>
    <row r="28" spans="1:9" x14ac:dyDescent="0.25">
      <c r="A28" s="17">
        <v>1027</v>
      </c>
      <c r="B28" s="18" t="s">
        <v>33</v>
      </c>
      <c r="C28" s="24">
        <v>30224770</v>
      </c>
      <c r="D28" s="24">
        <v>849074</v>
      </c>
      <c r="E28" s="24">
        <v>426925</v>
      </c>
      <c r="F28" s="24">
        <v>629954</v>
      </c>
      <c r="G28" s="24">
        <v>2500</v>
      </c>
      <c r="H28" s="24">
        <v>480287</v>
      </c>
      <c r="I28" s="24">
        <f t="shared" si="0"/>
        <v>32613510</v>
      </c>
    </row>
    <row r="29" spans="1:9" x14ac:dyDescent="0.25">
      <c r="A29" s="17">
        <v>1028</v>
      </c>
      <c r="B29" s="18" t="s">
        <v>34</v>
      </c>
      <c r="C29" s="26">
        <v>13490199</v>
      </c>
      <c r="D29" s="26">
        <v>3443060</v>
      </c>
      <c r="E29" s="26">
        <v>641354</v>
      </c>
      <c r="F29" s="26">
        <v>1020301</v>
      </c>
      <c r="G29" s="26">
        <v>0</v>
      </c>
      <c r="H29" s="26">
        <v>85380</v>
      </c>
      <c r="I29" s="26">
        <f t="shared" si="0"/>
        <v>18680294</v>
      </c>
    </row>
    <row r="30" spans="1:9" x14ac:dyDescent="0.25">
      <c r="A30" s="17">
        <v>1030</v>
      </c>
      <c r="B30" s="18" t="s">
        <v>35</v>
      </c>
      <c r="C30" s="24">
        <v>72836031</v>
      </c>
      <c r="D30" s="24">
        <v>3558543</v>
      </c>
      <c r="E30" s="24">
        <v>1140279</v>
      </c>
      <c r="F30" s="24">
        <v>2527841</v>
      </c>
      <c r="G30" s="24">
        <v>0</v>
      </c>
      <c r="H30" s="24">
        <v>1556295</v>
      </c>
      <c r="I30" s="24">
        <f t="shared" si="0"/>
        <v>81618989</v>
      </c>
    </row>
    <row r="31" spans="1:9" x14ac:dyDescent="0.25">
      <c r="A31" s="17">
        <v>1031</v>
      </c>
      <c r="B31" s="18" t="s">
        <v>36</v>
      </c>
      <c r="C31" s="26">
        <v>230</v>
      </c>
      <c r="D31" s="26">
        <v>0</v>
      </c>
      <c r="E31" s="26">
        <v>1275</v>
      </c>
      <c r="F31" s="26">
        <v>0</v>
      </c>
      <c r="G31" s="26">
        <v>0</v>
      </c>
      <c r="H31" s="26">
        <v>36648</v>
      </c>
      <c r="I31" s="26">
        <f t="shared" si="0"/>
        <v>38153</v>
      </c>
    </row>
    <row r="32" spans="1:9" x14ac:dyDescent="0.25">
      <c r="A32" s="17">
        <v>1033</v>
      </c>
      <c r="B32" s="18" t="s">
        <v>37</v>
      </c>
      <c r="C32" s="24">
        <v>816920</v>
      </c>
      <c r="D32" s="24">
        <v>5060</v>
      </c>
      <c r="E32" s="24">
        <v>19087</v>
      </c>
      <c r="F32" s="24">
        <v>0</v>
      </c>
      <c r="G32" s="24">
        <v>0</v>
      </c>
      <c r="H32" s="24">
        <v>131680</v>
      </c>
      <c r="I32" s="24">
        <f t="shared" si="0"/>
        <v>972747</v>
      </c>
    </row>
    <row r="33" spans="1:9" x14ac:dyDescent="0.25">
      <c r="A33" s="17">
        <v>1034</v>
      </c>
      <c r="B33" s="18" t="s">
        <v>38</v>
      </c>
      <c r="C33" s="26">
        <v>516843</v>
      </c>
      <c r="D33" s="26">
        <v>9443</v>
      </c>
      <c r="E33" s="26">
        <v>3884</v>
      </c>
      <c r="F33" s="26">
        <v>0</v>
      </c>
      <c r="G33" s="26">
        <v>0</v>
      </c>
      <c r="H33" s="26">
        <v>28327</v>
      </c>
      <c r="I33" s="26">
        <f t="shared" si="0"/>
        <v>558497</v>
      </c>
    </row>
    <row r="34" spans="1:9" x14ac:dyDescent="0.25">
      <c r="A34" s="17">
        <v>1037</v>
      </c>
      <c r="B34" s="18" t="s">
        <v>39</v>
      </c>
      <c r="C34" s="24">
        <v>5271754</v>
      </c>
      <c r="D34" s="24">
        <v>5729565</v>
      </c>
      <c r="E34" s="24">
        <v>288577</v>
      </c>
      <c r="F34" s="24">
        <v>91024</v>
      </c>
      <c r="G34" s="24">
        <v>0</v>
      </c>
      <c r="H34" s="24">
        <v>180610</v>
      </c>
      <c r="I34" s="24">
        <f t="shared" si="0"/>
        <v>11561530</v>
      </c>
    </row>
    <row r="35" spans="1:9" x14ac:dyDescent="0.25">
      <c r="A35" s="17">
        <v>1038</v>
      </c>
      <c r="B35" s="18" t="s">
        <v>40</v>
      </c>
      <c r="C35" s="26">
        <v>53833195</v>
      </c>
      <c r="D35" s="26">
        <v>2884070</v>
      </c>
      <c r="E35" s="26">
        <v>94672</v>
      </c>
      <c r="F35" s="26">
        <v>0</v>
      </c>
      <c r="G35" s="26">
        <v>0</v>
      </c>
      <c r="H35" s="26">
        <v>49672</v>
      </c>
      <c r="I35" s="26">
        <f t="shared" si="0"/>
        <v>56861609</v>
      </c>
    </row>
    <row r="36" spans="1:9" x14ac:dyDescent="0.25">
      <c r="A36" s="17">
        <v>1039</v>
      </c>
      <c r="B36" s="18" t="s">
        <v>41</v>
      </c>
      <c r="C36" s="24">
        <v>480993</v>
      </c>
      <c r="D36" s="24">
        <v>113893</v>
      </c>
      <c r="E36" s="24">
        <v>33392</v>
      </c>
      <c r="F36" s="24">
        <v>0</v>
      </c>
      <c r="G36" s="24">
        <v>0</v>
      </c>
      <c r="H36" s="24">
        <v>73725</v>
      </c>
      <c r="I36" s="24">
        <f t="shared" si="0"/>
        <v>702003</v>
      </c>
    </row>
    <row r="37" spans="1:9" x14ac:dyDescent="0.25">
      <c r="A37" s="17">
        <v>1040</v>
      </c>
      <c r="B37" s="18" t="s">
        <v>42</v>
      </c>
      <c r="C37" s="26">
        <v>55176495</v>
      </c>
      <c r="D37" s="26">
        <v>3649802</v>
      </c>
      <c r="E37" s="26">
        <v>1139682</v>
      </c>
      <c r="F37" s="26">
        <v>927720</v>
      </c>
      <c r="G37" s="26">
        <v>0</v>
      </c>
      <c r="H37" s="26">
        <v>1902852</v>
      </c>
      <c r="I37" s="26">
        <f t="shared" si="0"/>
        <v>62796551</v>
      </c>
    </row>
    <row r="38" spans="1:9" x14ac:dyDescent="0.25">
      <c r="A38" s="17">
        <v>1042</v>
      </c>
      <c r="B38" s="18" t="s">
        <v>43</v>
      </c>
      <c r="C38" s="24">
        <v>276</v>
      </c>
      <c r="D38" s="24">
        <v>0</v>
      </c>
      <c r="E38" s="24">
        <v>425</v>
      </c>
      <c r="F38" s="24">
        <v>0</v>
      </c>
      <c r="G38" s="24">
        <v>0</v>
      </c>
      <c r="H38" s="24">
        <v>2940</v>
      </c>
      <c r="I38" s="24">
        <f t="shared" si="0"/>
        <v>3641</v>
      </c>
    </row>
    <row r="39" spans="1:9" x14ac:dyDescent="0.25">
      <c r="A39" s="17">
        <v>1043</v>
      </c>
      <c r="B39" s="18" t="s">
        <v>44</v>
      </c>
      <c r="C39" s="26">
        <v>376047813</v>
      </c>
      <c r="D39" s="26">
        <v>52732644</v>
      </c>
      <c r="E39" s="26">
        <v>7720774</v>
      </c>
      <c r="F39" s="26">
        <v>22736708</v>
      </c>
      <c r="G39" s="26">
        <v>0</v>
      </c>
      <c r="H39" s="26">
        <v>508444</v>
      </c>
      <c r="I39" s="26">
        <f t="shared" si="0"/>
        <v>459746383</v>
      </c>
    </row>
    <row r="40" spans="1:9" x14ac:dyDescent="0.25">
      <c r="A40" s="17">
        <v>1044</v>
      </c>
      <c r="B40" s="18" t="s">
        <v>45</v>
      </c>
      <c r="C40" s="24">
        <v>769227</v>
      </c>
      <c r="D40" s="24">
        <v>145426</v>
      </c>
      <c r="E40" s="24">
        <v>70594</v>
      </c>
      <c r="F40" s="24">
        <v>0</v>
      </c>
      <c r="G40" s="24">
        <v>0</v>
      </c>
      <c r="H40" s="24">
        <v>118039</v>
      </c>
      <c r="I40" s="24">
        <f t="shared" si="0"/>
        <v>1103286</v>
      </c>
    </row>
    <row r="41" spans="1:9" x14ac:dyDescent="0.25">
      <c r="A41" s="17">
        <v>1046</v>
      </c>
      <c r="B41" s="18" t="s">
        <v>46</v>
      </c>
      <c r="C41" s="26">
        <v>354057</v>
      </c>
      <c r="D41" s="26">
        <v>16678</v>
      </c>
      <c r="E41" s="26">
        <v>8620</v>
      </c>
      <c r="F41" s="26">
        <v>0</v>
      </c>
      <c r="G41" s="26">
        <v>0</v>
      </c>
      <c r="H41" s="26">
        <v>724463</v>
      </c>
      <c r="I41" s="26">
        <f t="shared" si="0"/>
        <v>1103818</v>
      </c>
    </row>
    <row r="42" spans="1:9" x14ac:dyDescent="0.25">
      <c r="A42" s="17">
        <v>1047</v>
      </c>
      <c r="B42" s="18" t="s">
        <v>47</v>
      </c>
      <c r="C42" s="24">
        <v>77910752</v>
      </c>
      <c r="D42" s="24">
        <v>19325309</v>
      </c>
      <c r="E42" s="24">
        <v>4189461</v>
      </c>
      <c r="F42" s="24">
        <v>0</v>
      </c>
      <c r="G42" s="24">
        <v>2500</v>
      </c>
      <c r="H42" s="24">
        <v>983117</v>
      </c>
      <c r="I42" s="24">
        <f t="shared" si="0"/>
        <v>102411139</v>
      </c>
    </row>
    <row r="43" spans="1:9" x14ac:dyDescent="0.25">
      <c r="A43" s="17">
        <v>1048</v>
      </c>
      <c r="B43" s="18" t="s">
        <v>48</v>
      </c>
      <c r="C43" s="26">
        <v>36509982</v>
      </c>
      <c r="D43" s="26">
        <v>1853552</v>
      </c>
      <c r="E43" s="26">
        <v>1866316</v>
      </c>
      <c r="F43" s="26">
        <v>54701</v>
      </c>
      <c r="G43" s="26">
        <v>0</v>
      </c>
      <c r="H43" s="26">
        <v>821123</v>
      </c>
      <c r="I43" s="26">
        <f t="shared" si="0"/>
        <v>41105674</v>
      </c>
    </row>
    <row r="44" spans="1:9" x14ac:dyDescent="0.25">
      <c r="A44" s="17">
        <v>1050</v>
      </c>
      <c r="B44" s="18" t="s">
        <v>49</v>
      </c>
      <c r="C44" s="24">
        <v>7743</v>
      </c>
      <c r="D44" s="24">
        <v>118</v>
      </c>
      <c r="E44" s="24">
        <v>425</v>
      </c>
      <c r="F44" s="24">
        <v>0</v>
      </c>
      <c r="G44" s="24">
        <v>0</v>
      </c>
      <c r="H44" s="24">
        <v>19164</v>
      </c>
      <c r="I44" s="24">
        <f t="shared" si="0"/>
        <v>27450</v>
      </c>
    </row>
    <row r="45" spans="1:9" x14ac:dyDescent="0.25">
      <c r="A45" s="17">
        <v>1052</v>
      </c>
      <c r="B45" s="18" t="s">
        <v>50</v>
      </c>
      <c r="C45" s="26">
        <v>13575323</v>
      </c>
      <c r="D45" s="26">
        <v>935595</v>
      </c>
      <c r="E45" s="26">
        <v>754175</v>
      </c>
      <c r="F45" s="26">
        <v>0</v>
      </c>
      <c r="G45" s="26">
        <v>0</v>
      </c>
      <c r="H45" s="26">
        <v>556804</v>
      </c>
      <c r="I45" s="26">
        <f t="shared" si="0"/>
        <v>15821897</v>
      </c>
    </row>
    <row r="46" spans="1:9" x14ac:dyDescent="0.25">
      <c r="A46" s="17">
        <v>1054</v>
      </c>
      <c r="B46" s="18" t="s">
        <v>51</v>
      </c>
      <c r="C46" s="24">
        <v>22914687</v>
      </c>
      <c r="D46" s="24">
        <v>2276435</v>
      </c>
      <c r="E46" s="24">
        <v>997603</v>
      </c>
      <c r="F46" s="24">
        <v>257796</v>
      </c>
      <c r="G46" s="24">
        <v>15002</v>
      </c>
      <c r="H46" s="24">
        <v>678135</v>
      </c>
      <c r="I46" s="24">
        <f t="shared" si="0"/>
        <v>27139658</v>
      </c>
    </row>
    <row r="47" spans="1:9" x14ac:dyDescent="0.25">
      <c r="A47" s="17">
        <v>1055</v>
      </c>
      <c r="B47" s="18" t="s">
        <v>52</v>
      </c>
      <c r="C47" s="26">
        <v>29118736</v>
      </c>
      <c r="D47" s="26">
        <v>1496471</v>
      </c>
      <c r="E47" s="26">
        <v>857917</v>
      </c>
      <c r="F47" s="26">
        <v>0</v>
      </c>
      <c r="G47" s="26">
        <v>0</v>
      </c>
      <c r="H47" s="26">
        <v>302358</v>
      </c>
      <c r="I47" s="26">
        <f t="shared" si="0"/>
        <v>31775482</v>
      </c>
    </row>
    <row r="48" spans="1:9" x14ac:dyDescent="0.25">
      <c r="A48" s="17">
        <v>1057</v>
      </c>
      <c r="B48" s="18" t="s">
        <v>53</v>
      </c>
      <c r="C48" s="24">
        <v>1915457</v>
      </c>
      <c r="D48" s="24">
        <v>0</v>
      </c>
      <c r="E48" s="24">
        <v>26354</v>
      </c>
      <c r="F48" s="24">
        <v>0</v>
      </c>
      <c r="G48" s="24">
        <v>0</v>
      </c>
      <c r="H48" s="24">
        <v>1079166</v>
      </c>
      <c r="I48" s="24">
        <f t="shared" si="0"/>
        <v>3020977</v>
      </c>
    </row>
    <row r="49" spans="1:9" x14ac:dyDescent="0.25">
      <c r="A49" s="17">
        <v>1058</v>
      </c>
      <c r="B49" s="18" t="s">
        <v>54</v>
      </c>
      <c r="C49" s="26">
        <v>6390007</v>
      </c>
      <c r="D49" s="26">
        <v>103096</v>
      </c>
      <c r="E49" s="26">
        <v>107038</v>
      </c>
      <c r="F49" s="26">
        <v>0</v>
      </c>
      <c r="G49" s="26">
        <v>20000</v>
      </c>
      <c r="H49" s="26">
        <v>1394114</v>
      </c>
      <c r="I49" s="26">
        <f t="shared" si="0"/>
        <v>8014255</v>
      </c>
    </row>
    <row r="50" spans="1:9" x14ac:dyDescent="0.25">
      <c r="A50" s="17">
        <v>1062</v>
      </c>
      <c r="B50" s="18" t="s">
        <v>55</v>
      </c>
      <c r="C50" s="24">
        <v>24422627</v>
      </c>
      <c r="D50" s="24">
        <v>3099949</v>
      </c>
      <c r="E50" s="24">
        <v>734063</v>
      </c>
      <c r="F50" s="24">
        <v>234355</v>
      </c>
      <c r="G50" s="24">
        <v>0</v>
      </c>
      <c r="H50" s="24">
        <v>634961</v>
      </c>
      <c r="I50" s="24">
        <f t="shared" si="0"/>
        <v>29125955</v>
      </c>
    </row>
    <row r="51" spans="1:9" x14ac:dyDescent="0.25">
      <c r="A51" s="17">
        <v>1065</v>
      </c>
      <c r="B51" s="18" t="s">
        <v>56</v>
      </c>
      <c r="C51" s="26">
        <v>76839577</v>
      </c>
      <c r="D51" s="26">
        <v>9707381</v>
      </c>
      <c r="E51" s="26">
        <v>2455981</v>
      </c>
      <c r="F51" s="26">
        <v>1204042</v>
      </c>
      <c r="G51" s="26">
        <v>156409</v>
      </c>
      <c r="H51" s="26">
        <v>682986</v>
      </c>
      <c r="I51" s="26">
        <f t="shared" si="0"/>
        <v>91046376</v>
      </c>
    </row>
    <row r="52" spans="1:9" x14ac:dyDescent="0.25">
      <c r="A52" s="17">
        <v>1066</v>
      </c>
      <c r="B52" s="18" t="s">
        <v>57</v>
      </c>
      <c r="C52" s="24">
        <v>92544355</v>
      </c>
      <c r="D52" s="24">
        <v>12161270</v>
      </c>
      <c r="E52" s="24">
        <v>2513362</v>
      </c>
      <c r="F52" s="24">
        <v>809237</v>
      </c>
      <c r="G52" s="24">
        <v>0</v>
      </c>
      <c r="H52" s="24">
        <v>2578841</v>
      </c>
      <c r="I52" s="24">
        <f t="shared" si="0"/>
        <v>110607065</v>
      </c>
    </row>
    <row r="53" spans="1:9" x14ac:dyDescent="0.25">
      <c r="A53" s="17">
        <v>1067</v>
      </c>
      <c r="B53" s="18" t="s">
        <v>58</v>
      </c>
      <c r="C53" s="26">
        <v>432086</v>
      </c>
      <c r="D53" s="26">
        <v>8248</v>
      </c>
      <c r="E53" s="26">
        <v>560</v>
      </c>
      <c r="F53" s="26">
        <v>0</v>
      </c>
      <c r="G53" s="26">
        <v>0</v>
      </c>
      <c r="H53" s="26">
        <v>30770</v>
      </c>
      <c r="I53" s="26">
        <f t="shared" si="0"/>
        <v>471664</v>
      </c>
    </row>
    <row r="54" spans="1:9" x14ac:dyDescent="0.25">
      <c r="A54" s="17">
        <v>1068</v>
      </c>
      <c r="B54" s="18" t="s">
        <v>59</v>
      </c>
      <c r="C54" s="24">
        <v>60747146</v>
      </c>
      <c r="D54" s="24">
        <v>0</v>
      </c>
      <c r="E54" s="24">
        <v>425</v>
      </c>
      <c r="F54" s="24">
        <v>122608833</v>
      </c>
      <c r="G54" s="24">
        <v>0</v>
      </c>
      <c r="H54" s="24">
        <v>1590</v>
      </c>
      <c r="I54" s="24">
        <f t="shared" si="0"/>
        <v>183357994</v>
      </c>
    </row>
    <row r="55" spans="1:9" x14ac:dyDescent="0.25">
      <c r="A55" s="17">
        <v>1069</v>
      </c>
      <c r="B55" s="18" t="s">
        <v>60</v>
      </c>
      <c r="C55" s="26">
        <v>1251092</v>
      </c>
      <c r="D55" s="26">
        <v>685684</v>
      </c>
      <c r="E55" s="26">
        <v>30845</v>
      </c>
      <c r="F55" s="26">
        <v>0</v>
      </c>
      <c r="G55" s="26">
        <v>0</v>
      </c>
      <c r="H55" s="26">
        <v>23704</v>
      </c>
      <c r="I55" s="26">
        <f t="shared" si="0"/>
        <v>1991325</v>
      </c>
    </row>
    <row r="56" spans="1:9" ht="15" customHeight="1" x14ac:dyDescent="0.25">
      <c r="A56" s="17">
        <v>1070</v>
      </c>
      <c r="B56" s="18" t="s">
        <v>61</v>
      </c>
      <c r="C56" s="24">
        <v>263974213</v>
      </c>
      <c r="D56" s="24">
        <v>6751105</v>
      </c>
      <c r="E56" s="24">
        <v>12352823</v>
      </c>
      <c r="F56" s="24">
        <v>1419255</v>
      </c>
      <c r="G56" s="24">
        <v>0</v>
      </c>
      <c r="H56" s="24">
        <v>1081521</v>
      </c>
      <c r="I56" s="24">
        <f t="shared" si="0"/>
        <v>285578917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3064489022</v>
      </c>
      <c r="D57" s="16">
        <f t="shared" si="1"/>
        <v>469070488</v>
      </c>
      <c r="E57" s="16">
        <f t="shared" si="1"/>
        <v>105668857</v>
      </c>
      <c r="F57" s="16">
        <f t="shared" si="1"/>
        <v>291102148</v>
      </c>
      <c r="G57" s="16">
        <f t="shared" si="1"/>
        <v>196411</v>
      </c>
      <c r="H57" s="16">
        <f t="shared" si="1"/>
        <v>27365457</v>
      </c>
      <c r="I57" s="16">
        <f t="shared" si="1"/>
        <v>3957892383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topLeftCell="A34" workbookViewId="0">
      <selection activeCell="D3" sqref="D3"/>
    </sheetView>
  </sheetViews>
  <sheetFormatPr baseColWidth="10" defaultColWidth="9.140625" defaultRowHeight="15.75" x14ac:dyDescent="0.25"/>
  <cols>
    <col min="1" max="1" width="9.28515625" style="4" customWidth="1"/>
    <col min="2" max="2" width="39.42578125" style="4" customWidth="1"/>
    <col min="3" max="3" width="18" style="4" bestFit="1" customWidth="1"/>
    <col min="4" max="4" width="17.42578125" style="4" bestFit="1" customWidth="1"/>
    <col min="5" max="5" width="16.42578125" style="4" bestFit="1" customWidth="1"/>
    <col min="6" max="6" width="17" style="4" bestFit="1" customWidth="1"/>
    <col min="7" max="7" width="13.28515625" style="4" bestFit="1" customWidth="1"/>
    <col min="8" max="8" width="15.42578125" style="4" bestFit="1" customWidth="1"/>
    <col min="9" max="9" width="19.8554687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7"/>
    </row>
    <row r="5" spans="1:9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</row>
    <row r="6" spans="1:9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8"/>
      <c r="D7" s="28"/>
      <c r="E7" s="28"/>
      <c r="F7" s="28"/>
      <c r="G7" s="28"/>
      <c r="H7" s="28"/>
      <c r="I7" s="29">
        <f>SUM(C7:H7)</f>
        <v>0</v>
      </c>
    </row>
    <row r="8" spans="1:9" x14ac:dyDescent="0.25">
      <c r="A8" s="17">
        <v>1002</v>
      </c>
      <c r="B8" s="18" t="s">
        <v>13</v>
      </c>
      <c r="C8" s="30">
        <v>2699100</v>
      </c>
      <c r="D8" s="30">
        <v>5287</v>
      </c>
      <c r="E8" s="30">
        <v>52563</v>
      </c>
      <c r="F8" s="30">
        <v>0</v>
      </c>
      <c r="G8" s="30">
        <v>0</v>
      </c>
      <c r="H8" s="30">
        <v>92855</v>
      </c>
      <c r="I8" s="31">
        <f t="shared" ref="I8:I56" si="0">SUM(C8:H8)</f>
        <v>2849805</v>
      </c>
    </row>
    <row r="9" spans="1:9" x14ac:dyDescent="0.25">
      <c r="A9" s="17">
        <v>1005</v>
      </c>
      <c r="B9" s="18" t="s">
        <v>14</v>
      </c>
      <c r="C9" s="32">
        <v>218837</v>
      </c>
      <c r="D9" s="32">
        <v>5926</v>
      </c>
      <c r="E9" s="32">
        <v>63094</v>
      </c>
      <c r="F9" s="32">
        <v>0</v>
      </c>
      <c r="G9" s="32">
        <v>0</v>
      </c>
      <c r="H9" s="32">
        <v>15367</v>
      </c>
      <c r="I9" s="33">
        <f t="shared" si="0"/>
        <v>303224</v>
      </c>
    </row>
    <row r="10" spans="1:9" x14ac:dyDescent="0.25">
      <c r="A10" s="17">
        <v>1006</v>
      </c>
      <c r="B10" s="18" t="s">
        <v>15</v>
      </c>
      <c r="C10" s="30">
        <v>13332</v>
      </c>
      <c r="D10" s="30">
        <v>0</v>
      </c>
      <c r="E10" s="30">
        <v>659</v>
      </c>
      <c r="F10" s="30">
        <v>0</v>
      </c>
      <c r="G10" s="30">
        <v>0</v>
      </c>
      <c r="H10" s="30">
        <v>17634</v>
      </c>
      <c r="I10" s="31">
        <f t="shared" si="0"/>
        <v>31625</v>
      </c>
    </row>
    <row r="11" spans="1:9" x14ac:dyDescent="0.25">
      <c r="A11" s="17">
        <v>1007</v>
      </c>
      <c r="B11" s="18" t="s">
        <v>16</v>
      </c>
      <c r="C11" s="32">
        <v>61308248</v>
      </c>
      <c r="D11" s="32">
        <v>4342876</v>
      </c>
      <c r="E11" s="32">
        <v>2587203</v>
      </c>
      <c r="F11" s="32">
        <v>221906</v>
      </c>
      <c r="G11" s="32">
        <v>2500</v>
      </c>
      <c r="H11" s="32">
        <v>2072016</v>
      </c>
      <c r="I11" s="33">
        <f t="shared" si="0"/>
        <v>70534749</v>
      </c>
    </row>
    <row r="12" spans="1:9" x14ac:dyDescent="0.25">
      <c r="A12" s="17">
        <v>1008</v>
      </c>
      <c r="B12" s="18" t="s">
        <v>17</v>
      </c>
      <c r="C12" s="30">
        <v>126564164</v>
      </c>
      <c r="D12" s="30">
        <v>0</v>
      </c>
      <c r="E12" s="30">
        <v>4141953</v>
      </c>
      <c r="F12" s="30">
        <v>65646933</v>
      </c>
      <c r="G12" s="30">
        <v>0</v>
      </c>
      <c r="H12" s="30">
        <v>29631</v>
      </c>
      <c r="I12" s="31">
        <f t="shared" si="0"/>
        <v>196382681</v>
      </c>
    </row>
    <row r="13" spans="1:9" x14ac:dyDescent="0.25">
      <c r="A13" s="17">
        <v>1010</v>
      </c>
      <c r="B13" s="18" t="s">
        <v>18</v>
      </c>
      <c r="C13" s="32">
        <v>5801837</v>
      </c>
      <c r="D13" s="32">
        <v>948534</v>
      </c>
      <c r="E13" s="32">
        <v>318320</v>
      </c>
      <c r="F13" s="32">
        <v>911518</v>
      </c>
      <c r="G13" s="32">
        <v>0</v>
      </c>
      <c r="H13" s="32">
        <v>37135</v>
      </c>
      <c r="I13" s="33">
        <f t="shared" si="0"/>
        <v>8017344</v>
      </c>
    </row>
    <row r="14" spans="1:9" x14ac:dyDescent="0.25">
      <c r="A14" s="17">
        <v>1011</v>
      </c>
      <c r="B14" s="18" t="s">
        <v>19</v>
      </c>
      <c r="C14" s="30">
        <v>25381417</v>
      </c>
      <c r="D14" s="30">
        <v>10200599</v>
      </c>
      <c r="E14" s="30">
        <v>1323531</v>
      </c>
      <c r="F14" s="30">
        <v>0</v>
      </c>
      <c r="G14" s="30">
        <v>0</v>
      </c>
      <c r="H14" s="30">
        <v>1309461</v>
      </c>
      <c r="I14" s="31">
        <f t="shared" si="0"/>
        <v>38215008</v>
      </c>
    </row>
    <row r="15" spans="1:9" x14ac:dyDescent="0.25">
      <c r="A15" s="17">
        <v>1012</v>
      </c>
      <c r="B15" s="18" t="s">
        <v>20</v>
      </c>
      <c r="C15" s="32">
        <v>827084</v>
      </c>
      <c r="D15" s="32">
        <v>81116</v>
      </c>
      <c r="E15" s="32">
        <v>58511</v>
      </c>
      <c r="F15" s="32">
        <v>0</v>
      </c>
      <c r="G15" s="32">
        <v>0</v>
      </c>
      <c r="H15" s="32">
        <v>85735</v>
      </c>
      <c r="I15" s="33">
        <f t="shared" si="0"/>
        <v>1052446</v>
      </c>
    </row>
    <row r="16" spans="1:9" x14ac:dyDescent="0.25">
      <c r="A16" s="17">
        <v>1013</v>
      </c>
      <c r="B16" s="18" t="s">
        <v>21</v>
      </c>
      <c r="C16" s="30">
        <v>259955935</v>
      </c>
      <c r="D16" s="30">
        <v>71336467</v>
      </c>
      <c r="E16" s="30">
        <v>10845061</v>
      </c>
      <c r="F16" s="30">
        <v>3370362</v>
      </c>
      <c r="G16" s="30">
        <v>0</v>
      </c>
      <c r="H16" s="30">
        <v>1284436</v>
      </c>
      <c r="I16" s="31">
        <f t="shared" si="0"/>
        <v>346792261</v>
      </c>
    </row>
    <row r="17" spans="1:9" x14ac:dyDescent="0.25">
      <c r="A17" s="17">
        <v>1014</v>
      </c>
      <c r="B17" s="18" t="s">
        <v>22</v>
      </c>
      <c r="C17" s="32">
        <v>162641</v>
      </c>
      <c r="D17" s="32">
        <v>60104</v>
      </c>
      <c r="E17" s="32">
        <v>6128</v>
      </c>
      <c r="F17" s="32">
        <v>0</v>
      </c>
      <c r="G17" s="32">
        <v>0</v>
      </c>
      <c r="H17" s="32">
        <v>59303</v>
      </c>
      <c r="I17" s="33">
        <f t="shared" si="0"/>
        <v>288176</v>
      </c>
    </row>
    <row r="18" spans="1:9" x14ac:dyDescent="0.25">
      <c r="A18" s="17">
        <v>1016</v>
      </c>
      <c r="B18" s="18" t="s">
        <v>23</v>
      </c>
      <c r="C18" s="30">
        <v>438044836</v>
      </c>
      <c r="D18" s="30">
        <v>103546925</v>
      </c>
      <c r="E18" s="30">
        <v>21749648</v>
      </c>
      <c r="F18" s="30">
        <v>3339658</v>
      </c>
      <c r="G18" s="30">
        <v>0</v>
      </c>
      <c r="H18" s="30">
        <v>5160388</v>
      </c>
      <c r="I18" s="31">
        <f t="shared" si="0"/>
        <v>571841455</v>
      </c>
    </row>
    <row r="19" spans="1:9" x14ac:dyDescent="0.25">
      <c r="A19" s="17">
        <v>1017</v>
      </c>
      <c r="B19" s="18" t="s">
        <v>24</v>
      </c>
      <c r="C19" s="32">
        <v>71441253</v>
      </c>
      <c r="D19" s="32">
        <v>2563929</v>
      </c>
      <c r="E19" s="32">
        <v>2399823</v>
      </c>
      <c r="F19" s="32">
        <v>854035</v>
      </c>
      <c r="G19" s="32">
        <v>0</v>
      </c>
      <c r="H19" s="32">
        <v>1203706</v>
      </c>
      <c r="I19" s="33">
        <f t="shared" si="0"/>
        <v>78462746</v>
      </c>
    </row>
    <row r="20" spans="1:9" x14ac:dyDescent="0.25">
      <c r="A20" s="17">
        <v>1018</v>
      </c>
      <c r="B20" s="18" t="s">
        <v>25</v>
      </c>
      <c r="C20" s="30">
        <v>32745785</v>
      </c>
      <c r="D20" s="30">
        <v>392210</v>
      </c>
      <c r="E20" s="30">
        <v>2097862</v>
      </c>
      <c r="F20" s="30">
        <v>34269806</v>
      </c>
      <c r="G20" s="30">
        <v>0</v>
      </c>
      <c r="H20" s="30">
        <v>65046</v>
      </c>
      <c r="I20" s="31">
        <f t="shared" si="0"/>
        <v>69570709</v>
      </c>
    </row>
    <row r="21" spans="1:9" x14ac:dyDescent="0.25">
      <c r="A21" s="17">
        <v>1019</v>
      </c>
      <c r="B21" s="18" t="s">
        <v>26</v>
      </c>
      <c r="C21" s="32">
        <v>27327296</v>
      </c>
      <c r="D21" s="32">
        <v>2288333</v>
      </c>
      <c r="E21" s="32">
        <v>613506</v>
      </c>
      <c r="F21" s="32">
        <v>214047</v>
      </c>
      <c r="G21" s="32">
        <v>0</v>
      </c>
      <c r="H21" s="32">
        <v>957601</v>
      </c>
      <c r="I21" s="33">
        <f t="shared" si="0"/>
        <v>31400783</v>
      </c>
    </row>
    <row r="22" spans="1:9" x14ac:dyDescent="0.25">
      <c r="A22" s="17">
        <v>1020</v>
      </c>
      <c r="B22" s="18" t="s">
        <v>27</v>
      </c>
      <c r="C22" s="30">
        <v>20879228</v>
      </c>
      <c r="D22" s="30">
        <v>6481291</v>
      </c>
      <c r="E22" s="30">
        <v>797812</v>
      </c>
      <c r="F22" s="30">
        <v>11466731</v>
      </c>
      <c r="G22" s="30">
        <v>0</v>
      </c>
      <c r="H22" s="30">
        <v>243253</v>
      </c>
      <c r="I22" s="31">
        <f t="shared" si="0"/>
        <v>39868315</v>
      </c>
    </row>
    <row r="23" spans="1:9" x14ac:dyDescent="0.25">
      <c r="A23" s="17">
        <v>1022</v>
      </c>
      <c r="B23" s="18" t="s">
        <v>28</v>
      </c>
      <c r="C23" s="32">
        <v>36181</v>
      </c>
      <c r="D23" s="32">
        <v>1994</v>
      </c>
      <c r="E23" s="32">
        <v>2972</v>
      </c>
      <c r="F23" s="32">
        <v>0</v>
      </c>
      <c r="G23" s="32">
        <v>0</v>
      </c>
      <c r="H23" s="32">
        <v>1740</v>
      </c>
      <c r="I23" s="33">
        <f t="shared" si="0"/>
        <v>42887</v>
      </c>
    </row>
    <row r="24" spans="1:9" x14ac:dyDescent="0.25">
      <c r="A24" s="17">
        <v>1023</v>
      </c>
      <c r="B24" s="18" t="s">
        <v>29</v>
      </c>
      <c r="C24" s="30">
        <v>20349453</v>
      </c>
      <c r="D24" s="30">
        <v>2628697</v>
      </c>
      <c r="E24" s="30">
        <v>722447</v>
      </c>
      <c r="F24" s="30">
        <v>311244</v>
      </c>
      <c r="G24" s="30">
        <v>0</v>
      </c>
      <c r="H24" s="30">
        <v>594519</v>
      </c>
      <c r="I24" s="31">
        <f t="shared" si="0"/>
        <v>24606360</v>
      </c>
    </row>
    <row r="25" spans="1:9" x14ac:dyDescent="0.25">
      <c r="A25" s="17">
        <v>1024</v>
      </c>
      <c r="B25" s="18" t="s">
        <v>30</v>
      </c>
      <c r="C25" s="32">
        <v>548993736</v>
      </c>
      <c r="D25" s="32">
        <v>40799638</v>
      </c>
      <c r="E25" s="32">
        <v>12438798</v>
      </c>
      <c r="F25" s="32">
        <v>89667138</v>
      </c>
      <c r="G25" s="32">
        <v>32274</v>
      </c>
      <c r="H25" s="32">
        <v>3816080</v>
      </c>
      <c r="I25" s="33">
        <f t="shared" si="0"/>
        <v>695747664</v>
      </c>
    </row>
    <row r="26" spans="1:9" x14ac:dyDescent="0.25">
      <c r="A26" s="17">
        <v>1025</v>
      </c>
      <c r="B26" s="18" t="s">
        <v>31</v>
      </c>
      <c r="C26" s="30">
        <v>63871</v>
      </c>
      <c r="D26" s="30">
        <v>0</v>
      </c>
      <c r="E26" s="30">
        <v>16064</v>
      </c>
      <c r="F26" s="30">
        <v>0</v>
      </c>
      <c r="G26" s="30">
        <v>0</v>
      </c>
      <c r="H26" s="30">
        <v>120875</v>
      </c>
      <c r="I26" s="31">
        <f t="shared" si="0"/>
        <v>200810</v>
      </c>
    </row>
    <row r="27" spans="1:9" x14ac:dyDescent="0.25">
      <c r="A27" s="17">
        <v>1026</v>
      </c>
      <c r="B27" s="18" t="s">
        <v>32</v>
      </c>
      <c r="C27" s="32">
        <v>828245</v>
      </c>
      <c r="D27" s="32">
        <v>1829</v>
      </c>
      <c r="E27" s="32">
        <v>425</v>
      </c>
      <c r="F27" s="32">
        <v>0</v>
      </c>
      <c r="G27" s="32">
        <v>0</v>
      </c>
      <c r="H27" s="32">
        <v>59507</v>
      </c>
      <c r="I27" s="33">
        <f t="shared" si="0"/>
        <v>890006</v>
      </c>
    </row>
    <row r="28" spans="1:9" x14ac:dyDescent="0.25">
      <c r="A28" s="17">
        <v>1027</v>
      </c>
      <c r="B28" s="18" t="s">
        <v>33</v>
      </c>
      <c r="C28" s="30">
        <v>32149249</v>
      </c>
      <c r="D28" s="30">
        <v>538341</v>
      </c>
      <c r="E28" s="30">
        <v>336441</v>
      </c>
      <c r="F28" s="30">
        <v>409344</v>
      </c>
      <c r="G28" s="30">
        <v>5000</v>
      </c>
      <c r="H28" s="30">
        <v>645584</v>
      </c>
      <c r="I28" s="31">
        <f t="shared" si="0"/>
        <v>34083959</v>
      </c>
    </row>
    <row r="29" spans="1:9" x14ac:dyDescent="0.25">
      <c r="A29" s="17">
        <v>1028</v>
      </c>
      <c r="B29" s="18" t="s">
        <v>34</v>
      </c>
      <c r="C29" s="32">
        <v>9621852</v>
      </c>
      <c r="D29" s="32">
        <v>1751852</v>
      </c>
      <c r="E29" s="32">
        <v>2513467</v>
      </c>
      <c r="F29" s="32">
        <v>246346</v>
      </c>
      <c r="G29" s="32">
        <v>0</v>
      </c>
      <c r="H29" s="32">
        <v>72432</v>
      </c>
      <c r="I29" s="33">
        <f t="shared" si="0"/>
        <v>14205949</v>
      </c>
    </row>
    <row r="30" spans="1:9" x14ac:dyDescent="0.25">
      <c r="A30" s="17">
        <v>1030</v>
      </c>
      <c r="B30" s="18" t="s">
        <v>35</v>
      </c>
      <c r="C30" s="30">
        <v>44567841</v>
      </c>
      <c r="D30" s="30">
        <v>4410511</v>
      </c>
      <c r="E30" s="30">
        <v>1283724</v>
      </c>
      <c r="F30" s="30">
        <v>3256191</v>
      </c>
      <c r="G30" s="30">
        <v>0</v>
      </c>
      <c r="H30" s="30">
        <v>1709469</v>
      </c>
      <c r="I30" s="31">
        <f t="shared" si="0"/>
        <v>55227736</v>
      </c>
    </row>
    <row r="31" spans="1:9" x14ac:dyDescent="0.25">
      <c r="A31" s="17">
        <v>1031</v>
      </c>
      <c r="B31" s="18" t="s">
        <v>36</v>
      </c>
      <c r="C31" s="32">
        <v>5080</v>
      </c>
      <c r="D31" s="32">
        <v>0</v>
      </c>
      <c r="E31" s="32">
        <v>32285</v>
      </c>
      <c r="F31" s="32">
        <v>0</v>
      </c>
      <c r="G31" s="32">
        <v>0</v>
      </c>
      <c r="H31" s="32">
        <v>4742</v>
      </c>
      <c r="I31" s="33">
        <f t="shared" si="0"/>
        <v>42107</v>
      </c>
    </row>
    <row r="32" spans="1:9" x14ac:dyDescent="0.25">
      <c r="A32" s="17">
        <v>1033</v>
      </c>
      <c r="B32" s="18" t="s">
        <v>37</v>
      </c>
      <c r="C32" s="30">
        <v>462599</v>
      </c>
      <c r="D32" s="30">
        <v>148711</v>
      </c>
      <c r="E32" s="30">
        <v>68217</v>
      </c>
      <c r="F32" s="30">
        <v>191283</v>
      </c>
      <c r="G32" s="30">
        <v>0</v>
      </c>
      <c r="H32" s="30">
        <v>109336</v>
      </c>
      <c r="I32" s="31">
        <f t="shared" si="0"/>
        <v>980146</v>
      </c>
    </row>
    <row r="33" spans="1:9" x14ac:dyDescent="0.25">
      <c r="A33" s="17">
        <v>1034</v>
      </c>
      <c r="B33" s="18" t="s">
        <v>38</v>
      </c>
      <c r="C33" s="32">
        <v>4067416</v>
      </c>
      <c r="D33" s="32">
        <v>57049</v>
      </c>
      <c r="E33" s="32">
        <v>30861</v>
      </c>
      <c r="F33" s="32">
        <v>0</v>
      </c>
      <c r="G33" s="32">
        <v>0</v>
      </c>
      <c r="H33" s="32">
        <v>35255</v>
      </c>
      <c r="I33" s="33">
        <f t="shared" si="0"/>
        <v>4190581</v>
      </c>
    </row>
    <row r="34" spans="1:9" x14ac:dyDescent="0.25">
      <c r="A34" s="17">
        <v>1037</v>
      </c>
      <c r="B34" s="18" t="s">
        <v>39</v>
      </c>
      <c r="C34" s="30">
        <v>6741436</v>
      </c>
      <c r="D34" s="30">
        <v>1824843</v>
      </c>
      <c r="E34" s="30">
        <v>241034</v>
      </c>
      <c r="F34" s="30">
        <v>150263</v>
      </c>
      <c r="G34" s="30">
        <v>0</v>
      </c>
      <c r="H34" s="30">
        <v>232327</v>
      </c>
      <c r="I34" s="31">
        <f t="shared" si="0"/>
        <v>9189903</v>
      </c>
    </row>
    <row r="35" spans="1:9" x14ac:dyDescent="0.25">
      <c r="A35" s="17">
        <v>1038</v>
      </c>
      <c r="B35" s="18" t="s">
        <v>40</v>
      </c>
      <c r="C35" s="32">
        <v>16398354</v>
      </c>
      <c r="D35" s="32">
        <v>1558666</v>
      </c>
      <c r="E35" s="32">
        <v>147132</v>
      </c>
      <c r="F35" s="32">
        <v>0</v>
      </c>
      <c r="G35" s="32">
        <v>0</v>
      </c>
      <c r="H35" s="32">
        <v>23842</v>
      </c>
      <c r="I35" s="33">
        <f t="shared" si="0"/>
        <v>18127994</v>
      </c>
    </row>
    <row r="36" spans="1:9" x14ac:dyDescent="0.25">
      <c r="A36" s="17">
        <v>1039</v>
      </c>
      <c r="B36" s="18" t="s">
        <v>41</v>
      </c>
      <c r="C36" s="30">
        <v>1092913</v>
      </c>
      <c r="D36" s="30">
        <v>123997</v>
      </c>
      <c r="E36" s="30">
        <v>37820</v>
      </c>
      <c r="F36" s="30">
        <v>0</v>
      </c>
      <c r="G36" s="30">
        <v>0</v>
      </c>
      <c r="H36" s="30">
        <v>67195</v>
      </c>
      <c r="I36" s="31">
        <f t="shared" si="0"/>
        <v>1321925</v>
      </c>
    </row>
    <row r="37" spans="1:9" x14ac:dyDescent="0.25">
      <c r="A37" s="17">
        <v>1040</v>
      </c>
      <c r="B37" s="18" t="s">
        <v>42</v>
      </c>
      <c r="C37" s="32">
        <v>51750888</v>
      </c>
      <c r="D37" s="32">
        <v>5286062</v>
      </c>
      <c r="E37" s="32">
        <v>1704906</v>
      </c>
      <c r="F37" s="32">
        <v>808007</v>
      </c>
      <c r="G37" s="32">
        <v>0</v>
      </c>
      <c r="H37" s="32">
        <v>2045425</v>
      </c>
      <c r="I37" s="33">
        <f t="shared" si="0"/>
        <v>61595288</v>
      </c>
    </row>
    <row r="38" spans="1:9" x14ac:dyDescent="0.25">
      <c r="A38" s="17">
        <v>1042</v>
      </c>
      <c r="B38" s="18" t="s">
        <v>43</v>
      </c>
      <c r="C38" s="30">
        <v>124174742</v>
      </c>
      <c r="D38" s="30">
        <v>0</v>
      </c>
      <c r="E38" s="30">
        <v>144081</v>
      </c>
      <c r="F38" s="30">
        <v>260930687</v>
      </c>
      <c r="G38" s="30">
        <v>0</v>
      </c>
      <c r="H38" s="30">
        <v>2800</v>
      </c>
      <c r="I38" s="31">
        <f t="shared" si="0"/>
        <v>385252310</v>
      </c>
    </row>
    <row r="39" spans="1:9" x14ac:dyDescent="0.25">
      <c r="A39" s="17">
        <v>1043</v>
      </c>
      <c r="B39" s="18" t="s">
        <v>44</v>
      </c>
      <c r="C39" s="32">
        <v>355978249</v>
      </c>
      <c r="D39" s="32">
        <v>48346447</v>
      </c>
      <c r="E39" s="32">
        <v>8382700</v>
      </c>
      <c r="F39" s="32">
        <v>160351722</v>
      </c>
      <c r="G39" s="32">
        <v>0</v>
      </c>
      <c r="H39" s="32">
        <v>548814</v>
      </c>
      <c r="I39" s="33">
        <f t="shared" si="0"/>
        <v>573607932</v>
      </c>
    </row>
    <row r="40" spans="1:9" x14ac:dyDescent="0.25">
      <c r="A40" s="17">
        <v>1044</v>
      </c>
      <c r="B40" s="18" t="s">
        <v>45</v>
      </c>
      <c r="C40" s="30">
        <v>2155257</v>
      </c>
      <c r="D40" s="30">
        <v>189978</v>
      </c>
      <c r="E40" s="30">
        <v>169147</v>
      </c>
      <c r="F40" s="30">
        <v>0</v>
      </c>
      <c r="G40" s="30">
        <v>0</v>
      </c>
      <c r="H40" s="30">
        <v>215584</v>
      </c>
      <c r="I40" s="31">
        <f t="shared" si="0"/>
        <v>2729966</v>
      </c>
    </row>
    <row r="41" spans="1:9" x14ac:dyDescent="0.25">
      <c r="A41" s="17">
        <v>1046</v>
      </c>
      <c r="B41" s="18" t="s">
        <v>46</v>
      </c>
      <c r="C41" s="32">
        <v>298934</v>
      </c>
      <c r="D41" s="32">
        <v>2500</v>
      </c>
      <c r="E41" s="32">
        <v>33871</v>
      </c>
      <c r="F41" s="32">
        <v>0</v>
      </c>
      <c r="G41" s="32">
        <v>7500</v>
      </c>
      <c r="H41" s="32">
        <v>1074606</v>
      </c>
      <c r="I41" s="33">
        <f t="shared" si="0"/>
        <v>1417411</v>
      </c>
    </row>
    <row r="42" spans="1:9" x14ac:dyDescent="0.25">
      <c r="A42" s="17">
        <v>1047</v>
      </c>
      <c r="B42" s="18" t="s">
        <v>47</v>
      </c>
      <c r="C42" s="30">
        <v>114500286</v>
      </c>
      <c r="D42" s="30">
        <v>15151819</v>
      </c>
      <c r="E42" s="30">
        <v>4862300</v>
      </c>
      <c r="F42" s="30">
        <v>366</v>
      </c>
      <c r="G42" s="30">
        <v>0</v>
      </c>
      <c r="H42" s="30">
        <v>817597</v>
      </c>
      <c r="I42" s="31">
        <f t="shared" si="0"/>
        <v>135332368</v>
      </c>
    </row>
    <row r="43" spans="1:9" x14ac:dyDescent="0.25">
      <c r="A43" s="17">
        <v>1048</v>
      </c>
      <c r="B43" s="18" t="s">
        <v>48</v>
      </c>
      <c r="C43" s="32">
        <v>46352866</v>
      </c>
      <c r="D43" s="32">
        <v>2318479</v>
      </c>
      <c r="E43" s="32">
        <v>2436158</v>
      </c>
      <c r="F43" s="32">
        <v>983737</v>
      </c>
      <c r="G43" s="32">
        <v>0</v>
      </c>
      <c r="H43" s="32">
        <v>849796</v>
      </c>
      <c r="I43" s="33">
        <f t="shared" si="0"/>
        <v>52941036</v>
      </c>
    </row>
    <row r="44" spans="1:9" x14ac:dyDescent="0.25">
      <c r="A44" s="17">
        <v>1050</v>
      </c>
      <c r="B44" s="18" t="s">
        <v>49</v>
      </c>
      <c r="C44" s="30">
        <v>22716</v>
      </c>
      <c r="D44" s="30">
        <v>70008</v>
      </c>
      <c r="E44" s="30">
        <v>1120</v>
      </c>
      <c r="F44" s="30">
        <v>0</v>
      </c>
      <c r="G44" s="30">
        <v>0</v>
      </c>
      <c r="H44" s="30">
        <v>82782</v>
      </c>
      <c r="I44" s="31">
        <f t="shared" si="0"/>
        <v>176626</v>
      </c>
    </row>
    <row r="45" spans="1:9" x14ac:dyDescent="0.25">
      <c r="A45" s="17">
        <v>1052</v>
      </c>
      <c r="B45" s="18" t="s">
        <v>50</v>
      </c>
      <c r="C45" s="32">
        <v>30150612</v>
      </c>
      <c r="D45" s="32">
        <v>3451572</v>
      </c>
      <c r="E45" s="32">
        <v>759438</v>
      </c>
      <c r="F45" s="32">
        <v>83</v>
      </c>
      <c r="G45" s="32">
        <v>0</v>
      </c>
      <c r="H45" s="32">
        <v>480236</v>
      </c>
      <c r="I45" s="33">
        <f t="shared" si="0"/>
        <v>34841941</v>
      </c>
    </row>
    <row r="46" spans="1:9" x14ac:dyDescent="0.25">
      <c r="A46" s="17">
        <v>1054</v>
      </c>
      <c r="B46" s="18" t="s">
        <v>51</v>
      </c>
      <c r="C46" s="30">
        <v>26030830</v>
      </c>
      <c r="D46" s="30">
        <v>2530380</v>
      </c>
      <c r="E46" s="30">
        <v>996653</v>
      </c>
      <c r="F46" s="30">
        <v>1747</v>
      </c>
      <c r="G46" s="30">
        <v>17520</v>
      </c>
      <c r="H46" s="30">
        <v>710049</v>
      </c>
      <c r="I46" s="31">
        <f t="shared" si="0"/>
        <v>30287179</v>
      </c>
    </row>
    <row r="47" spans="1:9" x14ac:dyDescent="0.25">
      <c r="A47" s="17">
        <v>1055</v>
      </c>
      <c r="B47" s="18" t="s">
        <v>52</v>
      </c>
      <c r="C47" s="32">
        <v>18275102</v>
      </c>
      <c r="D47" s="32">
        <v>2734567</v>
      </c>
      <c r="E47" s="32">
        <v>739783</v>
      </c>
      <c r="F47" s="32">
        <v>74158</v>
      </c>
      <c r="G47" s="32">
        <v>0</v>
      </c>
      <c r="H47" s="32">
        <v>351203</v>
      </c>
      <c r="I47" s="33">
        <f t="shared" si="0"/>
        <v>22174813</v>
      </c>
    </row>
    <row r="48" spans="1:9" x14ac:dyDescent="0.25">
      <c r="A48" s="17">
        <v>1057</v>
      </c>
      <c r="B48" s="18" t="s">
        <v>53</v>
      </c>
      <c r="C48" s="30">
        <v>1008341</v>
      </c>
      <c r="D48" s="30">
        <v>972</v>
      </c>
      <c r="E48" s="30">
        <v>42853</v>
      </c>
      <c r="F48" s="30">
        <v>0</v>
      </c>
      <c r="G48" s="30">
        <v>0</v>
      </c>
      <c r="H48" s="30">
        <v>761551</v>
      </c>
      <c r="I48" s="31">
        <f t="shared" si="0"/>
        <v>1813717</v>
      </c>
    </row>
    <row r="49" spans="1:9" x14ac:dyDescent="0.25">
      <c r="A49" s="17">
        <v>1058</v>
      </c>
      <c r="B49" s="18" t="s">
        <v>54</v>
      </c>
      <c r="C49" s="32">
        <v>11544677</v>
      </c>
      <c r="D49" s="32">
        <v>869735</v>
      </c>
      <c r="E49" s="32">
        <v>398455</v>
      </c>
      <c r="F49" s="32">
        <v>64536</v>
      </c>
      <c r="G49" s="32">
        <v>27500</v>
      </c>
      <c r="H49" s="32">
        <v>1324563</v>
      </c>
      <c r="I49" s="33">
        <f t="shared" si="0"/>
        <v>14229466</v>
      </c>
    </row>
    <row r="50" spans="1:9" x14ac:dyDescent="0.25">
      <c r="A50" s="17">
        <v>1062</v>
      </c>
      <c r="B50" s="18" t="s">
        <v>55</v>
      </c>
      <c r="C50" s="30">
        <v>62389119</v>
      </c>
      <c r="D50" s="30">
        <v>4810266</v>
      </c>
      <c r="E50" s="30">
        <v>1472051</v>
      </c>
      <c r="F50" s="30">
        <v>6768</v>
      </c>
      <c r="G50" s="30">
        <v>0</v>
      </c>
      <c r="H50" s="30">
        <v>1075069</v>
      </c>
      <c r="I50" s="31">
        <f t="shared" si="0"/>
        <v>69753273</v>
      </c>
    </row>
    <row r="51" spans="1:9" x14ac:dyDescent="0.25">
      <c r="A51" s="17">
        <v>1065</v>
      </c>
      <c r="B51" s="18" t="s">
        <v>56</v>
      </c>
      <c r="C51" s="32">
        <v>87493639</v>
      </c>
      <c r="D51" s="32">
        <v>10336494</v>
      </c>
      <c r="E51" s="32">
        <v>1891014</v>
      </c>
      <c r="F51" s="32">
        <v>332220</v>
      </c>
      <c r="G51" s="32">
        <v>124591</v>
      </c>
      <c r="H51" s="32">
        <v>601555</v>
      </c>
      <c r="I51" s="33">
        <f t="shared" si="0"/>
        <v>100779513</v>
      </c>
    </row>
    <row r="52" spans="1:9" x14ac:dyDescent="0.25">
      <c r="A52" s="17">
        <v>1066</v>
      </c>
      <c r="B52" s="18" t="s">
        <v>57</v>
      </c>
      <c r="C52" s="30">
        <v>110783700</v>
      </c>
      <c r="D52" s="30">
        <v>6067948</v>
      </c>
      <c r="E52" s="30">
        <v>3882620</v>
      </c>
      <c r="F52" s="30">
        <v>0</v>
      </c>
      <c r="G52" s="30">
        <v>0</v>
      </c>
      <c r="H52" s="30">
        <v>1243487</v>
      </c>
      <c r="I52" s="31">
        <f t="shared" si="0"/>
        <v>121977755</v>
      </c>
    </row>
    <row r="53" spans="1:9" x14ac:dyDescent="0.25">
      <c r="A53" s="17">
        <v>1067</v>
      </c>
      <c r="B53" s="18" t="s">
        <v>58</v>
      </c>
      <c r="C53" s="32">
        <v>2969360</v>
      </c>
      <c r="D53" s="32">
        <v>8166</v>
      </c>
      <c r="E53" s="32">
        <v>973</v>
      </c>
      <c r="F53" s="32">
        <v>0</v>
      </c>
      <c r="G53" s="32">
        <v>0</v>
      </c>
      <c r="H53" s="32">
        <v>86265</v>
      </c>
      <c r="I53" s="33">
        <f t="shared" si="0"/>
        <v>3064764</v>
      </c>
    </row>
    <row r="54" spans="1:9" x14ac:dyDescent="0.25">
      <c r="A54" s="17">
        <v>1068</v>
      </c>
      <c r="B54" s="18" t="s">
        <v>59</v>
      </c>
      <c r="C54" s="30">
        <v>0</v>
      </c>
      <c r="D54" s="30">
        <v>0</v>
      </c>
      <c r="E54" s="30">
        <v>410</v>
      </c>
      <c r="F54" s="30">
        <v>0</v>
      </c>
      <c r="G54" s="30">
        <v>0</v>
      </c>
      <c r="H54" s="30">
        <v>0</v>
      </c>
      <c r="I54" s="31">
        <f t="shared" si="0"/>
        <v>410</v>
      </c>
    </row>
    <row r="55" spans="1:9" x14ac:dyDescent="0.25">
      <c r="A55" s="17">
        <v>1069</v>
      </c>
      <c r="B55" s="18" t="s">
        <v>60</v>
      </c>
      <c r="C55" s="32">
        <v>994403</v>
      </c>
      <c r="D55" s="32">
        <v>141262</v>
      </c>
      <c r="E55" s="32">
        <v>95129</v>
      </c>
      <c r="F55" s="32">
        <v>74231</v>
      </c>
      <c r="G55" s="32">
        <v>0</v>
      </c>
      <c r="H55" s="32">
        <v>46706</v>
      </c>
      <c r="I55" s="33">
        <f t="shared" si="0"/>
        <v>1351731</v>
      </c>
    </row>
    <row r="56" spans="1:9" x14ac:dyDescent="0.25">
      <c r="A56" s="17">
        <v>1070</v>
      </c>
      <c r="B56" s="18" t="s">
        <v>61</v>
      </c>
      <c r="C56" s="30">
        <v>198017713</v>
      </c>
      <c r="D56" s="30">
        <v>16019269</v>
      </c>
      <c r="E56" s="30">
        <v>10203068</v>
      </c>
      <c r="F56" s="30">
        <v>1687797</v>
      </c>
      <c r="G56" s="30">
        <v>0</v>
      </c>
      <c r="H56" s="30">
        <v>5450823</v>
      </c>
      <c r="I56" s="31">
        <f t="shared" si="0"/>
        <v>231378670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3003640653</v>
      </c>
      <c r="D57" s="16">
        <f t="shared" si="1"/>
        <v>374435649</v>
      </c>
      <c r="E57" s="16">
        <f t="shared" si="1"/>
        <v>103144091</v>
      </c>
      <c r="F57" s="16">
        <f t="shared" si="1"/>
        <v>639842864</v>
      </c>
      <c r="G57" s="16">
        <f t="shared" si="1"/>
        <v>216885</v>
      </c>
      <c r="H57" s="16">
        <f t="shared" si="1"/>
        <v>37895381</v>
      </c>
      <c r="I57" s="16">
        <f t="shared" si="1"/>
        <v>4159175523</v>
      </c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CC162-D937-44E1-AAE3-05D60679E547}">
  <ds:schemaRefs>
    <ds:schemaRef ds:uri="http://schemas.microsoft.com/office/2006/documentManagement/types"/>
    <ds:schemaRef ds:uri="e5e455d7-0589-4f86-a925-625e3720bbdb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Ismael Maturino Fragoso</cp:lastModifiedBy>
  <cp:revision/>
  <dcterms:created xsi:type="dcterms:W3CDTF">2022-11-04T18:08:27Z</dcterms:created>
  <dcterms:modified xsi:type="dcterms:W3CDTF">2025-01-31T23:37:01Z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