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191" documentId="13_ncr:1_{C30D0D6B-606D-4662-9F77-1942CA7157EF}" xr6:coauthVersionLast="47" xr6:coauthVersionMax="47" xr10:uidLastSave="{E2B637F0-615F-4D02-925C-D55FE778CBED}"/>
  <bookViews>
    <workbookView xWindow="-120" yWindow="-120" windowWidth="29040" windowHeight="15840" firstSheet="9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D7" i="3"/>
  <c r="E7" i="3"/>
  <c r="F7" i="3"/>
  <c r="F57" i="3" s="1"/>
  <c r="G7" i="3"/>
  <c r="H7" i="3"/>
  <c r="H57" i="3" s="1"/>
  <c r="C7" i="3"/>
  <c r="D61" i="27"/>
  <c r="E61" i="27"/>
  <c r="F61" i="27"/>
  <c r="G61" i="27"/>
  <c r="H61" i="27"/>
  <c r="C61" i="27"/>
  <c r="D61" i="26"/>
  <c r="E61" i="26"/>
  <c r="F61" i="26"/>
  <c r="G61" i="26"/>
  <c r="H61" i="26"/>
  <c r="C61" i="26"/>
  <c r="D61" i="25"/>
  <c r="E61" i="25"/>
  <c r="F61" i="25"/>
  <c r="G61" i="25"/>
  <c r="H61" i="25"/>
  <c r="C61" i="25"/>
  <c r="D61" i="23"/>
  <c r="E61" i="23"/>
  <c r="F61" i="23"/>
  <c r="G61" i="23"/>
  <c r="H61" i="23"/>
  <c r="C61" i="23"/>
  <c r="D61" i="19"/>
  <c r="E61" i="19"/>
  <c r="F61" i="19"/>
  <c r="G61" i="19"/>
  <c r="H61" i="19"/>
  <c r="C61" i="19"/>
  <c r="D61" i="21"/>
  <c r="E61" i="21"/>
  <c r="F61" i="21"/>
  <c r="G61" i="21"/>
  <c r="H61" i="21"/>
  <c r="C61" i="21"/>
  <c r="D61" i="18"/>
  <c r="E61" i="18"/>
  <c r="F61" i="18"/>
  <c r="H61" i="18"/>
  <c r="C61" i="18"/>
  <c r="D61" i="17"/>
  <c r="E61" i="17"/>
  <c r="F61" i="17"/>
  <c r="G61" i="17"/>
  <c r="H61" i="17"/>
  <c r="C61" i="17"/>
  <c r="D61" i="16"/>
  <c r="E61" i="16"/>
  <c r="F61" i="16"/>
  <c r="G61" i="16"/>
  <c r="H61" i="16"/>
  <c r="C61" i="16"/>
  <c r="D61" i="15"/>
  <c r="E61" i="15"/>
  <c r="F61" i="15"/>
  <c r="G61" i="15"/>
  <c r="H61" i="15"/>
  <c r="C61" i="15"/>
  <c r="D61" i="14"/>
  <c r="E61" i="14"/>
  <c r="F61" i="14"/>
  <c r="G61" i="14"/>
  <c r="H61" i="14"/>
  <c r="C61" i="14"/>
  <c r="D61" i="32"/>
  <c r="E61" i="32"/>
  <c r="F61" i="32"/>
  <c r="G61" i="32"/>
  <c r="H61" i="32"/>
  <c r="C61" i="32"/>
  <c r="D60" i="31"/>
  <c r="E60" i="31"/>
  <c r="F60" i="31"/>
  <c r="G60" i="31"/>
  <c r="H60" i="31"/>
  <c r="C60" i="31"/>
  <c r="D61" i="24"/>
  <c r="E61" i="24"/>
  <c r="F61" i="24"/>
  <c r="G61" i="24"/>
  <c r="H61" i="24"/>
  <c r="C61" i="24"/>
  <c r="D61" i="22"/>
  <c r="E61" i="22"/>
  <c r="F61" i="22"/>
  <c r="G61" i="22"/>
  <c r="H61" i="22"/>
  <c r="C61" i="22"/>
  <c r="D61" i="20"/>
  <c r="E61" i="20"/>
  <c r="F61" i="20"/>
  <c r="G61" i="20"/>
  <c r="H61" i="20"/>
  <c r="C61" i="20"/>
  <c r="D60" i="13"/>
  <c r="E60" i="13"/>
  <c r="F60" i="13"/>
  <c r="G60" i="13"/>
  <c r="H60" i="13"/>
  <c r="C60" i="13"/>
  <c r="D60" i="12"/>
  <c r="E60" i="12"/>
  <c r="F60" i="12"/>
  <c r="G60" i="12"/>
  <c r="H60" i="12"/>
  <c r="C60" i="12"/>
  <c r="D61" i="11"/>
  <c r="E61" i="11"/>
  <c r="F61" i="11"/>
  <c r="G61" i="11"/>
  <c r="H61" i="11"/>
  <c r="C61" i="11"/>
  <c r="D60" i="10"/>
  <c r="E60" i="10"/>
  <c r="F60" i="10"/>
  <c r="G60" i="10"/>
  <c r="H60" i="10"/>
  <c r="C60" i="10"/>
  <c r="D60" i="9"/>
  <c r="E60" i="9"/>
  <c r="F60" i="9"/>
  <c r="G60" i="9"/>
  <c r="H60" i="9"/>
  <c r="C60" i="9"/>
  <c r="D61" i="8"/>
  <c r="E61" i="8"/>
  <c r="F61" i="8"/>
  <c r="G61" i="8"/>
  <c r="H61" i="8"/>
  <c r="C61" i="8"/>
  <c r="D61" i="7"/>
  <c r="E61" i="7"/>
  <c r="F61" i="7"/>
  <c r="G61" i="7"/>
  <c r="H61" i="7"/>
  <c r="C61" i="7"/>
  <c r="D61" i="6"/>
  <c r="E61" i="6"/>
  <c r="F61" i="6"/>
  <c r="G61" i="6"/>
  <c r="H61" i="6"/>
  <c r="C61" i="6"/>
  <c r="D61" i="5"/>
  <c r="E61" i="5"/>
  <c r="F61" i="5"/>
  <c r="G61" i="5"/>
  <c r="H61" i="5"/>
  <c r="C61" i="5"/>
  <c r="D61" i="4"/>
  <c r="E61" i="4"/>
  <c r="F61" i="4"/>
  <c r="G61" i="4"/>
  <c r="H61" i="4"/>
  <c r="C61" i="4"/>
  <c r="D61" i="2"/>
  <c r="E61" i="2"/>
  <c r="F61" i="2"/>
  <c r="G61" i="2"/>
  <c r="H61" i="2"/>
  <c r="C61" i="2"/>
  <c r="D61" i="1"/>
  <c r="E61" i="1"/>
  <c r="F61" i="1"/>
  <c r="G61" i="1"/>
  <c r="H61" i="1"/>
  <c r="C61" i="1"/>
  <c r="G57" i="3" l="1"/>
  <c r="E57" i="3"/>
  <c r="C57" i="3"/>
  <c r="D5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57" i="6" s="1"/>
  <c r="I7" i="7"/>
  <c r="I7" i="8"/>
  <c r="I7" i="9"/>
  <c r="I7" i="10"/>
  <c r="I7" i="11"/>
  <c r="I7" i="12"/>
  <c r="I7" i="13"/>
  <c r="I7" i="20"/>
  <c r="I7" i="22"/>
  <c r="I7" i="27"/>
  <c r="I7" i="24"/>
  <c r="I7" i="26"/>
  <c r="I57" i="26" s="1"/>
  <c r="I7" i="25"/>
  <c r="I7" i="23"/>
  <c r="I7" i="19"/>
  <c r="I7" i="21"/>
  <c r="I57" i="21" s="1"/>
  <c r="I7" i="18"/>
  <c r="I7" i="17"/>
  <c r="I7" i="16"/>
  <c r="I57" i="16" s="1"/>
  <c r="I7" i="15"/>
  <c r="I57" i="15" s="1"/>
  <c r="I7" i="14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I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I57" i="8"/>
  <c r="D57" i="9"/>
  <c r="E57" i="9"/>
  <c r="F57" i="9"/>
  <c r="G57" i="9"/>
  <c r="H57" i="9"/>
  <c r="D57" i="10"/>
  <c r="E57" i="10"/>
  <c r="H57" i="10"/>
  <c r="D57" i="11"/>
  <c r="E57" i="11"/>
  <c r="F57" i="11"/>
  <c r="G57" i="11"/>
  <c r="H57" i="11"/>
  <c r="I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I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I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I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D61" i="30" s="1"/>
  <c r="E57" i="30"/>
  <c r="E61" i="30" s="1"/>
  <c r="F57" i="30"/>
  <c r="F61" i="30" s="1"/>
  <c r="G57" i="30"/>
  <c r="G61" i="30" s="1"/>
  <c r="H57" i="30"/>
  <c r="H61" i="30" s="1"/>
  <c r="D57" i="29"/>
  <c r="E57" i="29"/>
  <c r="F57" i="29"/>
  <c r="G57" i="29"/>
  <c r="H57" i="29"/>
  <c r="D57" i="1"/>
  <c r="E57" i="1"/>
  <c r="F57" i="1"/>
  <c r="G57" i="1"/>
  <c r="H57" i="1"/>
  <c r="I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61" i="30" s="1"/>
  <c r="C57" i="29"/>
  <c r="C57" i="1"/>
  <c r="I57" i="29" l="1"/>
  <c r="I38" i="3"/>
  <c r="I22" i="3"/>
  <c r="I54" i="3"/>
  <c r="I46" i="3"/>
  <c r="I30" i="3"/>
  <c r="I14" i="3"/>
  <c r="I50" i="3"/>
  <c r="I42" i="3"/>
  <c r="I34" i="3"/>
  <c r="I26" i="3"/>
  <c r="I18" i="3"/>
  <c r="I1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I13" i="3"/>
  <c r="I11" i="3"/>
  <c r="I9" i="3"/>
  <c r="I57" i="31"/>
  <c r="I57" i="32"/>
  <c r="I57" i="14"/>
  <c r="I57" i="23"/>
  <c r="I57" i="25"/>
  <c r="I57" i="22"/>
  <c r="I57" i="13"/>
  <c r="I57" i="12"/>
  <c r="I57" i="7"/>
  <c r="I57" i="4"/>
  <c r="I57" i="30"/>
  <c r="I57" i="18"/>
  <c r="I57" i="27"/>
  <c r="I57" i="24"/>
  <c r="I57" i="10"/>
  <c r="I57" i="9"/>
  <c r="I57" i="2"/>
  <c r="I57" i="3" l="1"/>
</calcChain>
</file>

<file path=xl/sharedStrings.xml><?xml version="1.0" encoding="utf-8"?>
<sst xmlns="http://schemas.openxmlformats.org/spreadsheetml/2006/main" count="2153" uniqueCount="96">
  <si>
    <t>Agencia Nacional de Aduanas de México</t>
  </si>
  <si>
    <t>Dirección General de Investigación Aduanera</t>
  </si>
  <si>
    <t>Diección General de Investigación Aduanera 5</t>
  </si>
  <si>
    <t>CONCEPTO 01 JUNIO 2024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</si>
  <si>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</si>
  <si>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</si>
  <si>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</si>
  <si>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</si>
  <si>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</si>
  <si>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</si>
  <si>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</si>
  <si>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</si>
  <si>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</si>
  <si>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</si>
  <si>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</si>
  <si>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</si>
  <si>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</si>
  <si>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</si>
  <si>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</si>
  <si>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</si>
  <si>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</si>
  <si>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</si>
  <si>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</si>
  <si>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</si>
  <si>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</si>
  <si>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</si>
  <si>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</si>
  <si>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</si>
  <si>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</si>
  <si>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</si>
  <si>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</si>
  <si>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</si>
  <si>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</si>
  <si>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</si>
  <si>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</si>
  <si>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</si>
  <si>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</si>
  <si>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</si>
  <si>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</si>
  <si>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</si>
  <si>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</si>
  <si>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</si>
  <si>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</si>
  <si>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</si>
  <si>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</si>
  <si>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</si>
  <si>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</si>
  <si>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</si>
  <si>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</si>
  <si>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</si>
  <si>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</si>
  <si>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</si>
  <si>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</si>
  <si>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</si>
  <si>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</si>
  <si>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</si>
  <si>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</si>
  <si>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</si>
  <si>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</si>
  <si>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</si>
  <si>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</si>
  <si>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</si>
  <si>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</si>
  <si>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</si>
  <si>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JUNIO 2024</t>
  </si>
  <si>
    <t>CONCEPTO 03 JUNIO 2024</t>
  </si>
  <si>
    <t>CONCEPTO 04 JUNIO 2024</t>
  </si>
  <si>
    <t>CONCEPTO 05 JUNIO 2024</t>
  </si>
  <si>
    <t>CONCEPTO 06 ENERO 2024</t>
  </si>
  <si>
    <t>CONCEPTO 07 JUNIO 2024</t>
  </si>
  <si>
    <t> </t>
  </si>
  <si>
    <t>CONCEPTO 08 JUNIO 2024</t>
  </si>
  <si>
    <t xml:space="preserve">                                     CONCEPTO 09 JUNIO 2024</t>
  </si>
  <si>
    <t>CONCEPTO 10 JUNIO 2024</t>
  </si>
  <si>
    <t xml:space="preserve">                     CONCEPTO 11 JUNIO 2024</t>
  </si>
  <si>
    <t xml:space="preserve">                 CONCEPTO 12 JUNIO 2024</t>
  </si>
  <si>
    <t xml:space="preserve">             CONCEPTO 13 JUNIO 2024</t>
  </si>
  <si>
    <t xml:space="preserve">              CONCEPTO 14 JUNIO 2024</t>
  </si>
  <si>
    <t xml:space="preserve">             CONCEPTO 15 JUNIO 2024</t>
  </si>
  <si>
    <t xml:space="preserve">           CONCEPTO 16 JUNIO 2024</t>
  </si>
  <si>
    <t xml:space="preserve">                CONCEPTO 17 JUNIO 2024</t>
  </si>
  <si>
    <t xml:space="preserve">              CONCEPTO 18 JUNIO 2024</t>
  </si>
  <si>
    <t>CONCEPTO 19 JUNIO 2024</t>
  </si>
  <si>
    <t>CONCEPTO 20 JUNIO 2024</t>
  </si>
  <si>
    <t>CONCEPTO 21 JUNIO 2024</t>
  </si>
  <si>
    <t>CONCEPTO 22 JUNIO 2024</t>
  </si>
  <si>
    <t>CONCEPTO 23 JUNIO 2024</t>
  </si>
  <si>
    <t>CONCEPTO 24 JUNIO 2024</t>
  </si>
  <si>
    <t>CONCEPTO 25 JUNIO 2024</t>
  </si>
  <si>
    <t>CONCEPTO 26 JUNIO 2024</t>
  </si>
  <si>
    <t>CONCEPTO 27 JUNIO 2024</t>
  </si>
  <si>
    <t>CONCEPTO 28  JUNIO 2024</t>
  </si>
  <si>
    <t>CONCEPTO 29 JUNIO 2024</t>
  </si>
  <si>
    <t>CONCEPTO 30 JUNIO 2024</t>
  </si>
  <si>
    <t>CONCEPTO  ENERO 2025</t>
  </si>
  <si>
    <t xml:space="preserve">                   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</si>
</sst>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  <font>
      <sz val="11"/>
      <color rgb="FF000000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hair">
        <color rgb="FFFFFFFF"/>
      </right>
      <top style="thin">
        <color rgb="FFFFFFFF"/>
      </top>
      <bottom style="hair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5" fillId="7" borderId="7" xfId="2" applyFont="1" applyFill="1" applyBorder="1"/>
    <xf numFmtId="43" fontId="5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3" fontId="9" fillId="8" borderId="8" xfId="0" applyNumberFormat="1" applyFont="1" applyFill="1" applyBorder="1" applyAlignment="1">
      <alignment horizontal="center" wrapText="1" readingOrder="1"/>
    </xf>
    <xf numFmtId="0" fontId="9" fillId="8" borderId="8" xfId="0" applyFont="1" applyFill="1" applyBorder="1" applyAlignment="1">
      <alignment horizontal="center" wrapText="1" readingOrder="1"/>
    </xf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61"/>
  <sheetViews>
    <sheetView topLeftCell="B3" zoomScale="80" zoomScaleNormal="80" workbookViewId="0">
      <selection activeCell="G64" sqref="G6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6" width="20.28515625" style="12" customWidth="1"/>
    <col min="7" max="7" width="11.7109375" style="12" bestFit="1" customWidth="1"/>
    <col min="8" max="8" width="13.42578125" style="12" customWidth="1"/>
    <col min="9" max="9" width="18.28515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373586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373586</v>
      </c>
    </row>
    <row r="9" spans="1:9" x14ac:dyDescent="0.25">
      <c r="A9" s="17">
        <v>1005</v>
      </c>
      <c r="B9" s="18" t="s">
        <v>15</v>
      </c>
      <c r="C9" s="24"/>
      <c r="D9" s="24"/>
      <c r="E9" s="24"/>
      <c r="F9" s="24"/>
      <c r="G9" s="24"/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410</v>
      </c>
      <c r="F10" s="23">
        <v>0</v>
      </c>
      <c r="G10" s="23">
        <v>0</v>
      </c>
      <c r="H10" s="23">
        <v>240</v>
      </c>
      <c r="I10" s="23">
        <f t="shared" si="0"/>
        <v>650</v>
      </c>
    </row>
    <row r="11" spans="1:9" x14ac:dyDescent="0.25">
      <c r="A11" s="17">
        <v>1007</v>
      </c>
      <c r="B11" s="18" t="s">
        <v>17</v>
      </c>
      <c r="C11" s="24">
        <v>1032178</v>
      </c>
      <c r="D11" s="24">
        <v>58870</v>
      </c>
      <c r="E11" s="24">
        <v>39078</v>
      </c>
      <c r="F11" s="24">
        <v>0</v>
      </c>
      <c r="G11" s="24">
        <v>0</v>
      </c>
      <c r="H11" s="24">
        <v>131576</v>
      </c>
      <c r="I11" s="24">
        <f t="shared" si="0"/>
        <v>1261702</v>
      </c>
    </row>
    <row r="12" spans="1:9" x14ac:dyDescent="0.25">
      <c r="A12" s="17">
        <v>1008</v>
      </c>
      <c r="B12" s="18" t="s">
        <v>18</v>
      </c>
      <c r="C12" s="23">
        <v>138</v>
      </c>
      <c r="D12" s="23">
        <v>0</v>
      </c>
      <c r="E12" s="23">
        <v>854</v>
      </c>
      <c r="F12" s="23">
        <v>0</v>
      </c>
      <c r="G12" s="23">
        <v>0</v>
      </c>
      <c r="H12" s="23">
        <v>870</v>
      </c>
      <c r="I12" s="23">
        <f t="shared" si="0"/>
        <v>1862</v>
      </c>
    </row>
    <row r="13" spans="1:9" x14ac:dyDescent="0.25">
      <c r="A13" s="17">
        <v>1010</v>
      </c>
      <c r="B13" s="18" t="s">
        <v>19</v>
      </c>
      <c r="C13" s="24">
        <v>278184</v>
      </c>
      <c r="D13" s="24">
        <v>13761</v>
      </c>
      <c r="E13" s="24">
        <v>17133</v>
      </c>
      <c r="F13" s="24">
        <v>34965</v>
      </c>
      <c r="G13" s="24">
        <v>0</v>
      </c>
      <c r="H13" s="24">
        <v>1160</v>
      </c>
      <c r="I13" s="24">
        <f t="shared" si="0"/>
        <v>345203</v>
      </c>
    </row>
    <row r="14" spans="1:9" x14ac:dyDescent="0.25">
      <c r="A14" s="17">
        <v>1011</v>
      </c>
      <c r="B14" s="18" t="s">
        <v>20</v>
      </c>
      <c r="C14" s="23">
        <v>896247</v>
      </c>
      <c r="D14" s="23">
        <v>256028</v>
      </c>
      <c r="E14" s="23">
        <v>55617</v>
      </c>
      <c r="F14" s="23">
        <v>0</v>
      </c>
      <c r="G14" s="23">
        <v>0</v>
      </c>
      <c r="H14" s="23">
        <v>13004</v>
      </c>
      <c r="I14" s="23">
        <f t="shared" si="0"/>
        <v>1220896</v>
      </c>
    </row>
    <row r="15" spans="1:9" x14ac:dyDescent="0.25">
      <c r="A15" s="17">
        <v>1012</v>
      </c>
      <c r="B15" s="18" t="s">
        <v>21</v>
      </c>
      <c r="C15" s="24">
        <v>401691</v>
      </c>
      <c r="D15" s="24">
        <v>0</v>
      </c>
      <c r="E15" s="24">
        <v>4958</v>
      </c>
      <c r="F15" s="24">
        <v>0</v>
      </c>
      <c r="G15" s="24">
        <v>0</v>
      </c>
      <c r="H15" s="24">
        <v>4240</v>
      </c>
      <c r="I15" s="24">
        <f t="shared" si="0"/>
        <v>410889</v>
      </c>
    </row>
    <row r="16" spans="1:9" x14ac:dyDescent="0.25">
      <c r="A16" s="17">
        <v>1013</v>
      </c>
      <c r="B16" s="18" t="s">
        <v>22</v>
      </c>
      <c r="C16" s="23">
        <v>148058455</v>
      </c>
      <c r="D16" s="23">
        <v>85797251</v>
      </c>
      <c r="E16" s="23">
        <v>6538472</v>
      </c>
      <c r="F16" s="23">
        <v>0</v>
      </c>
      <c r="G16" s="23">
        <v>0</v>
      </c>
      <c r="H16" s="23">
        <v>211248</v>
      </c>
      <c r="I16" s="23">
        <f t="shared" si="0"/>
        <v>240605426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2500</v>
      </c>
      <c r="I17" s="24">
        <f t="shared" si="0"/>
        <v>2500</v>
      </c>
    </row>
    <row r="18" spans="1:9" x14ac:dyDescent="0.25">
      <c r="A18" s="17">
        <v>1016</v>
      </c>
      <c r="B18" s="18" t="s">
        <v>24</v>
      </c>
      <c r="C18" s="23">
        <v>180180155</v>
      </c>
      <c r="D18" s="23">
        <v>39736782</v>
      </c>
      <c r="E18" s="23">
        <v>8687825</v>
      </c>
      <c r="F18" s="23">
        <v>168309</v>
      </c>
      <c r="G18" s="23">
        <v>0</v>
      </c>
      <c r="H18" s="23">
        <v>480460</v>
      </c>
      <c r="I18" s="23">
        <f t="shared" si="0"/>
        <v>229253531</v>
      </c>
    </row>
    <row r="19" spans="1:9" x14ac:dyDescent="0.25">
      <c r="A19" s="17">
        <v>1017</v>
      </c>
      <c r="B19" s="18" t="s">
        <v>25</v>
      </c>
      <c r="C19" s="24">
        <v>21831641</v>
      </c>
      <c r="D19" s="24">
        <v>845</v>
      </c>
      <c r="E19" s="24">
        <v>960345</v>
      </c>
      <c r="F19" s="24">
        <v>267985</v>
      </c>
      <c r="G19" s="24">
        <v>0</v>
      </c>
      <c r="H19" s="24">
        <v>64377</v>
      </c>
      <c r="I19" s="24">
        <f t="shared" si="0"/>
        <v>23125193</v>
      </c>
    </row>
    <row r="20" spans="1:9" x14ac:dyDescent="0.25">
      <c r="A20" s="17">
        <v>1018</v>
      </c>
      <c r="B20" s="18" t="s">
        <v>26</v>
      </c>
      <c r="C20" s="23">
        <v>92</v>
      </c>
      <c r="D20" s="23">
        <v>163322</v>
      </c>
      <c r="E20" s="23">
        <v>6533</v>
      </c>
      <c r="F20" s="23">
        <v>0</v>
      </c>
      <c r="G20" s="23">
        <v>0</v>
      </c>
      <c r="H20" s="23">
        <v>743</v>
      </c>
      <c r="I20" s="23">
        <f t="shared" si="0"/>
        <v>170690</v>
      </c>
    </row>
    <row r="21" spans="1:9" x14ac:dyDescent="0.25">
      <c r="A21" s="17">
        <v>1019</v>
      </c>
      <c r="B21" s="18" t="s">
        <v>27</v>
      </c>
      <c r="C21" s="24">
        <v>1170951</v>
      </c>
      <c r="D21" s="24">
        <v>718903</v>
      </c>
      <c r="E21" s="24">
        <v>54690</v>
      </c>
      <c r="F21" s="24">
        <v>0</v>
      </c>
      <c r="G21" s="24">
        <v>0</v>
      </c>
      <c r="H21" s="24">
        <v>21170</v>
      </c>
      <c r="I21" s="24">
        <f t="shared" si="0"/>
        <v>1965714</v>
      </c>
    </row>
    <row r="22" spans="1:9" x14ac:dyDescent="0.25">
      <c r="A22" s="17">
        <v>1020</v>
      </c>
      <c r="B22" s="18" t="s">
        <v>28</v>
      </c>
      <c r="C22" s="23">
        <v>234105</v>
      </c>
      <c r="D22" s="23">
        <v>168722</v>
      </c>
      <c r="E22" s="23">
        <v>12280</v>
      </c>
      <c r="F22" s="23">
        <v>0</v>
      </c>
      <c r="G22" s="23">
        <v>0</v>
      </c>
      <c r="H22" s="23">
        <v>24450</v>
      </c>
      <c r="I22" s="23">
        <f t="shared" si="0"/>
        <v>439557</v>
      </c>
    </row>
    <row r="23" spans="1:9" x14ac:dyDescent="0.25">
      <c r="A23" s="17">
        <v>1022</v>
      </c>
      <c r="B23" s="18" t="s">
        <v>29</v>
      </c>
      <c r="C23" s="24"/>
      <c r="D23" s="24"/>
      <c r="E23" s="24"/>
      <c r="F23" s="24"/>
      <c r="G23" s="24"/>
      <c r="H23" s="24"/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2942439</v>
      </c>
      <c r="D24" s="23">
        <v>458976</v>
      </c>
      <c r="E24" s="23">
        <v>98263</v>
      </c>
      <c r="F24" s="23">
        <v>3130</v>
      </c>
      <c r="G24" s="23">
        <v>0</v>
      </c>
      <c r="H24" s="23">
        <v>59705</v>
      </c>
      <c r="I24" s="23">
        <f t="shared" si="0"/>
        <v>3562513</v>
      </c>
    </row>
    <row r="25" spans="1:9" x14ac:dyDescent="0.25">
      <c r="A25" s="17">
        <v>1024</v>
      </c>
      <c r="B25" s="18" t="s">
        <v>31</v>
      </c>
      <c r="C25" s="24">
        <v>232868096</v>
      </c>
      <c r="D25" s="24">
        <v>5018763</v>
      </c>
      <c r="E25" s="24">
        <v>8013806</v>
      </c>
      <c r="F25" s="24">
        <v>4191893</v>
      </c>
      <c r="G25" s="24">
        <v>0</v>
      </c>
      <c r="H25" s="24">
        <v>503484</v>
      </c>
      <c r="I25" s="24">
        <f t="shared" si="0"/>
        <v>250596042</v>
      </c>
    </row>
    <row r="26" spans="1:9" x14ac:dyDescent="0.25">
      <c r="A26" s="17">
        <v>1025</v>
      </c>
      <c r="B26" s="18" t="s">
        <v>32</v>
      </c>
      <c r="C26" s="23">
        <v>184</v>
      </c>
      <c r="D26" s="23">
        <v>24045</v>
      </c>
      <c r="E26" s="23">
        <v>1275</v>
      </c>
      <c r="F26" s="23">
        <v>0</v>
      </c>
      <c r="G26" s="23">
        <v>0</v>
      </c>
      <c r="H26" s="23">
        <v>1160</v>
      </c>
      <c r="I26" s="23">
        <f t="shared" si="0"/>
        <v>26664</v>
      </c>
    </row>
    <row r="27" spans="1:9" x14ac:dyDescent="0.25">
      <c r="A27" s="17">
        <v>1026</v>
      </c>
      <c r="B27" s="18" t="s">
        <v>33</v>
      </c>
      <c r="C27" s="24"/>
      <c r="D27" s="24"/>
      <c r="E27" s="24"/>
      <c r="F27" s="24"/>
      <c r="G27" s="24"/>
      <c r="H27" s="24"/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28170237</v>
      </c>
      <c r="D28" s="23">
        <v>1257</v>
      </c>
      <c r="E28" s="23">
        <v>40940</v>
      </c>
      <c r="F28" s="23">
        <v>63973330</v>
      </c>
      <c r="G28" s="23">
        <v>0</v>
      </c>
      <c r="H28" s="23">
        <v>26280</v>
      </c>
      <c r="I28" s="23">
        <f t="shared" si="0"/>
        <v>92212044</v>
      </c>
    </row>
    <row r="29" spans="1:9" x14ac:dyDescent="0.25">
      <c r="A29" s="17">
        <v>1028</v>
      </c>
      <c r="B29" s="18" t="s">
        <v>35</v>
      </c>
      <c r="C29" s="24">
        <v>123580</v>
      </c>
      <c r="D29" s="24">
        <v>8995</v>
      </c>
      <c r="E29" s="24">
        <v>11971</v>
      </c>
      <c r="F29" s="24">
        <v>0</v>
      </c>
      <c r="G29" s="24">
        <v>0</v>
      </c>
      <c r="H29" s="24">
        <v>8700</v>
      </c>
      <c r="I29" s="24">
        <f t="shared" si="0"/>
        <v>153246</v>
      </c>
    </row>
    <row r="30" spans="1:9" x14ac:dyDescent="0.25">
      <c r="A30" s="17">
        <v>1030</v>
      </c>
      <c r="B30" s="18" t="s">
        <v>36</v>
      </c>
      <c r="C30" s="23">
        <v>2859887</v>
      </c>
      <c r="D30" s="23">
        <v>463209</v>
      </c>
      <c r="E30" s="23">
        <v>55168</v>
      </c>
      <c r="F30" s="23">
        <v>43794</v>
      </c>
      <c r="G30" s="23">
        <v>0</v>
      </c>
      <c r="H30" s="23">
        <v>91283</v>
      </c>
      <c r="I30" s="23">
        <f t="shared" si="0"/>
        <v>3513341</v>
      </c>
    </row>
    <row r="31" spans="1:9" x14ac:dyDescent="0.25">
      <c r="A31" s="17">
        <v>1031</v>
      </c>
      <c r="B31" s="18" t="s">
        <v>37</v>
      </c>
      <c r="C31" s="24">
        <v>181525</v>
      </c>
      <c r="D31" s="24">
        <v>0</v>
      </c>
      <c r="E31" s="24">
        <v>2127</v>
      </c>
      <c r="F31" s="24">
        <v>0</v>
      </c>
      <c r="G31" s="24">
        <v>0</v>
      </c>
      <c r="H31" s="24">
        <v>2030</v>
      </c>
      <c r="I31" s="24">
        <f t="shared" si="0"/>
        <v>185682</v>
      </c>
    </row>
    <row r="32" spans="1:9" x14ac:dyDescent="0.25">
      <c r="A32" s="17">
        <v>1033</v>
      </c>
      <c r="B32" s="18" t="s">
        <v>38</v>
      </c>
      <c r="C32" s="23">
        <v>335966</v>
      </c>
      <c r="D32" s="23">
        <v>172</v>
      </c>
      <c r="E32" s="23">
        <v>14029</v>
      </c>
      <c r="F32" s="23">
        <v>0</v>
      </c>
      <c r="G32" s="23">
        <v>0</v>
      </c>
      <c r="H32" s="23">
        <v>6090</v>
      </c>
      <c r="I32" s="23">
        <f t="shared" si="0"/>
        <v>356257</v>
      </c>
    </row>
    <row r="33" spans="1:9" x14ac:dyDescent="0.25">
      <c r="A33" s="17">
        <v>1034</v>
      </c>
      <c r="B33" s="18" t="s">
        <v>39</v>
      </c>
      <c r="C33" s="24">
        <v>874</v>
      </c>
      <c r="D33" s="24">
        <v>0</v>
      </c>
      <c r="E33" s="24">
        <v>854</v>
      </c>
      <c r="F33" s="24">
        <v>0</v>
      </c>
      <c r="G33" s="24">
        <v>0</v>
      </c>
      <c r="H33" s="24">
        <v>5510</v>
      </c>
      <c r="I33" s="24">
        <f t="shared" si="0"/>
        <v>7238</v>
      </c>
    </row>
    <row r="34" spans="1:9" x14ac:dyDescent="0.25">
      <c r="A34" s="17">
        <v>1037</v>
      </c>
      <c r="B34" s="18" t="s">
        <v>40</v>
      </c>
      <c r="C34" s="23">
        <v>8934078</v>
      </c>
      <c r="D34" s="23">
        <v>175155</v>
      </c>
      <c r="E34" s="23">
        <v>84434</v>
      </c>
      <c r="F34" s="23">
        <v>186500</v>
      </c>
      <c r="G34" s="23">
        <v>0</v>
      </c>
      <c r="H34" s="23">
        <v>71706</v>
      </c>
      <c r="I34" s="23">
        <f t="shared" si="0"/>
        <v>9451873</v>
      </c>
    </row>
    <row r="35" spans="1:9" x14ac:dyDescent="0.25">
      <c r="A35" s="17">
        <v>1038</v>
      </c>
      <c r="B35" s="18" t="s">
        <v>41</v>
      </c>
      <c r="C35" s="24">
        <v>69756</v>
      </c>
      <c r="D35" s="24">
        <v>0</v>
      </c>
      <c r="E35" s="24">
        <v>133871</v>
      </c>
      <c r="F35" s="24">
        <v>0</v>
      </c>
      <c r="G35" s="24">
        <v>0</v>
      </c>
      <c r="H35" s="24">
        <v>2510</v>
      </c>
      <c r="I35" s="24">
        <f t="shared" si="0"/>
        <v>206137</v>
      </c>
    </row>
    <row r="36" spans="1:9" x14ac:dyDescent="0.25">
      <c r="A36" s="17">
        <v>1039</v>
      </c>
      <c r="B36" s="18" t="s">
        <v>42</v>
      </c>
      <c r="C36" s="23">
        <v>184</v>
      </c>
      <c r="D36" s="23">
        <v>0</v>
      </c>
      <c r="E36" s="23">
        <v>0</v>
      </c>
      <c r="F36" s="23">
        <v>0</v>
      </c>
      <c r="G36" s="23">
        <v>0</v>
      </c>
      <c r="H36" s="23">
        <v>1160</v>
      </c>
      <c r="I36" s="23">
        <f t="shared" si="0"/>
        <v>1344</v>
      </c>
    </row>
    <row r="37" spans="1:9" x14ac:dyDescent="0.25">
      <c r="A37" s="17">
        <v>1040</v>
      </c>
      <c r="B37" s="18" t="s">
        <v>43</v>
      </c>
      <c r="C37" s="24">
        <v>4183524</v>
      </c>
      <c r="D37" s="24">
        <v>229285</v>
      </c>
      <c r="E37" s="24">
        <v>85780</v>
      </c>
      <c r="F37" s="24">
        <v>35006</v>
      </c>
      <c r="G37" s="24">
        <v>0</v>
      </c>
      <c r="H37" s="24">
        <v>107310</v>
      </c>
      <c r="I37" s="24">
        <f t="shared" si="0"/>
        <v>4640905</v>
      </c>
    </row>
    <row r="38" spans="1:9" x14ac:dyDescent="0.25">
      <c r="A38" s="17">
        <v>1042</v>
      </c>
      <c r="B38" s="18" t="s">
        <v>44</v>
      </c>
      <c r="C38" s="23">
        <v>460</v>
      </c>
      <c r="D38" s="23">
        <v>0</v>
      </c>
      <c r="E38" s="23">
        <v>1279</v>
      </c>
      <c r="F38" s="23">
        <v>0</v>
      </c>
      <c r="G38" s="23">
        <v>0</v>
      </c>
      <c r="H38" s="23">
        <v>3182</v>
      </c>
      <c r="I38" s="23">
        <f t="shared" si="0"/>
        <v>4921</v>
      </c>
    </row>
    <row r="39" spans="1:9" x14ac:dyDescent="0.25">
      <c r="A39" s="17">
        <v>1043</v>
      </c>
      <c r="B39" s="18" t="s">
        <v>45</v>
      </c>
      <c r="C39" s="24">
        <v>58740266</v>
      </c>
      <c r="D39" s="24">
        <v>7586038</v>
      </c>
      <c r="E39" s="24">
        <v>1933355</v>
      </c>
      <c r="F39" s="24">
        <v>134400</v>
      </c>
      <c r="G39" s="24">
        <v>0</v>
      </c>
      <c r="H39" s="24">
        <v>147608</v>
      </c>
      <c r="I39" s="24">
        <f t="shared" si="0"/>
        <v>68541667</v>
      </c>
    </row>
    <row r="40" spans="1:9" x14ac:dyDescent="0.25">
      <c r="A40" s="17">
        <v>1044</v>
      </c>
      <c r="B40" s="18" t="s">
        <v>46</v>
      </c>
      <c r="C40" s="23">
        <v>109062</v>
      </c>
      <c r="D40" s="23">
        <v>2371</v>
      </c>
      <c r="E40" s="23">
        <v>5272</v>
      </c>
      <c r="F40" s="23">
        <v>0</v>
      </c>
      <c r="G40" s="23">
        <v>0</v>
      </c>
      <c r="H40" s="23">
        <v>3660</v>
      </c>
      <c r="I40" s="23">
        <f t="shared" si="0"/>
        <v>120365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97500</v>
      </c>
      <c r="I41" s="24">
        <f t="shared" si="0"/>
        <v>97500</v>
      </c>
    </row>
    <row r="42" spans="1:9" x14ac:dyDescent="0.25">
      <c r="A42" s="17">
        <v>1047</v>
      </c>
      <c r="B42" s="18" t="s">
        <v>48</v>
      </c>
      <c r="C42" s="23">
        <v>6015431</v>
      </c>
      <c r="D42" s="23">
        <v>2777602</v>
      </c>
      <c r="E42" s="23">
        <v>226124</v>
      </c>
      <c r="F42" s="23">
        <v>0</v>
      </c>
      <c r="G42" s="23">
        <v>0</v>
      </c>
      <c r="H42" s="23">
        <v>40171</v>
      </c>
      <c r="I42" s="23">
        <f t="shared" si="0"/>
        <v>9059328</v>
      </c>
    </row>
    <row r="43" spans="1:9" x14ac:dyDescent="0.25">
      <c r="A43" s="17">
        <v>1048</v>
      </c>
      <c r="B43" s="18" t="s">
        <v>49</v>
      </c>
      <c r="C43" s="24">
        <v>6038958</v>
      </c>
      <c r="D43" s="24">
        <v>395954</v>
      </c>
      <c r="E43" s="24">
        <v>329932</v>
      </c>
      <c r="F43" s="24">
        <v>0</v>
      </c>
      <c r="G43" s="24">
        <v>0</v>
      </c>
      <c r="H43" s="24">
        <v>734840</v>
      </c>
      <c r="I43" s="24">
        <f t="shared" si="0"/>
        <v>7499684</v>
      </c>
    </row>
    <row r="44" spans="1:9" x14ac:dyDescent="0.25">
      <c r="A44" s="17">
        <v>1050</v>
      </c>
      <c r="B44" s="18" t="s">
        <v>50</v>
      </c>
      <c r="C44" s="23"/>
      <c r="D44" s="23"/>
      <c r="E44" s="23"/>
      <c r="F44" s="23"/>
      <c r="G44" s="23"/>
      <c r="H44" s="23"/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391303</v>
      </c>
      <c r="D45" s="24">
        <v>2</v>
      </c>
      <c r="E45" s="24">
        <v>16093</v>
      </c>
      <c r="F45" s="24">
        <v>0</v>
      </c>
      <c r="G45" s="24">
        <v>0</v>
      </c>
      <c r="H45" s="24">
        <v>28156</v>
      </c>
      <c r="I45" s="24">
        <f t="shared" si="0"/>
        <v>435554</v>
      </c>
    </row>
    <row r="46" spans="1:9" x14ac:dyDescent="0.25">
      <c r="A46" s="17">
        <v>1054</v>
      </c>
      <c r="B46" s="18" t="s">
        <v>52</v>
      </c>
      <c r="C46" s="23">
        <v>2101998</v>
      </c>
      <c r="D46" s="23">
        <v>36383</v>
      </c>
      <c r="E46" s="23">
        <v>54340</v>
      </c>
      <c r="F46" s="23">
        <v>0</v>
      </c>
      <c r="G46" s="23">
        <v>0</v>
      </c>
      <c r="H46" s="23">
        <v>65310</v>
      </c>
      <c r="I46" s="23">
        <f t="shared" si="0"/>
        <v>2258031</v>
      </c>
    </row>
    <row r="47" spans="1:9" x14ac:dyDescent="0.25">
      <c r="A47" s="17">
        <v>1055</v>
      </c>
      <c r="B47" s="18" t="s">
        <v>53</v>
      </c>
      <c r="C47" s="24">
        <v>2983412</v>
      </c>
      <c r="D47" s="24">
        <v>292635</v>
      </c>
      <c r="E47" s="24">
        <v>85672</v>
      </c>
      <c r="F47" s="24">
        <v>0</v>
      </c>
      <c r="G47" s="24">
        <v>0</v>
      </c>
      <c r="H47" s="24">
        <v>66631</v>
      </c>
      <c r="I47" s="24">
        <f t="shared" si="0"/>
        <v>3428350</v>
      </c>
    </row>
    <row r="48" spans="1:9" x14ac:dyDescent="0.25">
      <c r="A48" s="17">
        <v>1057</v>
      </c>
      <c r="B48" s="18" t="s">
        <v>54</v>
      </c>
      <c r="C48" s="23">
        <v>92</v>
      </c>
      <c r="D48" s="23">
        <v>0</v>
      </c>
      <c r="E48" s="23">
        <v>852</v>
      </c>
      <c r="F48" s="23">
        <v>0</v>
      </c>
      <c r="G48" s="23">
        <v>0</v>
      </c>
      <c r="H48" s="23">
        <v>3080</v>
      </c>
      <c r="I48" s="23">
        <f t="shared" si="0"/>
        <v>4024</v>
      </c>
    </row>
    <row r="49" spans="1:9" x14ac:dyDescent="0.25">
      <c r="A49" s="17">
        <v>1058</v>
      </c>
      <c r="B49" s="18" t="s">
        <v>55</v>
      </c>
      <c r="C49" s="24">
        <v>14156</v>
      </c>
      <c r="D49" s="24">
        <v>10934</v>
      </c>
      <c r="E49" s="24">
        <v>2277</v>
      </c>
      <c r="F49" s="24">
        <v>0</v>
      </c>
      <c r="G49" s="24">
        <v>0</v>
      </c>
      <c r="H49" s="24">
        <v>23480</v>
      </c>
      <c r="I49" s="24">
        <f t="shared" si="0"/>
        <v>50847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11460</v>
      </c>
      <c r="F50" s="23">
        <v>0</v>
      </c>
      <c r="G50" s="23">
        <v>0</v>
      </c>
      <c r="H50" s="23">
        <v>240</v>
      </c>
      <c r="I50" s="23">
        <f t="shared" si="0"/>
        <v>11700</v>
      </c>
    </row>
    <row r="51" spans="1:9" x14ac:dyDescent="0.25">
      <c r="A51" s="17">
        <v>1065</v>
      </c>
      <c r="B51" s="18" t="s">
        <v>57</v>
      </c>
      <c r="C51" s="24">
        <v>1886315</v>
      </c>
      <c r="D51" s="24">
        <v>291641</v>
      </c>
      <c r="E51" s="24">
        <v>47574</v>
      </c>
      <c r="F51" s="24">
        <v>0</v>
      </c>
      <c r="G51" s="24">
        <v>0</v>
      </c>
      <c r="H51" s="24">
        <v>332029</v>
      </c>
      <c r="I51" s="24">
        <f t="shared" si="0"/>
        <v>2557559</v>
      </c>
    </row>
    <row r="52" spans="1:9" x14ac:dyDescent="0.25">
      <c r="A52" s="17">
        <v>1066</v>
      </c>
      <c r="B52" s="18" t="s">
        <v>58</v>
      </c>
      <c r="C52" s="23">
        <v>15525136</v>
      </c>
      <c r="D52" s="23">
        <v>2321975</v>
      </c>
      <c r="E52" s="23">
        <v>480959</v>
      </c>
      <c r="F52" s="23">
        <v>0</v>
      </c>
      <c r="G52" s="23">
        <v>0</v>
      </c>
      <c r="H52" s="23">
        <v>725416</v>
      </c>
      <c r="I52" s="23">
        <f t="shared" si="0"/>
        <v>19053486</v>
      </c>
    </row>
    <row r="53" spans="1:9" x14ac:dyDescent="0.25">
      <c r="A53" s="17">
        <v>1067</v>
      </c>
      <c r="B53" s="18" t="s">
        <v>59</v>
      </c>
      <c r="C53" s="24">
        <v>711877</v>
      </c>
      <c r="D53" s="24">
        <v>16825</v>
      </c>
      <c r="E53" s="24">
        <v>1122</v>
      </c>
      <c r="F53" s="24">
        <v>1116880</v>
      </c>
      <c r="G53" s="24">
        <v>0</v>
      </c>
      <c r="H53" s="24">
        <v>11310</v>
      </c>
      <c r="I53" s="24">
        <f t="shared" si="0"/>
        <v>1858014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240</v>
      </c>
      <c r="I54" s="23">
        <f t="shared" si="0"/>
        <v>240</v>
      </c>
    </row>
    <row r="55" spans="1:9" x14ac:dyDescent="0.25">
      <c r="A55" s="17">
        <v>1069</v>
      </c>
      <c r="B55" s="18" t="s">
        <v>61</v>
      </c>
      <c r="C55" s="24"/>
      <c r="D55" s="24"/>
      <c r="E55" s="24"/>
      <c r="F55" s="24"/>
      <c r="G55" s="24"/>
      <c r="H55" s="24"/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44387030</v>
      </c>
      <c r="D56" s="23">
        <v>16200368</v>
      </c>
      <c r="E56" s="23">
        <v>1761948</v>
      </c>
      <c r="F56" s="23">
        <v>173854</v>
      </c>
      <c r="G56" s="23">
        <v>0</v>
      </c>
      <c r="H56" s="23">
        <v>214010</v>
      </c>
      <c r="I56" s="23">
        <f t="shared" si="0"/>
        <v>62737210</v>
      </c>
    </row>
    <row r="57" spans="1:9" x14ac:dyDescent="0.25">
      <c r="A57" s="13"/>
      <c r="B57" s="20" t="s">
        <v>63</v>
      </c>
      <c r="C57" s="21">
        <f t="shared" ref="C57:I57" si="1">SUM(C7:C56)</f>
        <v>774033249</v>
      </c>
      <c r="D57" s="21">
        <f t="shared" si="1"/>
        <v>163227069</v>
      </c>
      <c r="E57" s="21">
        <f t="shared" si="1"/>
        <v>29878972</v>
      </c>
      <c r="F57" s="21">
        <f t="shared" si="1"/>
        <v>70330046</v>
      </c>
      <c r="G57" s="21">
        <f t="shared" si="1"/>
        <v>0</v>
      </c>
      <c r="H57" s="21">
        <f t="shared" si="1"/>
        <v>4339829</v>
      </c>
      <c r="I57" s="21">
        <f t="shared" si="1"/>
        <v>1041809165</v>
      </c>
    </row>
    <row r="59" spans="1:9" ht="18" x14ac:dyDescent="0.35">
      <c r="C59" s="31">
        <v>774033249</v>
      </c>
      <c r="D59" s="31">
        <v>163227069</v>
      </c>
      <c r="E59" s="31">
        <v>29878972</v>
      </c>
      <c r="F59" s="31">
        <v>70330046</v>
      </c>
      <c r="G59" s="32">
        <v>0</v>
      </c>
      <c r="H59" s="31">
        <v>4339829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" style="12" bestFit="1" customWidth="1"/>
    <col min="5" max="5" width="16.5703125" style="12" bestFit="1" customWidth="1"/>
    <col min="6" max="6" width="16.85546875" style="12" bestFit="1" customWidth="1"/>
    <col min="7" max="7" width="12.140625" style="12" bestFit="1" customWidth="1"/>
    <col min="8" max="8" width="15.140625" style="12" bestFit="1" customWidth="1"/>
    <col min="9" max="9" width="21.140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73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10000</v>
      </c>
      <c r="I7" s="22">
        <f>SUM(C7:H7)</f>
        <v>10000</v>
      </c>
    </row>
    <row r="8" spans="1:9" x14ac:dyDescent="0.25">
      <c r="A8" s="17">
        <v>1002</v>
      </c>
      <c r="B8" s="18" t="s">
        <v>14</v>
      </c>
      <c r="C8" s="23">
        <v>521412</v>
      </c>
      <c r="D8" s="23">
        <v>57387</v>
      </c>
      <c r="E8" s="23">
        <v>16926</v>
      </c>
      <c r="F8" s="23">
        <v>0</v>
      </c>
      <c r="G8" s="23">
        <v>0</v>
      </c>
      <c r="H8" s="23">
        <v>23270</v>
      </c>
      <c r="I8" s="23">
        <f t="shared" ref="I8:I56" si="0">SUM(C8:H8)</f>
        <v>618995</v>
      </c>
    </row>
    <row r="9" spans="1:9" x14ac:dyDescent="0.25">
      <c r="A9" s="17">
        <v>1005</v>
      </c>
      <c r="B9" s="18" t="s">
        <v>15</v>
      </c>
      <c r="C9" s="24">
        <v>412124</v>
      </c>
      <c r="D9" s="24">
        <v>72643</v>
      </c>
      <c r="E9" s="24">
        <v>83175</v>
      </c>
      <c r="F9" s="24">
        <v>0</v>
      </c>
      <c r="G9" s="24">
        <v>0</v>
      </c>
      <c r="H9" s="24">
        <v>8630</v>
      </c>
      <c r="I9" s="24">
        <f t="shared" si="0"/>
        <v>576572</v>
      </c>
    </row>
    <row r="10" spans="1:9" x14ac:dyDescent="0.25">
      <c r="A10" s="17">
        <v>1006</v>
      </c>
      <c r="B10" s="18" t="s">
        <v>16</v>
      </c>
      <c r="C10" s="23">
        <v>17387</v>
      </c>
      <c r="D10" s="23">
        <v>0</v>
      </c>
      <c r="E10" s="23">
        <v>860</v>
      </c>
      <c r="F10" s="23">
        <v>0</v>
      </c>
      <c r="G10" s="23">
        <v>0</v>
      </c>
      <c r="H10" s="23">
        <v>16674</v>
      </c>
      <c r="I10" s="23">
        <f t="shared" si="0"/>
        <v>34921</v>
      </c>
    </row>
    <row r="11" spans="1:9" x14ac:dyDescent="0.25">
      <c r="A11" s="17">
        <v>1007</v>
      </c>
      <c r="B11" s="18" t="s">
        <v>17</v>
      </c>
      <c r="C11" s="24">
        <v>39078441</v>
      </c>
      <c r="D11" s="24">
        <v>6035627</v>
      </c>
      <c r="E11" s="24">
        <v>1582850</v>
      </c>
      <c r="F11" s="24">
        <v>314749</v>
      </c>
      <c r="G11" s="24">
        <v>25213</v>
      </c>
      <c r="H11" s="24">
        <v>1900805</v>
      </c>
      <c r="I11" s="24">
        <f t="shared" si="0"/>
        <v>48937685</v>
      </c>
    </row>
    <row r="12" spans="1:9" x14ac:dyDescent="0.25">
      <c r="A12" s="17">
        <v>1008</v>
      </c>
      <c r="B12" s="18" t="s">
        <v>18</v>
      </c>
      <c r="C12" s="23">
        <v>5355723</v>
      </c>
      <c r="D12" s="23">
        <v>0</v>
      </c>
      <c r="E12" s="23">
        <v>123297</v>
      </c>
      <c r="F12" s="23">
        <v>14364</v>
      </c>
      <c r="G12" s="23">
        <v>0</v>
      </c>
      <c r="H12" s="23">
        <v>20872</v>
      </c>
      <c r="I12" s="23">
        <f t="shared" si="0"/>
        <v>5514256</v>
      </c>
    </row>
    <row r="13" spans="1:9" x14ac:dyDescent="0.25">
      <c r="A13" s="17">
        <v>1010</v>
      </c>
      <c r="B13" s="18" t="s">
        <v>19</v>
      </c>
      <c r="C13" s="24">
        <v>5828802</v>
      </c>
      <c r="D13" s="24">
        <v>1488448</v>
      </c>
      <c r="E13" s="24">
        <v>362200</v>
      </c>
      <c r="F13" s="24">
        <v>239090</v>
      </c>
      <c r="G13" s="24">
        <v>0</v>
      </c>
      <c r="H13" s="24">
        <v>510968</v>
      </c>
      <c r="I13" s="24">
        <f t="shared" si="0"/>
        <v>8429508</v>
      </c>
    </row>
    <row r="14" spans="1:9" x14ac:dyDescent="0.25">
      <c r="A14" s="17">
        <v>1011</v>
      </c>
      <c r="B14" s="18" t="s">
        <v>20</v>
      </c>
      <c r="C14" s="23">
        <v>11496797</v>
      </c>
      <c r="D14" s="23">
        <v>4105617</v>
      </c>
      <c r="E14" s="23">
        <v>508646</v>
      </c>
      <c r="F14" s="23">
        <v>0</v>
      </c>
      <c r="G14" s="23">
        <v>0</v>
      </c>
      <c r="H14" s="23">
        <v>285429</v>
      </c>
      <c r="I14" s="23">
        <f t="shared" si="0"/>
        <v>16396489</v>
      </c>
    </row>
    <row r="15" spans="1:9" x14ac:dyDescent="0.25">
      <c r="A15" s="17">
        <v>1012</v>
      </c>
      <c r="B15" s="18" t="s">
        <v>21</v>
      </c>
      <c r="C15" s="24">
        <v>1058</v>
      </c>
      <c r="D15" s="24">
        <v>0</v>
      </c>
      <c r="E15" s="24">
        <v>11204</v>
      </c>
      <c r="F15" s="24">
        <v>0</v>
      </c>
      <c r="G15" s="24">
        <v>0</v>
      </c>
      <c r="H15" s="24">
        <v>82916</v>
      </c>
      <c r="I15" s="24">
        <f t="shared" si="0"/>
        <v>95178</v>
      </c>
    </row>
    <row r="16" spans="1:9" x14ac:dyDescent="0.25">
      <c r="A16" s="17">
        <v>1013</v>
      </c>
      <c r="B16" s="18" t="s">
        <v>22</v>
      </c>
      <c r="C16" s="23">
        <v>268182430</v>
      </c>
      <c r="D16" s="23">
        <v>125169897</v>
      </c>
      <c r="E16" s="23">
        <v>10086730</v>
      </c>
      <c r="F16" s="23">
        <v>43982</v>
      </c>
      <c r="G16" s="23">
        <v>7500</v>
      </c>
      <c r="H16" s="23">
        <v>1102510</v>
      </c>
      <c r="I16" s="23">
        <f t="shared" si="0"/>
        <v>404593049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427</v>
      </c>
      <c r="F17" s="24">
        <v>0</v>
      </c>
      <c r="G17" s="24">
        <v>0</v>
      </c>
      <c r="H17" s="24">
        <v>49032</v>
      </c>
      <c r="I17" s="24">
        <f t="shared" si="0"/>
        <v>49505</v>
      </c>
    </row>
    <row r="18" spans="1:9" x14ac:dyDescent="0.25">
      <c r="A18" s="17">
        <v>1016</v>
      </c>
      <c r="B18" s="18" t="s">
        <v>24</v>
      </c>
      <c r="C18" s="23">
        <v>379467051</v>
      </c>
      <c r="D18" s="23">
        <v>124683200</v>
      </c>
      <c r="E18" s="23">
        <v>17755059</v>
      </c>
      <c r="F18" s="23">
        <v>1630069</v>
      </c>
      <c r="G18" s="23">
        <v>0</v>
      </c>
      <c r="H18" s="23">
        <v>2255057</v>
      </c>
      <c r="I18" s="23">
        <f t="shared" si="0"/>
        <v>525790436</v>
      </c>
    </row>
    <row r="19" spans="1:9" x14ac:dyDescent="0.25">
      <c r="A19" s="17">
        <v>1017</v>
      </c>
      <c r="B19" s="18" t="s">
        <v>25</v>
      </c>
      <c r="C19" s="24">
        <v>72176092</v>
      </c>
      <c r="D19" s="24">
        <v>3244160</v>
      </c>
      <c r="E19" s="24">
        <v>1800158</v>
      </c>
      <c r="F19" s="24">
        <v>1413911</v>
      </c>
      <c r="G19" s="24">
        <v>0</v>
      </c>
      <c r="H19" s="24">
        <v>1239532</v>
      </c>
      <c r="I19" s="24">
        <f t="shared" si="0"/>
        <v>79873853</v>
      </c>
    </row>
    <row r="20" spans="1:9" x14ac:dyDescent="0.25">
      <c r="A20" s="17">
        <v>1018</v>
      </c>
      <c r="B20" s="18" t="s">
        <v>26</v>
      </c>
      <c r="C20" s="23">
        <v>461670</v>
      </c>
      <c r="D20" s="23">
        <v>3412</v>
      </c>
      <c r="E20" s="23">
        <v>25447</v>
      </c>
      <c r="F20" s="23">
        <v>0</v>
      </c>
      <c r="G20" s="23">
        <v>0</v>
      </c>
      <c r="H20" s="23">
        <v>25847</v>
      </c>
      <c r="I20" s="23">
        <f t="shared" si="0"/>
        <v>516376</v>
      </c>
    </row>
    <row r="21" spans="1:9" x14ac:dyDescent="0.25">
      <c r="A21" s="17">
        <v>1019</v>
      </c>
      <c r="B21" s="18" t="s">
        <v>27</v>
      </c>
      <c r="C21" s="24">
        <v>35510862</v>
      </c>
      <c r="D21" s="24">
        <v>2189466</v>
      </c>
      <c r="E21" s="24">
        <v>481185</v>
      </c>
      <c r="F21" s="24">
        <v>38857571</v>
      </c>
      <c r="G21" s="24">
        <v>0</v>
      </c>
      <c r="H21" s="24">
        <v>519548</v>
      </c>
      <c r="I21" s="24">
        <f t="shared" si="0"/>
        <v>77558632</v>
      </c>
    </row>
    <row r="22" spans="1:9" x14ac:dyDescent="0.25">
      <c r="A22" s="17">
        <v>1020</v>
      </c>
      <c r="B22" s="18" t="s">
        <v>28</v>
      </c>
      <c r="C22" s="23">
        <v>13841708</v>
      </c>
      <c r="D22" s="23">
        <v>5008761</v>
      </c>
      <c r="E22" s="23">
        <v>578960</v>
      </c>
      <c r="F22" s="23">
        <v>7826980</v>
      </c>
      <c r="G22" s="23">
        <v>0</v>
      </c>
      <c r="H22" s="23">
        <v>110847</v>
      </c>
      <c r="I22" s="23">
        <f t="shared" si="0"/>
        <v>27367256</v>
      </c>
    </row>
    <row r="23" spans="1:9" x14ac:dyDescent="0.25">
      <c r="A23" s="17">
        <v>1022</v>
      </c>
      <c r="B23" s="18" t="s">
        <v>29</v>
      </c>
      <c r="C23" s="24">
        <v>602887</v>
      </c>
      <c r="D23" s="24">
        <v>12415</v>
      </c>
      <c r="E23" s="24">
        <v>6806</v>
      </c>
      <c r="F23" s="24">
        <v>0</v>
      </c>
      <c r="G23" s="24">
        <v>0</v>
      </c>
      <c r="H23" s="24">
        <v>4350</v>
      </c>
      <c r="I23" s="24">
        <f t="shared" si="0"/>
        <v>626458</v>
      </c>
    </row>
    <row r="24" spans="1:9" x14ac:dyDescent="0.25">
      <c r="A24" s="17">
        <v>1023</v>
      </c>
      <c r="B24" s="18" t="s">
        <v>30</v>
      </c>
      <c r="C24" s="23">
        <v>20120174</v>
      </c>
      <c r="D24" s="23">
        <v>2328793</v>
      </c>
      <c r="E24" s="23">
        <v>1435895</v>
      </c>
      <c r="F24" s="23">
        <v>251517</v>
      </c>
      <c r="G24" s="23">
        <v>0</v>
      </c>
      <c r="H24" s="23">
        <v>584077</v>
      </c>
      <c r="I24" s="23">
        <f t="shared" si="0"/>
        <v>24720456</v>
      </c>
    </row>
    <row r="25" spans="1:9" x14ac:dyDescent="0.25">
      <c r="A25" s="17">
        <v>1024</v>
      </c>
      <c r="B25" s="18" t="s">
        <v>31</v>
      </c>
      <c r="C25" s="24">
        <v>495288934</v>
      </c>
      <c r="D25" s="24">
        <v>45417377</v>
      </c>
      <c r="E25" s="24">
        <v>11066384</v>
      </c>
      <c r="F25" s="24">
        <v>71079122</v>
      </c>
      <c r="G25" s="24">
        <v>20592</v>
      </c>
      <c r="H25" s="24">
        <v>4758077</v>
      </c>
      <c r="I25" s="24">
        <f t="shared" si="0"/>
        <v>627630486</v>
      </c>
    </row>
    <row r="26" spans="1:9" x14ac:dyDescent="0.25">
      <c r="A26" s="17">
        <v>1025</v>
      </c>
      <c r="B26" s="18" t="s">
        <v>32</v>
      </c>
      <c r="C26" s="23">
        <v>286690</v>
      </c>
      <c r="D26" s="23">
        <v>367402</v>
      </c>
      <c r="E26" s="23">
        <v>35543</v>
      </c>
      <c r="F26" s="23">
        <v>0</v>
      </c>
      <c r="G26" s="23">
        <v>0</v>
      </c>
      <c r="H26" s="23">
        <v>68710</v>
      </c>
      <c r="I26" s="23">
        <f t="shared" si="0"/>
        <v>758345</v>
      </c>
    </row>
    <row r="27" spans="1:9" x14ac:dyDescent="0.25">
      <c r="A27" s="17">
        <v>1026</v>
      </c>
      <c r="B27" s="18" t="s">
        <v>33</v>
      </c>
      <c r="C27" s="24">
        <v>622383</v>
      </c>
      <c r="D27" s="24">
        <v>0</v>
      </c>
      <c r="E27" s="24">
        <v>0</v>
      </c>
      <c r="F27" s="24">
        <v>0</v>
      </c>
      <c r="G27" s="24">
        <v>0</v>
      </c>
      <c r="H27" s="24">
        <v>37290</v>
      </c>
      <c r="I27" s="24">
        <f t="shared" si="0"/>
        <v>659673</v>
      </c>
    </row>
    <row r="28" spans="1:9" x14ac:dyDescent="0.25">
      <c r="A28" s="17">
        <v>1027</v>
      </c>
      <c r="B28" s="18" t="s">
        <v>34</v>
      </c>
      <c r="C28" s="23">
        <v>32544484</v>
      </c>
      <c r="D28" s="23">
        <v>496564</v>
      </c>
      <c r="E28" s="23">
        <v>347418</v>
      </c>
      <c r="F28" s="23">
        <v>496898</v>
      </c>
      <c r="G28" s="23">
        <v>7500</v>
      </c>
      <c r="H28" s="23">
        <v>581959</v>
      </c>
      <c r="I28" s="23">
        <f t="shared" si="0"/>
        <v>34474823</v>
      </c>
    </row>
    <row r="29" spans="1:9" x14ac:dyDescent="0.25">
      <c r="A29" s="17">
        <v>1028</v>
      </c>
      <c r="B29" s="18" t="s">
        <v>35</v>
      </c>
      <c r="C29" s="24">
        <v>7083597</v>
      </c>
      <c r="D29" s="24">
        <v>651639</v>
      </c>
      <c r="E29" s="24">
        <v>257511</v>
      </c>
      <c r="F29" s="24">
        <v>1543176</v>
      </c>
      <c r="G29" s="24">
        <v>0</v>
      </c>
      <c r="H29" s="24">
        <v>391726</v>
      </c>
      <c r="I29" s="24">
        <f t="shared" si="0"/>
        <v>9927649</v>
      </c>
    </row>
    <row r="30" spans="1:9" x14ac:dyDescent="0.25">
      <c r="A30" s="17">
        <v>1030</v>
      </c>
      <c r="B30" s="18" t="s">
        <v>36</v>
      </c>
      <c r="C30" s="23">
        <v>45573874</v>
      </c>
      <c r="D30" s="23">
        <v>4906640</v>
      </c>
      <c r="E30" s="23">
        <v>729365</v>
      </c>
      <c r="F30" s="23">
        <v>3458639</v>
      </c>
      <c r="G30" s="23">
        <v>0</v>
      </c>
      <c r="H30" s="23">
        <v>1399753</v>
      </c>
      <c r="I30" s="23">
        <f t="shared" si="0"/>
        <v>56068271</v>
      </c>
    </row>
    <row r="31" spans="1:9" x14ac:dyDescent="0.25">
      <c r="A31" s="17">
        <v>1031</v>
      </c>
      <c r="B31" s="18" t="s">
        <v>37</v>
      </c>
      <c r="C31" s="24">
        <v>58381</v>
      </c>
      <c r="D31" s="24">
        <v>9960</v>
      </c>
      <c r="E31" s="24">
        <v>4911</v>
      </c>
      <c r="F31" s="24">
        <v>0</v>
      </c>
      <c r="G31" s="24">
        <v>0</v>
      </c>
      <c r="H31" s="24">
        <v>20426</v>
      </c>
      <c r="I31" s="24">
        <f t="shared" si="0"/>
        <v>93678</v>
      </c>
    </row>
    <row r="32" spans="1:9" x14ac:dyDescent="0.25">
      <c r="A32" s="17">
        <v>1033</v>
      </c>
      <c r="B32" s="18" t="s">
        <v>38</v>
      </c>
      <c r="C32" s="23">
        <v>922369</v>
      </c>
      <c r="D32" s="23">
        <v>233231</v>
      </c>
      <c r="E32" s="23">
        <v>21838</v>
      </c>
      <c r="F32" s="23">
        <v>0</v>
      </c>
      <c r="G32" s="23">
        <v>0</v>
      </c>
      <c r="H32" s="23">
        <v>67761</v>
      </c>
      <c r="I32" s="23">
        <f t="shared" si="0"/>
        <v>1245199</v>
      </c>
    </row>
    <row r="33" spans="1:9" x14ac:dyDescent="0.25">
      <c r="A33" s="17">
        <v>1034</v>
      </c>
      <c r="B33" s="18" t="s">
        <v>39</v>
      </c>
      <c r="C33" s="24">
        <v>224002</v>
      </c>
      <c r="D33" s="24">
        <v>20051</v>
      </c>
      <c r="E33" s="24">
        <v>2813</v>
      </c>
      <c r="F33" s="24">
        <v>0</v>
      </c>
      <c r="G33" s="24">
        <v>0</v>
      </c>
      <c r="H33" s="24">
        <v>24800</v>
      </c>
      <c r="I33" s="24">
        <f t="shared" si="0"/>
        <v>271666</v>
      </c>
    </row>
    <row r="34" spans="1:9" x14ac:dyDescent="0.25">
      <c r="A34" s="17">
        <v>1037</v>
      </c>
      <c r="B34" s="18" t="s">
        <v>40</v>
      </c>
      <c r="C34" s="23">
        <v>4488736</v>
      </c>
      <c r="D34" s="23">
        <v>261805</v>
      </c>
      <c r="E34" s="23">
        <v>195934</v>
      </c>
      <c r="F34" s="23">
        <v>284176</v>
      </c>
      <c r="G34" s="23">
        <v>0</v>
      </c>
      <c r="H34" s="23">
        <v>170963</v>
      </c>
      <c r="I34" s="23">
        <f t="shared" si="0"/>
        <v>5401614</v>
      </c>
    </row>
    <row r="35" spans="1:9" x14ac:dyDescent="0.25">
      <c r="A35" s="17">
        <v>1038</v>
      </c>
      <c r="B35" s="18" t="s">
        <v>41</v>
      </c>
      <c r="C35" s="24">
        <v>7772406</v>
      </c>
      <c r="D35" s="24">
        <v>0</v>
      </c>
      <c r="E35" s="24">
        <v>4043</v>
      </c>
      <c r="F35" s="24">
        <v>0</v>
      </c>
      <c r="G35" s="24">
        <v>0</v>
      </c>
      <c r="H35" s="24">
        <v>24973</v>
      </c>
      <c r="I35" s="24">
        <f t="shared" si="0"/>
        <v>7801422</v>
      </c>
    </row>
    <row r="36" spans="1:9" x14ac:dyDescent="0.25">
      <c r="A36" s="17">
        <v>1039</v>
      </c>
      <c r="B36" s="18" t="s">
        <v>42</v>
      </c>
      <c r="C36" s="23">
        <v>446246</v>
      </c>
      <c r="D36" s="23">
        <v>27749</v>
      </c>
      <c r="E36" s="23">
        <v>28871</v>
      </c>
      <c r="F36" s="23">
        <v>0</v>
      </c>
      <c r="G36" s="23">
        <v>0</v>
      </c>
      <c r="H36" s="23">
        <v>71230</v>
      </c>
      <c r="I36" s="23">
        <f t="shared" si="0"/>
        <v>574096</v>
      </c>
    </row>
    <row r="37" spans="1:9" x14ac:dyDescent="0.25">
      <c r="A37" s="17">
        <v>1040</v>
      </c>
      <c r="B37" s="18" t="s">
        <v>43</v>
      </c>
      <c r="C37" s="24">
        <v>46229733</v>
      </c>
      <c r="D37" s="24">
        <v>5437578</v>
      </c>
      <c r="E37" s="24">
        <v>1277237</v>
      </c>
      <c r="F37" s="24">
        <v>1004957</v>
      </c>
      <c r="G37" s="24">
        <v>0</v>
      </c>
      <c r="H37" s="24">
        <v>1523166</v>
      </c>
      <c r="I37" s="24">
        <f t="shared" si="0"/>
        <v>55472671</v>
      </c>
    </row>
    <row r="38" spans="1:9" x14ac:dyDescent="0.25">
      <c r="A38" s="17">
        <v>1042</v>
      </c>
      <c r="B38" s="18" t="s">
        <v>44</v>
      </c>
      <c r="C38" s="23">
        <v>1802614</v>
      </c>
      <c r="D38" s="23">
        <v>0</v>
      </c>
      <c r="E38" s="23">
        <v>90001</v>
      </c>
      <c r="F38" s="23">
        <v>0</v>
      </c>
      <c r="G38" s="23">
        <v>0</v>
      </c>
      <c r="H38" s="23">
        <v>1872</v>
      </c>
      <c r="I38" s="23">
        <f t="shared" si="0"/>
        <v>1894487</v>
      </c>
    </row>
    <row r="39" spans="1:9" x14ac:dyDescent="0.25">
      <c r="A39" s="17">
        <v>1043</v>
      </c>
      <c r="B39" s="18" t="s">
        <v>45</v>
      </c>
      <c r="C39" s="24">
        <v>401989231</v>
      </c>
      <c r="D39" s="24">
        <v>40892830</v>
      </c>
      <c r="E39" s="24">
        <v>7539100</v>
      </c>
      <c r="F39" s="24">
        <v>305903376</v>
      </c>
      <c r="G39" s="24">
        <v>0</v>
      </c>
      <c r="H39" s="24">
        <v>523559</v>
      </c>
      <c r="I39" s="24">
        <f t="shared" si="0"/>
        <v>756848096</v>
      </c>
    </row>
    <row r="40" spans="1:9" x14ac:dyDescent="0.25">
      <c r="A40" s="17">
        <v>1044</v>
      </c>
      <c r="B40" s="18" t="s">
        <v>46</v>
      </c>
      <c r="C40" s="23">
        <v>1779171</v>
      </c>
      <c r="D40" s="23">
        <v>292982</v>
      </c>
      <c r="E40" s="23">
        <v>123363</v>
      </c>
      <c r="F40" s="23">
        <v>0</v>
      </c>
      <c r="G40" s="23">
        <v>0</v>
      </c>
      <c r="H40" s="23">
        <v>177170</v>
      </c>
      <c r="I40" s="23">
        <f t="shared" si="0"/>
        <v>2372686</v>
      </c>
    </row>
    <row r="41" spans="1:9" x14ac:dyDescent="0.25">
      <c r="A41" s="17">
        <v>1046</v>
      </c>
      <c r="B41" s="18" t="s">
        <v>47</v>
      </c>
      <c r="C41" s="24">
        <v>38309</v>
      </c>
      <c r="D41" s="24">
        <v>10700</v>
      </c>
      <c r="E41" s="24">
        <v>8272</v>
      </c>
      <c r="F41" s="24">
        <v>0</v>
      </c>
      <c r="G41" s="24">
        <v>10000</v>
      </c>
      <c r="H41" s="24">
        <v>1171038</v>
      </c>
      <c r="I41" s="24">
        <f t="shared" si="0"/>
        <v>1238319</v>
      </c>
    </row>
    <row r="42" spans="1:9" x14ac:dyDescent="0.25">
      <c r="A42" s="17">
        <v>1047</v>
      </c>
      <c r="B42" s="18" t="s">
        <v>48</v>
      </c>
      <c r="C42" s="23">
        <v>99966739</v>
      </c>
      <c r="D42" s="23">
        <v>15337498</v>
      </c>
      <c r="E42" s="23">
        <v>3422201</v>
      </c>
      <c r="F42" s="23">
        <v>1498</v>
      </c>
      <c r="G42" s="23">
        <v>7500</v>
      </c>
      <c r="H42" s="23">
        <v>1876366</v>
      </c>
      <c r="I42" s="23">
        <f t="shared" si="0"/>
        <v>120611802</v>
      </c>
    </row>
    <row r="43" spans="1:9" x14ac:dyDescent="0.25">
      <c r="A43" s="17">
        <v>1048</v>
      </c>
      <c r="B43" s="18" t="s">
        <v>49</v>
      </c>
      <c r="C43" s="24">
        <v>38467959</v>
      </c>
      <c r="D43" s="24">
        <v>2969382</v>
      </c>
      <c r="E43" s="24">
        <v>1626070</v>
      </c>
      <c r="F43" s="24">
        <v>28058</v>
      </c>
      <c r="G43" s="24">
        <v>0</v>
      </c>
      <c r="H43" s="24">
        <v>1136702</v>
      </c>
      <c r="I43" s="24">
        <f t="shared" si="0"/>
        <v>44228171</v>
      </c>
    </row>
    <row r="44" spans="1:9" x14ac:dyDescent="0.25">
      <c r="A44" s="17">
        <v>1050</v>
      </c>
      <c r="B44" s="18" t="s">
        <v>50</v>
      </c>
      <c r="C44" s="23">
        <v>15546</v>
      </c>
      <c r="D44" s="23">
        <v>0</v>
      </c>
      <c r="E44" s="23">
        <v>1260</v>
      </c>
      <c r="F44" s="23">
        <v>0</v>
      </c>
      <c r="G44" s="23">
        <v>0</v>
      </c>
      <c r="H44" s="23">
        <v>13282</v>
      </c>
      <c r="I44" s="23">
        <f t="shared" si="0"/>
        <v>30088</v>
      </c>
    </row>
    <row r="45" spans="1:9" x14ac:dyDescent="0.25">
      <c r="A45" s="17">
        <v>1052</v>
      </c>
      <c r="B45" s="18" t="s">
        <v>51</v>
      </c>
      <c r="C45" s="24">
        <v>53393598</v>
      </c>
      <c r="D45" s="24">
        <v>35048446</v>
      </c>
      <c r="E45" s="24">
        <v>3688805</v>
      </c>
      <c r="F45" s="24">
        <v>0</v>
      </c>
      <c r="G45" s="24">
        <v>0</v>
      </c>
      <c r="H45" s="24">
        <v>417612</v>
      </c>
      <c r="I45" s="24">
        <f t="shared" si="0"/>
        <v>92548461</v>
      </c>
    </row>
    <row r="46" spans="1:9" x14ac:dyDescent="0.25">
      <c r="A46" s="17">
        <v>1054</v>
      </c>
      <c r="B46" s="18" t="s">
        <v>52</v>
      </c>
      <c r="C46" s="23">
        <v>24021922</v>
      </c>
      <c r="D46" s="23">
        <v>1751042</v>
      </c>
      <c r="E46" s="23">
        <v>980142</v>
      </c>
      <c r="F46" s="23">
        <v>2141</v>
      </c>
      <c r="G46" s="23">
        <v>17501</v>
      </c>
      <c r="H46" s="23">
        <v>1312904</v>
      </c>
      <c r="I46" s="23">
        <f t="shared" si="0"/>
        <v>28085652</v>
      </c>
    </row>
    <row r="47" spans="1:9" x14ac:dyDescent="0.25">
      <c r="A47" s="17">
        <v>1055</v>
      </c>
      <c r="B47" s="18" t="s">
        <v>53</v>
      </c>
      <c r="C47" s="24">
        <v>22614363</v>
      </c>
      <c r="D47" s="24">
        <v>845143</v>
      </c>
      <c r="E47" s="24">
        <v>605340</v>
      </c>
      <c r="F47" s="24">
        <v>93</v>
      </c>
      <c r="G47" s="24">
        <v>0</v>
      </c>
      <c r="H47" s="24">
        <v>348543</v>
      </c>
      <c r="I47" s="24">
        <f t="shared" si="0"/>
        <v>24413482</v>
      </c>
    </row>
    <row r="48" spans="1:9" x14ac:dyDescent="0.25">
      <c r="A48" s="17">
        <v>1057</v>
      </c>
      <c r="B48" s="18" t="s">
        <v>54</v>
      </c>
      <c r="C48" s="23">
        <v>1833365</v>
      </c>
      <c r="D48" s="23">
        <v>45293</v>
      </c>
      <c r="E48" s="23">
        <v>34400</v>
      </c>
      <c r="F48" s="23">
        <v>0</v>
      </c>
      <c r="G48" s="23">
        <v>0</v>
      </c>
      <c r="H48" s="23">
        <v>725834</v>
      </c>
      <c r="I48" s="23">
        <f t="shared" si="0"/>
        <v>2638892</v>
      </c>
    </row>
    <row r="49" spans="1:9" x14ac:dyDescent="0.25">
      <c r="A49" s="17">
        <v>1058</v>
      </c>
      <c r="B49" s="18" t="s">
        <v>55</v>
      </c>
      <c r="C49" s="24">
        <v>12301064</v>
      </c>
      <c r="D49" s="24">
        <v>1025487</v>
      </c>
      <c r="E49" s="24">
        <v>248853</v>
      </c>
      <c r="F49" s="24">
        <v>255218</v>
      </c>
      <c r="G49" s="24">
        <v>5000</v>
      </c>
      <c r="H49" s="24">
        <v>1971126</v>
      </c>
      <c r="I49" s="24">
        <f t="shared" si="0"/>
        <v>15806748</v>
      </c>
    </row>
    <row r="50" spans="1:9" x14ac:dyDescent="0.25">
      <c r="A50" s="17">
        <v>1062</v>
      </c>
      <c r="B50" s="18" t="s">
        <v>56</v>
      </c>
      <c r="C50" s="23">
        <v>39577453</v>
      </c>
      <c r="D50" s="23">
        <v>3870449</v>
      </c>
      <c r="E50" s="23">
        <v>960094</v>
      </c>
      <c r="F50" s="23">
        <v>56629</v>
      </c>
      <c r="G50" s="23">
        <v>0</v>
      </c>
      <c r="H50" s="23">
        <v>1551260</v>
      </c>
      <c r="I50" s="23">
        <f t="shared" si="0"/>
        <v>46015885</v>
      </c>
    </row>
    <row r="51" spans="1:9" x14ac:dyDescent="0.25">
      <c r="A51" s="17">
        <v>1065</v>
      </c>
      <c r="B51" s="18" t="s">
        <v>57</v>
      </c>
      <c r="C51" s="24">
        <v>129325640</v>
      </c>
      <c r="D51" s="24">
        <v>13279300</v>
      </c>
      <c r="E51" s="24">
        <v>3184308</v>
      </c>
      <c r="F51" s="24">
        <v>1500316</v>
      </c>
      <c r="G51" s="24">
        <v>0</v>
      </c>
      <c r="H51" s="24">
        <v>599042</v>
      </c>
      <c r="I51" s="24">
        <f t="shared" si="0"/>
        <v>147888606</v>
      </c>
    </row>
    <row r="52" spans="1:9" x14ac:dyDescent="0.25">
      <c r="A52" s="17">
        <v>1066</v>
      </c>
      <c r="B52" s="18" t="s">
        <v>58</v>
      </c>
      <c r="C52" s="23">
        <v>122845934</v>
      </c>
      <c r="D52" s="23">
        <v>3823620</v>
      </c>
      <c r="E52" s="23">
        <v>1498620</v>
      </c>
      <c r="F52" s="23">
        <v>1234054</v>
      </c>
      <c r="G52" s="23">
        <v>0</v>
      </c>
      <c r="H52" s="23">
        <v>744534</v>
      </c>
      <c r="I52" s="23">
        <f t="shared" si="0"/>
        <v>130146762</v>
      </c>
    </row>
    <row r="53" spans="1:9" x14ac:dyDescent="0.25">
      <c r="A53" s="17">
        <v>1067</v>
      </c>
      <c r="B53" s="18" t="s">
        <v>59</v>
      </c>
      <c r="C53" s="24">
        <v>1635824</v>
      </c>
      <c r="D53" s="24">
        <v>12367</v>
      </c>
      <c r="E53" s="24">
        <v>3719</v>
      </c>
      <c r="F53" s="24">
        <v>2152320</v>
      </c>
      <c r="G53" s="24">
        <v>0</v>
      </c>
      <c r="H53" s="24">
        <v>38240</v>
      </c>
      <c r="I53" s="24">
        <f t="shared" si="0"/>
        <v>3842470</v>
      </c>
    </row>
    <row r="54" spans="1:9" x14ac:dyDescent="0.25">
      <c r="A54" s="17">
        <v>1068</v>
      </c>
      <c r="B54" s="18" t="s">
        <v>60</v>
      </c>
      <c r="C54" s="23">
        <v>92</v>
      </c>
      <c r="D54" s="23">
        <v>0</v>
      </c>
      <c r="E54" s="23">
        <v>425</v>
      </c>
      <c r="F54" s="23">
        <v>0</v>
      </c>
      <c r="G54" s="23">
        <v>0</v>
      </c>
      <c r="H54" s="23">
        <v>580</v>
      </c>
      <c r="I54" s="23">
        <f t="shared" si="0"/>
        <v>1097</v>
      </c>
    </row>
    <row r="55" spans="1:9" x14ac:dyDescent="0.25">
      <c r="A55" s="17">
        <v>1069</v>
      </c>
      <c r="B55" s="18" t="s">
        <v>61</v>
      </c>
      <c r="C55" s="24">
        <v>1541889</v>
      </c>
      <c r="D55" s="24">
        <v>136163</v>
      </c>
      <c r="E55" s="24">
        <v>242841</v>
      </c>
      <c r="F55" s="24">
        <v>76724</v>
      </c>
      <c r="G55" s="24">
        <v>0</v>
      </c>
      <c r="H55" s="24">
        <v>25577</v>
      </c>
      <c r="I55" s="24">
        <f t="shared" si="0"/>
        <v>2023194</v>
      </c>
    </row>
    <row r="56" spans="1:9" ht="15" customHeight="1" x14ac:dyDescent="0.25">
      <c r="A56" s="17">
        <v>1070</v>
      </c>
      <c r="B56" s="18" t="s">
        <v>62</v>
      </c>
      <c r="C56" s="23">
        <v>110193876</v>
      </c>
      <c r="D56" s="23">
        <v>9286686</v>
      </c>
      <c r="E56" s="23">
        <v>5042422</v>
      </c>
      <c r="F56" s="23">
        <v>747294</v>
      </c>
      <c r="G56" s="23">
        <v>0</v>
      </c>
      <c r="H56" s="23">
        <v>2768052</v>
      </c>
      <c r="I56" s="23">
        <f t="shared" si="0"/>
        <v>128038330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2557961088</v>
      </c>
      <c r="D57" s="16">
        <f t="shared" si="1"/>
        <v>460857210</v>
      </c>
      <c r="E57" s="16">
        <f t="shared" si="1"/>
        <v>78131929</v>
      </c>
      <c r="F57" s="16">
        <f t="shared" si="1"/>
        <v>440416922</v>
      </c>
      <c r="G57" s="16">
        <f t="shared" si="1"/>
        <v>100806</v>
      </c>
      <c r="H57" s="16">
        <f t="shared" si="1"/>
        <v>33294491</v>
      </c>
      <c r="I57" s="16">
        <f t="shared" si="1"/>
        <v>3570762446</v>
      </c>
    </row>
    <row r="59" spans="1:9" ht="18" x14ac:dyDescent="0.35">
      <c r="C59" s="31">
        <v>2557961088</v>
      </c>
      <c r="D59" s="31">
        <v>460857210</v>
      </c>
      <c r="E59" s="31">
        <v>78131929</v>
      </c>
      <c r="F59" s="31">
        <v>440416922</v>
      </c>
      <c r="G59" s="31">
        <v>100806</v>
      </c>
      <c r="H59" s="31">
        <v>33294491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zoomScale="80" zoomScaleNormal="80" workbookViewId="0">
      <selection activeCell="C60" sqref="C60:H6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7109375" style="12" bestFit="1" customWidth="1"/>
    <col min="4" max="4" width="16.140625" style="12" bestFit="1" customWidth="1"/>
    <col min="5" max="5" width="15.140625" style="12" bestFit="1" customWidth="1"/>
    <col min="6" max="6" width="16.7109375" style="12" customWidth="1"/>
    <col min="7" max="7" width="11.28515625" style="12" customWidth="1"/>
    <col min="8" max="8" width="13.4257812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74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27500</v>
      </c>
      <c r="I7" s="22">
        <f>SUM(C7:H7)</f>
        <v>27500</v>
      </c>
    </row>
    <row r="8" spans="1:9" x14ac:dyDescent="0.25">
      <c r="A8" s="17">
        <v>1002</v>
      </c>
      <c r="B8" s="18" t="s">
        <v>14</v>
      </c>
      <c r="C8" s="23">
        <v>978014</v>
      </c>
      <c r="D8" s="23">
        <v>34477</v>
      </c>
      <c r="E8" s="23">
        <v>30146</v>
      </c>
      <c r="F8" s="23">
        <v>0</v>
      </c>
      <c r="G8" s="23">
        <v>0</v>
      </c>
      <c r="H8" s="23">
        <v>19976</v>
      </c>
      <c r="I8" s="23">
        <f t="shared" ref="I8:I56" si="0">SUM(C8:H8)</f>
        <v>1062613</v>
      </c>
    </row>
    <row r="9" spans="1:9" x14ac:dyDescent="0.25">
      <c r="A9" s="17">
        <v>1005</v>
      </c>
      <c r="B9" s="18" t="s">
        <v>15</v>
      </c>
      <c r="C9" s="24">
        <v>26422</v>
      </c>
      <c r="D9" s="24">
        <v>0</v>
      </c>
      <c r="E9" s="24">
        <v>42611</v>
      </c>
      <c r="F9" s="24">
        <v>0</v>
      </c>
      <c r="G9" s="24">
        <v>0</v>
      </c>
      <c r="H9" s="24">
        <v>21544</v>
      </c>
      <c r="I9" s="24">
        <f t="shared" si="0"/>
        <v>90577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66450741</v>
      </c>
      <c r="D11" s="24">
        <v>6220061</v>
      </c>
      <c r="E11" s="24">
        <v>2542244</v>
      </c>
      <c r="F11" s="24">
        <v>325893</v>
      </c>
      <c r="G11" s="24">
        <v>2500</v>
      </c>
      <c r="H11" s="24">
        <v>2090389</v>
      </c>
      <c r="I11" s="24">
        <f t="shared" si="0"/>
        <v>77631828</v>
      </c>
    </row>
    <row r="12" spans="1:9" x14ac:dyDescent="0.25">
      <c r="A12" s="17">
        <v>1008</v>
      </c>
      <c r="B12" s="18" t="s">
        <v>18</v>
      </c>
      <c r="C12" s="23">
        <v>1290757</v>
      </c>
      <c r="D12" s="23">
        <v>0</v>
      </c>
      <c r="E12" s="23">
        <v>1264</v>
      </c>
      <c r="F12" s="23">
        <v>0</v>
      </c>
      <c r="G12" s="23">
        <v>0</v>
      </c>
      <c r="H12" s="23">
        <v>8960</v>
      </c>
      <c r="I12" s="23">
        <f t="shared" si="0"/>
        <v>1300981</v>
      </c>
    </row>
    <row r="13" spans="1:9" x14ac:dyDescent="0.25">
      <c r="A13" s="17">
        <v>1010</v>
      </c>
      <c r="B13" s="18" t="s">
        <v>19</v>
      </c>
      <c r="C13" s="24">
        <v>4642422</v>
      </c>
      <c r="D13" s="24">
        <v>439443</v>
      </c>
      <c r="E13" s="24">
        <v>332244</v>
      </c>
      <c r="F13" s="24">
        <v>393954</v>
      </c>
      <c r="G13" s="24">
        <v>0</v>
      </c>
      <c r="H13" s="24">
        <v>66003</v>
      </c>
      <c r="I13" s="24">
        <f t="shared" si="0"/>
        <v>5874066</v>
      </c>
    </row>
    <row r="14" spans="1:9" x14ac:dyDescent="0.25">
      <c r="A14" s="17">
        <v>1011</v>
      </c>
      <c r="B14" s="18" t="s">
        <v>20</v>
      </c>
      <c r="C14" s="23">
        <v>12095987</v>
      </c>
      <c r="D14" s="23">
        <v>2036160</v>
      </c>
      <c r="E14" s="23">
        <v>506794</v>
      </c>
      <c r="F14" s="23">
        <v>0</v>
      </c>
      <c r="G14" s="23">
        <v>0</v>
      </c>
      <c r="H14" s="23">
        <v>1084073</v>
      </c>
      <c r="I14" s="23">
        <f t="shared" si="0"/>
        <v>15723014</v>
      </c>
    </row>
    <row r="15" spans="1:9" x14ac:dyDescent="0.25">
      <c r="A15" s="17">
        <v>1012</v>
      </c>
      <c r="B15" s="18" t="s">
        <v>21</v>
      </c>
      <c r="C15" s="24">
        <v>128054</v>
      </c>
      <c r="D15" s="24">
        <v>0</v>
      </c>
      <c r="E15" s="24">
        <v>30617</v>
      </c>
      <c r="F15" s="24">
        <v>0</v>
      </c>
      <c r="G15" s="24">
        <v>0</v>
      </c>
      <c r="H15" s="24">
        <v>44200</v>
      </c>
      <c r="I15" s="24">
        <f t="shared" si="0"/>
        <v>202871</v>
      </c>
    </row>
    <row r="16" spans="1:9" x14ac:dyDescent="0.25">
      <c r="A16" s="17">
        <v>1013</v>
      </c>
      <c r="B16" s="18" t="s">
        <v>22</v>
      </c>
      <c r="C16" s="23">
        <v>268675596</v>
      </c>
      <c r="D16" s="23">
        <v>148142271</v>
      </c>
      <c r="E16" s="23">
        <v>11737633</v>
      </c>
      <c r="F16" s="23">
        <v>452407</v>
      </c>
      <c r="G16" s="23">
        <v>7500</v>
      </c>
      <c r="H16" s="23">
        <v>1003690</v>
      </c>
      <c r="I16" s="23">
        <f t="shared" si="0"/>
        <v>430019097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820</v>
      </c>
      <c r="F17" s="24">
        <v>0</v>
      </c>
      <c r="G17" s="24">
        <v>0</v>
      </c>
      <c r="H17" s="24">
        <v>44024</v>
      </c>
      <c r="I17" s="24">
        <f t="shared" si="0"/>
        <v>44844</v>
      </c>
    </row>
    <row r="18" spans="1:9" x14ac:dyDescent="0.25">
      <c r="A18" s="17">
        <v>1016</v>
      </c>
      <c r="B18" s="18" t="s">
        <v>24</v>
      </c>
      <c r="C18" s="23">
        <v>377307410</v>
      </c>
      <c r="D18" s="23">
        <v>129020417</v>
      </c>
      <c r="E18" s="23">
        <v>17001675</v>
      </c>
      <c r="F18" s="23">
        <v>1927638</v>
      </c>
      <c r="G18" s="23">
        <v>0</v>
      </c>
      <c r="H18" s="23">
        <v>1469155</v>
      </c>
      <c r="I18" s="23">
        <f t="shared" si="0"/>
        <v>526726295</v>
      </c>
    </row>
    <row r="19" spans="1:9" x14ac:dyDescent="0.25">
      <c r="A19" s="17">
        <v>1017</v>
      </c>
      <c r="B19" s="18" t="s">
        <v>25</v>
      </c>
      <c r="C19" s="24">
        <v>75511181</v>
      </c>
      <c r="D19" s="24">
        <v>1923625</v>
      </c>
      <c r="E19" s="24">
        <v>2310914</v>
      </c>
      <c r="F19" s="24">
        <v>1475146</v>
      </c>
      <c r="G19" s="24">
        <v>0</v>
      </c>
      <c r="H19" s="24">
        <v>1127783</v>
      </c>
      <c r="I19" s="24">
        <f t="shared" si="0"/>
        <v>82348649</v>
      </c>
    </row>
    <row r="20" spans="1:9" x14ac:dyDescent="0.25">
      <c r="A20" s="17">
        <v>1018</v>
      </c>
      <c r="B20" s="18" t="s">
        <v>26</v>
      </c>
      <c r="C20" s="23">
        <v>60854521</v>
      </c>
      <c r="D20" s="23">
        <v>180968</v>
      </c>
      <c r="E20" s="23">
        <v>104556</v>
      </c>
      <c r="F20" s="23">
        <v>0</v>
      </c>
      <c r="G20" s="23">
        <v>0</v>
      </c>
      <c r="H20" s="23">
        <v>28980</v>
      </c>
      <c r="I20" s="23">
        <f t="shared" si="0"/>
        <v>61169025</v>
      </c>
    </row>
    <row r="21" spans="1:9" x14ac:dyDescent="0.25">
      <c r="A21" s="17">
        <v>1019</v>
      </c>
      <c r="B21" s="18" t="s">
        <v>27</v>
      </c>
      <c r="C21" s="24">
        <v>15609184</v>
      </c>
      <c r="D21" s="24">
        <v>2157282</v>
      </c>
      <c r="E21" s="24">
        <v>527732</v>
      </c>
      <c r="F21" s="24">
        <v>684794</v>
      </c>
      <c r="G21" s="24">
        <v>0</v>
      </c>
      <c r="H21" s="24">
        <v>636042</v>
      </c>
      <c r="I21" s="24">
        <f t="shared" si="0"/>
        <v>19615034</v>
      </c>
    </row>
    <row r="22" spans="1:9" x14ac:dyDescent="0.25">
      <c r="A22" s="17">
        <v>1020</v>
      </c>
      <c r="B22" s="18" t="s">
        <v>28</v>
      </c>
      <c r="C22" s="23">
        <v>30923098</v>
      </c>
      <c r="D22" s="23">
        <v>15212867</v>
      </c>
      <c r="E22" s="23">
        <v>911968</v>
      </c>
      <c r="F22" s="23">
        <v>15307826</v>
      </c>
      <c r="G22" s="23">
        <v>0</v>
      </c>
      <c r="H22" s="23">
        <v>109666</v>
      </c>
      <c r="I22" s="23">
        <f t="shared" si="0"/>
        <v>62465425</v>
      </c>
    </row>
    <row r="23" spans="1:9" x14ac:dyDescent="0.25">
      <c r="A23" s="17">
        <v>1022</v>
      </c>
      <c r="B23" s="18" t="s">
        <v>29</v>
      </c>
      <c r="C23" s="24">
        <v>2173110</v>
      </c>
      <c r="D23" s="24">
        <v>28830</v>
      </c>
      <c r="E23" s="24">
        <v>49756</v>
      </c>
      <c r="F23" s="24">
        <v>0</v>
      </c>
      <c r="G23" s="24">
        <v>0</v>
      </c>
      <c r="H23" s="24">
        <v>4060</v>
      </c>
      <c r="I23" s="24">
        <f t="shared" si="0"/>
        <v>2255756</v>
      </c>
    </row>
    <row r="24" spans="1:9" x14ac:dyDescent="0.25">
      <c r="A24" s="17">
        <v>1023</v>
      </c>
      <c r="B24" s="18" t="s">
        <v>30</v>
      </c>
      <c r="C24" s="23">
        <v>23177255</v>
      </c>
      <c r="D24" s="23">
        <v>3789642</v>
      </c>
      <c r="E24" s="23">
        <v>746300</v>
      </c>
      <c r="F24" s="23">
        <v>616950</v>
      </c>
      <c r="G24" s="23">
        <v>0</v>
      </c>
      <c r="H24" s="23">
        <v>987167</v>
      </c>
      <c r="I24" s="23">
        <f t="shared" si="0"/>
        <v>29317314</v>
      </c>
    </row>
    <row r="25" spans="1:9" x14ac:dyDescent="0.25">
      <c r="A25" s="17">
        <v>1024</v>
      </c>
      <c r="B25" s="18" t="s">
        <v>31</v>
      </c>
      <c r="C25" s="24">
        <v>626446250</v>
      </c>
      <c r="D25" s="24">
        <v>52065532</v>
      </c>
      <c r="E25" s="24">
        <v>13285440</v>
      </c>
      <c r="F25" s="24">
        <v>190923598</v>
      </c>
      <c r="G25" s="24">
        <v>2500</v>
      </c>
      <c r="H25" s="24">
        <v>5160794</v>
      </c>
      <c r="I25" s="24">
        <f t="shared" si="0"/>
        <v>887884114</v>
      </c>
    </row>
    <row r="26" spans="1:9" x14ac:dyDescent="0.25">
      <c r="A26" s="17">
        <v>1025</v>
      </c>
      <c r="B26" s="18" t="s">
        <v>32</v>
      </c>
      <c r="C26" s="23">
        <v>285717</v>
      </c>
      <c r="D26" s="23">
        <v>83371</v>
      </c>
      <c r="E26" s="23">
        <v>14615</v>
      </c>
      <c r="F26" s="23">
        <v>0</v>
      </c>
      <c r="G26" s="23">
        <v>0</v>
      </c>
      <c r="H26" s="23">
        <v>117040</v>
      </c>
      <c r="I26" s="23">
        <f t="shared" si="0"/>
        <v>500743</v>
      </c>
    </row>
    <row r="27" spans="1:9" x14ac:dyDescent="0.25">
      <c r="A27" s="17">
        <v>1026</v>
      </c>
      <c r="B27" s="18" t="s">
        <v>33</v>
      </c>
      <c r="C27" s="24">
        <v>907334</v>
      </c>
      <c r="D27" s="24">
        <v>959</v>
      </c>
      <c r="E27" s="24">
        <v>425</v>
      </c>
      <c r="F27" s="24">
        <v>0</v>
      </c>
      <c r="G27" s="24">
        <v>0</v>
      </c>
      <c r="H27" s="24">
        <v>161873</v>
      </c>
      <c r="I27" s="24">
        <f t="shared" si="0"/>
        <v>1070591</v>
      </c>
    </row>
    <row r="28" spans="1:9" x14ac:dyDescent="0.25">
      <c r="A28" s="17">
        <v>1027</v>
      </c>
      <c r="B28" s="18" t="s">
        <v>34</v>
      </c>
      <c r="C28" s="23">
        <v>39478835</v>
      </c>
      <c r="D28" s="23">
        <v>967806</v>
      </c>
      <c r="E28" s="23">
        <v>420868</v>
      </c>
      <c r="F28" s="23">
        <v>128095</v>
      </c>
      <c r="G28" s="23">
        <v>2500</v>
      </c>
      <c r="H28" s="23">
        <v>846446</v>
      </c>
      <c r="I28" s="23">
        <f t="shared" si="0"/>
        <v>41844550</v>
      </c>
    </row>
    <row r="29" spans="1:9" x14ac:dyDescent="0.25">
      <c r="A29" s="17">
        <v>1028</v>
      </c>
      <c r="B29" s="18" t="s">
        <v>35</v>
      </c>
      <c r="C29" s="24">
        <v>4922762</v>
      </c>
      <c r="D29" s="24">
        <v>917188</v>
      </c>
      <c r="E29" s="24">
        <v>199354</v>
      </c>
      <c r="F29" s="24">
        <v>17009</v>
      </c>
      <c r="G29" s="24">
        <v>0</v>
      </c>
      <c r="H29" s="24">
        <v>142131</v>
      </c>
      <c r="I29" s="24">
        <f t="shared" si="0"/>
        <v>6198444</v>
      </c>
    </row>
    <row r="30" spans="1:9" x14ac:dyDescent="0.25">
      <c r="A30" s="17">
        <v>1030</v>
      </c>
      <c r="B30" s="18" t="s">
        <v>36</v>
      </c>
      <c r="C30" s="23">
        <v>61533383</v>
      </c>
      <c r="D30" s="23">
        <v>3640249</v>
      </c>
      <c r="E30" s="23">
        <v>1183919</v>
      </c>
      <c r="F30" s="23">
        <v>33495653</v>
      </c>
      <c r="G30" s="23">
        <v>0</v>
      </c>
      <c r="H30" s="23">
        <v>1412502</v>
      </c>
      <c r="I30" s="23">
        <f t="shared" si="0"/>
        <v>101265706</v>
      </c>
    </row>
    <row r="31" spans="1:9" x14ac:dyDescent="0.25">
      <c r="A31" s="17">
        <v>1031</v>
      </c>
      <c r="B31" s="18" t="s">
        <v>37</v>
      </c>
      <c r="C31" s="24">
        <v>92</v>
      </c>
      <c r="D31" s="24">
        <v>0</v>
      </c>
      <c r="E31" s="24">
        <v>425</v>
      </c>
      <c r="F31" s="24">
        <v>0</v>
      </c>
      <c r="G31" s="24">
        <v>0</v>
      </c>
      <c r="H31" s="24">
        <v>820</v>
      </c>
      <c r="I31" s="24">
        <f t="shared" si="0"/>
        <v>1337</v>
      </c>
    </row>
    <row r="32" spans="1:9" x14ac:dyDescent="0.25">
      <c r="A32" s="17">
        <v>1033</v>
      </c>
      <c r="B32" s="18" t="s">
        <v>38</v>
      </c>
      <c r="C32" s="23">
        <v>5368240</v>
      </c>
      <c r="D32" s="23">
        <v>9577</v>
      </c>
      <c r="E32" s="23">
        <v>259714</v>
      </c>
      <c r="F32" s="23">
        <v>0</v>
      </c>
      <c r="G32" s="23">
        <v>0</v>
      </c>
      <c r="H32" s="23">
        <v>81533</v>
      </c>
      <c r="I32" s="23">
        <f t="shared" si="0"/>
        <v>5719064</v>
      </c>
    </row>
    <row r="33" spans="1:9" x14ac:dyDescent="0.25">
      <c r="A33" s="17">
        <v>1034</v>
      </c>
      <c r="B33" s="18" t="s">
        <v>39</v>
      </c>
      <c r="C33" s="24">
        <v>5132099</v>
      </c>
      <c r="D33" s="24">
        <v>25970</v>
      </c>
      <c r="E33" s="24">
        <v>13998</v>
      </c>
      <c r="F33" s="24">
        <v>0</v>
      </c>
      <c r="G33" s="24">
        <v>0</v>
      </c>
      <c r="H33" s="24">
        <v>98854</v>
      </c>
      <c r="I33" s="24">
        <f t="shared" si="0"/>
        <v>5270921</v>
      </c>
    </row>
    <row r="34" spans="1:9" x14ac:dyDescent="0.25">
      <c r="A34" s="17">
        <v>1037</v>
      </c>
      <c r="B34" s="18" t="s">
        <v>40</v>
      </c>
      <c r="C34" s="23">
        <v>8404642</v>
      </c>
      <c r="D34" s="23">
        <v>174031</v>
      </c>
      <c r="E34" s="23">
        <v>274667</v>
      </c>
      <c r="F34" s="23">
        <v>290870</v>
      </c>
      <c r="G34" s="23">
        <v>0</v>
      </c>
      <c r="H34" s="23">
        <v>186409</v>
      </c>
      <c r="I34" s="23">
        <f t="shared" si="0"/>
        <v>9330619</v>
      </c>
    </row>
    <row r="35" spans="1:9" x14ac:dyDescent="0.25">
      <c r="A35" s="17">
        <v>1038</v>
      </c>
      <c r="B35" s="18" t="s">
        <v>41</v>
      </c>
      <c r="C35" s="24">
        <v>2057577</v>
      </c>
      <c r="D35" s="24">
        <v>0</v>
      </c>
      <c r="E35" s="24">
        <v>100044</v>
      </c>
      <c r="F35" s="24">
        <v>0</v>
      </c>
      <c r="G35" s="24">
        <v>0</v>
      </c>
      <c r="H35" s="24">
        <v>49260</v>
      </c>
      <c r="I35" s="24">
        <f t="shared" si="0"/>
        <v>2206881</v>
      </c>
    </row>
    <row r="36" spans="1:9" x14ac:dyDescent="0.25">
      <c r="A36" s="17">
        <v>1039</v>
      </c>
      <c r="B36" s="18" t="s">
        <v>42</v>
      </c>
      <c r="C36" s="23">
        <v>835585</v>
      </c>
      <c r="D36" s="23">
        <v>165353</v>
      </c>
      <c r="E36" s="23">
        <v>41556</v>
      </c>
      <c r="F36" s="23">
        <v>0</v>
      </c>
      <c r="G36" s="23">
        <v>0</v>
      </c>
      <c r="H36" s="23">
        <v>70766</v>
      </c>
      <c r="I36" s="23">
        <f t="shared" si="0"/>
        <v>1113260</v>
      </c>
    </row>
    <row r="37" spans="1:9" x14ac:dyDescent="0.25">
      <c r="A37" s="17">
        <v>1040</v>
      </c>
      <c r="B37" s="18" t="s">
        <v>43</v>
      </c>
      <c r="C37" s="24">
        <v>43267678</v>
      </c>
      <c r="D37" s="24">
        <v>8703889</v>
      </c>
      <c r="E37" s="24">
        <v>1471717</v>
      </c>
      <c r="F37" s="24">
        <v>287479</v>
      </c>
      <c r="G37" s="24">
        <v>0</v>
      </c>
      <c r="H37" s="24">
        <v>1792483</v>
      </c>
      <c r="I37" s="24">
        <f t="shared" si="0"/>
        <v>55523246</v>
      </c>
    </row>
    <row r="38" spans="1:9" x14ac:dyDescent="0.25">
      <c r="A38" s="17">
        <v>1042</v>
      </c>
      <c r="B38" s="18" t="s">
        <v>44</v>
      </c>
      <c r="C38" s="23">
        <v>9674271</v>
      </c>
      <c r="D38" s="23">
        <v>0</v>
      </c>
      <c r="E38" s="23">
        <v>27483</v>
      </c>
      <c r="F38" s="23">
        <v>1293362</v>
      </c>
      <c r="G38" s="23">
        <v>0</v>
      </c>
      <c r="H38" s="23">
        <v>6510</v>
      </c>
      <c r="I38" s="23">
        <f t="shared" si="0"/>
        <v>11001626</v>
      </c>
    </row>
    <row r="39" spans="1:9" x14ac:dyDescent="0.25">
      <c r="A39" s="17">
        <v>1043</v>
      </c>
      <c r="B39" s="18" t="s">
        <v>45</v>
      </c>
      <c r="C39" s="24">
        <v>682744206</v>
      </c>
      <c r="D39" s="24">
        <v>48459978</v>
      </c>
      <c r="E39" s="24">
        <v>9755347</v>
      </c>
      <c r="F39" s="24">
        <v>342837988</v>
      </c>
      <c r="G39" s="24">
        <v>0</v>
      </c>
      <c r="H39" s="24">
        <v>451965</v>
      </c>
      <c r="I39" s="24">
        <f t="shared" si="0"/>
        <v>1084249484</v>
      </c>
    </row>
    <row r="40" spans="1:9" x14ac:dyDescent="0.25">
      <c r="A40" s="17">
        <v>1044</v>
      </c>
      <c r="B40" s="18" t="s">
        <v>46</v>
      </c>
      <c r="C40" s="23">
        <v>7323648</v>
      </c>
      <c r="D40" s="23">
        <v>359159</v>
      </c>
      <c r="E40" s="23">
        <v>148250</v>
      </c>
      <c r="F40" s="23">
        <v>0</v>
      </c>
      <c r="G40" s="23">
        <v>0</v>
      </c>
      <c r="H40" s="23">
        <v>248801</v>
      </c>
      <c r="I40" s="23">
        <f t="shared" si="0"/>
        <v>8079858</v>
      </c>
    </row>
    <row r="41" spans="1:9" x14ac:dyDescent="0.25">
      <c r="A41" s="17">
        <v>1046</v>
      </c>
      <c r="B41" s="18" t="s">
        <v>47</v>
      </c>
      <c r="C41" s="24">
        <v>6490</v>
      </c>
      <c r="D41" s="24">
        <v>0</v>
      </c>
      <c r="E41" s="24">
        <v>8225</v>
      </c>
      <c r="F41" s="24">
        <v>0</v>
      </c>
      <c r="G41" s="24">
        <v>0</v>
      </c>
      <c r="H41" s="24">
        <v>1156812</v>
      </c>
      <c r="I41" s="24">
        <f t="shared" si="0"/>
        <v>1171527</v>
      </c>
    </row>
    <row r="42" spans="1:9" x14ac:dyDescent="0.25">
      <c r="A42" s="17">
        <v>1047</v>
      </c>
      <c r="B42" s="18" t="s">
        <v>48</v>
      </c>
      <c r="C42" s="23">
        <v>88272876</v>
      </c>
      <c r="D42" s="23">
        <v>23137548</v>
      </c>
      <c r="E42" s="23">
        <v>3684646</v>
      </c>
      <c r="F42" s="23">
        <v>165764</v>
      </c>
      <c r="G42" s="23">
        <v>10000</v>
      </c>
      <c r="H42" s="23">
        <v>1011479</v>
      </c>
      <c r="I42" s="23">
        <f t="shared" si="0"/>
        <v>116282313</v>
      </c>
    </row>
    <row r="43" spans="1:9" x14ac:dyDescent="0.25">
      <c r="A43" s="17">
        <v>1048</v>
      </c>
      <c r="B43" s="18" t="s">
        <v>49</v>
      </c>
      <c r="C43" s="24">
        <v>38939810</v>
      </c>
      <c r="D43" s="24">
        <v>4092702</v>
      </c>
      <c r="E43" s="24">
        <v>2093277</v>
      </c>
      <c r="F43" s="24">
        <v>1017966</v>
      </c>
      <c r="G43" s="24">
        <v>0</v>
      </c>
      <c r="H43" s="24">
        <v>1040311</v>
      </c>
      <c r="I43" s="24">
        <f t="shared" si="0"/>
        <v>47184066</v>
      </c>
    </row>
    <row r="44" spans="1:9" x14ac:dyDescent="0.25">
      <c r="A44" s="17">
        <v>1050</v>
      </c>
      <c r="B44" s="18" t="s">
        <v>50</v>
      </c>
      <c r="C44" s="23">
        <v>15862</v>
      </c>
      <c r="D44" s="23">
        <v>114179</v>
      </c>
      <c r="E44" s="23">
        <v>1827</v>
      </c>
      <c r="F44" s="23">
        <v>0</v>
      </c>
      <c r="G44" s="23">
        <v>0</v>
      </c>
      <c r="H44" s="23">
        <v>96896</v>
      </c>
      <c r="I44" s="23">
        <f t="shared" si="0"/>
        <v>228764</v>
      </c>
    </row>
    <row r="45" spans="1:9" x14ac:dyDescent="0.25">
      <c r="A45" s="17">
        <v>1052</v>
      </c>
      <c r="B45" s="18" t="s">
        <v>51</v>
      </c>
      <c r="C45" s="24">
        <v>23121191</v>
      </c>
      <c r="D45" s="24">
        <v>1800820</v>
      </c>
      <c r="E45" s="24">
        <v>962125</v>
      </c>
      <c r="F45" s="24">
        <v>412098</v>
      </c>
      <c r="G45" s="24">
        <v>0</v>
      </c>
      <c r="H45" s="24">
        <v>472545</v>
      </c>
      <c r="I45" s="24">
        <f t="shared" si="0"/>
        <v>26768779</v>
      </c>
    </row>
    <row r="46" spans="1:9" x14ac:dyDescent="0.25">
      <c r="A46" s="17">
        <v>1054</v>
      </c>
      <c r="B46" s="18" t="s">
        <v>52</v>
      </c>
      <c r="C46" s="23">
        <v>23410110</v>
      </c>
      <c r="D46" s="23">
        <v>1798090</v>
      </c>
      <c r="E46" s="23">
        <v>1141905</v>
      </c>
      <c r="F46" s="23">
        <v>173687</v>
      </c>
      <c r="G46" s="23">
        <v>35005</v>
      </c>
      <c r="H46" s="23">
        <v>1655698</v>
      </c>
      <c r="I46" s="23">
        <f t="shared" si="0"/>
        <v>28214495</v>
      </c>
    </row>
    <row r="47" spans="1:9" x14ac:dyDescent="0.25">
      <c r="A47" s="17">
        <v>1055</v>
      </c>
      <c r="B47" s="18" t="s">
        <v>53</v>
      </c>
      <c r="C47" s="24">
        <v>15386400</v>
      </c>
      <c r="D47" s="24">
        <v>1876298</v>
      </c>
      <c r="E47" s="24">
        <v>737559</v>
      </c>
      <c r="F47" s="24">
        <v>209</v>
      </c>
      <c r="G47" s="24">
        <v>0</v>
      </c>
      <c r="H47" s="24">
        <v>295972</v>
      </c>
      <c r="I47" s="24">
        <f t="shared" si="0"/>
        <v>18296438</v>
      </c>
    </row>
    <row r="48" spans="1:9" x14ac:dyDescent="0.25">
      <c r="A48" s="17">
        <v>1057</v>
      </c>
      <c r="B48" s="18" t="s">
        <v>54</v>
      </c>
      <c r="C48" s="23">
        <v>307622</v>
      </c>
      <c r="D48" s="23">
        <v>3695</v>
      </c>
      <c r="E48" s="23">
        <v>44513</v>
      </c>
      <c r="F48" s="23">
        <v>0</v>
      </c>
      <c r="G48" s="23">
        <v>0</v>
      </c>
      <c r="H48" s="23">
        <v>1136723</v>
      </c>
      <c r="I48" s="23">
        <f t="shared" si="0"/>
        <v>1492553</v>
      </c>
    </row>
    <row r="49" spans="1:10" x14ac:dyDescent="0.25">
      <c r="A49" s="17">
        <v>1058</v>
      </c>
      <c r="B49" s="18" t="s">
        <v>55</v>
      </c>
      <c r="C49" s="24">
        <v>11315755</v>
      </c>
      <c r="D49" s="24">
        <v>565037</v>
      </c>
      <c r="E49" s="24">
        <v>421413</v>
      </c>
      <c r="F49" s="24">
        <v>455244</v>
      </c>
      <c r="G49" s="24">
        <v>22500</v>
      </c>
      <c r="H49" s="24">
        <v>1106931</v>
      </c>
      <c r="I49" s="24">
        <f t="shared" si="0"/>
        <v>13886880</v>
      </c>
    </row>
    <row r="50" spans="1:10" x14ac:dyDescent="0.25">
      <c r="A50" s="17">
        <v>1062</v>
      </c>
      <c r="B50" s="18" t="s">
        <v>56</v>
      </c>
      <c r="C50" s="23">
        <v>38348827</v>
      </c>
      <c r="D50" s="23">
        <v>1433183</v>
      </c>
      <c r="E50" s="23">
        <v>1210922</v>
      </c>
      <c r="F50" s="23">
        <v>56370</v>
      </c>
      <c r="G50" s="23">
        <v>0</v>
      </c>
      <c r="H50" s="23">
        <v>2870041</v>
      </c>
      <c r="I50" s="23">
        <f t="shared" si="0"/>
        <v>43919343</v>
      </c>
    </row>
    <row r="51" spans="1:10" x14ac:dyDescent="0.25">
      <c r="A51" s="17">
        <v>1065</v>
      </c>
      <c r="B51" s="18" t="s">
        <v>57</v>
      </c>
      <c r="C51" s="24">
        <v>80097081</v>
      </c>
      <c r="D51" s="24">
        <v>9375972</v>
      </c>
      <c r="E51" s="24">
        <v>1985814</v>
      </c>
      <c r="F51" s="24">
        <v>401746</v>
      </c>
      <c r="G51" s="24">
        <v>43724</v>
      </c>
      <c r="H51" s="24">
        <v>606121</v>
      </c>
      <c r="I51" s="24">
        <f t="shared" si="0"/>
        <v>92510458</v>
      </c>
    </row>
    <row r="52" spans="1:10" x14ac:dyDescent="0.25">
      <c r="A52" s="17">
        <v>1066</v>
      </c>
      <c r="B52" s="18" t="s">
        <v>58</v>
      </c>
      <c r="C52" s="23">
        <v>149062327</v>
      </c>
      <c r="D52" s="23">
        <v>8347629</v>
      </c>
      <c r="E52" s="23">
        <v>2596853</v>
      </c>
      <c r="F52" s="23">
        <v>124277</v>
      </c>
      <c r="G52" s="23">
        <v>0</v>
      </c>
      <c r="H52" s="23">
        <v>777517</v>
      </c>
      <c r="I52" s="23">
        <f t="shared" si="0"/>
        <v>160908603</v>
      </c>
    </row>
    <row r="53" spans="1:10" x14ac:dyDescent="0.25">
      <c r="A53" s="17">
        <v>1067</v>
      </c>
      <c r="B53" s="18" t="s">
        <v>59</v>
      </c>
      <c r="C53" s="24">
        <v>21268760</v>
      </c>
      <c r="D53" s="24">
        <v>8568</v>
      </c>
      <c r="E53" s="24">
        <v>561</v>
      </c>
      <c r="F53" s="24">
        <v>2194622</v>
      </c>
      <c r="G53" s="24">
        <v>0</v>
      </c>
      <c r="H53" s="24">
        <v>55284</v>
      </c>
      <c r="I53" s="24">
        <f t="shared" si="0"/>
        <v>23527795</v>
      </c>
    </row>
    <row r="54" spans="1:10" x14ac:dyDescent="0.25">
      <c r="A54" s="17">
        <v>1068</v>
      </c>
      <c r="B54" s="18" t="s">
        <v>60</v>
      </c>
      <c r="C54" s="23">
        <v>138</v>
      </c>
      <c r="D54" s="23">
        <v>0</v>
      </c>
      <c r="E54" s="23">
        <v>0</v>
      </c>
      <c r="F54" s="23">
        <v>0</v>
      </c>
      <c r="G54" s="23">
        <v>0</v>
      </c>
      <c r="H54" s="23">
        <v>16774</v>
      </c>
      <c r="I54" s="23">
        <f t="shared" si="0"/>
        <v>16912</v>
      </c>
    </row>
    <row r="55" spans="1:10" x14ac:dyDescent="0.25">
      <c r="A55" s="17">
        <v>1069</v>
      </c>
      <c r="B55" s="18" t="s">
        <v>61</v>
      </c>
      <c r="C55" s="24">
        <v>1320393</v>
      </c>
      <c r="D55" s="24">
        <v>195605</v>
      </c>
      <c r="E55" s="24">
        <v>42024</v>
      </c>
      <c r="F55" s="24">
        <v>0</v>
      </c>
      <c r="G55" s="24">
        <v>0</v>
      </c>
      <c r="H55" s="24">
        <v>58656</v>
      </c>
      <c r="I55" s="24">
        <f t="shared" si="0"/>
        <v>1616678</v>
      </c>
    </row>
    <row r="56" spans="1:10" ht="15" customHeight="1" x14ac:dyDescent="0.25">
      <c r="A56" s="17">
        <v>1070</v>
      </c>
      <c r="B56" s="18" t="s">
        <v>62</v>
      </c>
      <c r="C56" s="23">
        <v>133452239</v>
      </c>
      <c r="D56" s="23">
        <v>11621914</v>
      </c>
      <c r="E56" s="23">
        <v>5167853</v>
      </c>
      <c r="F56" s="23">
        <v>525526</v>
      </c>
      <c r="G56" s="23">
        <v>0</v>
      </c>
      <c r="H56" s="23">
        <v>5966780</v>
      </c>
      <c r="I56" s="23">
        <f t="shared" si="0"/>
        <v>156734312</v>
      </c>
    </row>
    <row r="57" spans="1:10" x14ac:dyDescent="0.25">
      <c r="A57" s="13" t="s">
        <v>70</v>
      </c>
      <c r="B57" s="20" t="s">
        <v>63</v>
      </c>
      <c r="C57" s="16">
        <f t="shared" ref="C57:I57" si="1">SUM(C7:C56)</f>
        <v>3062551952</v>
      </c>
      <c r="D57" s="16">
        <f t="shared" si="1"/>
        <v>489130345</v>
      </c>
      <c r="E57" s="16">
        <f t="shared" si="1"/>
        <v>84174613</v>
      </c>
      <c r="F57" s="16">
        <f t="shared" si="1"/>
        <v>595986171</v>
      </c>
      <c r="G57" s="16">
        <f t="shared" si="1"/>
        <v>126229</v>
      </c>
      <c r="H57" s="16">
        <f t="shared" si="1"/>
        <v>37925939</v>
      </c>
      <c r="I57" s="16">
        <f t="shared" si="1"/>
        <v>4269895249</v>
      </c>
      <c r="J57" s="9"/>
    </row>
    <row r="59" spans="1:10" ht="18" x14ac:dyDescent="0.35">
      <c r="B59" s="12"/>
      <c r="C59" s="31">
        <v>3062551952</v>
      </c>
      <c r="D59" s="31">
        <v>489130345</v>
      </c>
      <c r="E59" s="31">
        <v>84174613</v>
      </c>
      <c r="F59" s="31">
        <v>595986171</v>
      </c>
      <c r="G59" s="31">
        <v>126229</v>
      </c>
      <c r="H59" s="31">
        <v>37925939</v>
      </c>
    </row>
    <row r="60" spans="1:10" x14ac:dyDescent="0.25">
      <c r="B60" s="12"/>
      <c r="C60" s="12">
        <f>C57-C59</f>
        <v>0</v>
      </c>
      <c r="D60" s="12">
        <f t="shared" ref="D60:H60" si="2">D57-D59</f>
        <v>0</v>
      </c>
      <c r="E60" s="12">
        <f t="shared" si="2"/>
        <v>0</v>
      </c>
      <c r="F60" s="12">
        <f t="shared" si="2"/>
        <v>0</v>
      </c>
      <c r="G60" s="12">
        <f t="shared" si="2"/>
        <v>0</v>
      </c>
      <c r="H60" s="12">
        <f t="shared" si="2"/>
        <v>0</v>
      </c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60"/>
  <sheetViews>
    <sheetView zoomScale="80" zoomScaleNormal="80" workbookViewId="0">
      <selection activeCell="G63" sqref="G6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" style="12" bestFit="1" customWidth="1"/>
    <col min="4" max="4" width="15.140625" style="12" bestFit="1" customWidth="1"/>
    <col min="5" max="5" width="13.285156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75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>
        <v>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7">
        <v>1002</v>
      </c>
      <c r="B8" s="18" t="s">
        <v>14</v>
      </c>
      <c r="C8" s="23">
        <v>1195057</v>
      </c>
      <c r="D8" s="23">
        <v>110910</v>
      </c>
      <c r="E8" s="23">
        <v>22697</v>
      </c>
      <c r="F8" s="23">
        <v>0</v>
      </c>
      <c r="G8" s="23">
        <v>0</v>
      </c>
      <c r="H8" s="23">
        <v>32632</v>
      </c>
      <c r="I8" s="23">
        <f t="shared" ref="I8:I56" si="0">SUM(C8:H8)</f>
        <v>1361296</v>
      </c>
    </row>
    <row r="9" spans="1:9" x14ac:dyDescent="0.25">
      <c r="A9" s="17">
        <v>1005</v>
      </c>
      <c r="B9" s="18" t="s">
        <v>15</v>
      </c>
      <c r="C9" s="24">
        <v>97229</v>
      </c>
      <c r="D9" s="24">
        <v>0</v>
      </c>
      <c r="E9" s="24">
        <v>42585</v>
      </c>
      <c r="F9" s="24">
        <v>0</v>
      </c>
      <c r="G9" s="24">
        <v>0</v>
      </c>
      <c r="H9" s="24">
        <v>7830</v>
      </c>
      <c r="I9" s="24">
        <f t="shared" si="0"/>
        <v>147644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410</v>
      </c>
      <c r="F10" s="23">
        <v>0</v>
      </c>
      <c r="G10" s="23">
        <v>0</v>
      </c>
      <c r="H10" s="23">
        <v>0</v>
      </c>
      <c r="I10" s="23">
        <f t="shared" si="0"/>
        <v>410</v>
      </c>
    </row>
    <row r="11" spans="1:9" x14ac:dyDescent="0.25">
      <c r="A11" s="17">
        <v>1007</v>
      </c>
      <c r="B11" s="18" t="s">
        <v>17</v>
      </c>
      <c r="C11" s="24">
        <v>74320851</v>
      </c>
      <c r="D11" s="24">
        <v>9936152</v>
      </c>
      <c r="E11" s="24">
        <v>2319280</v>
      </c>
      <c r="F11" s="24">
        <v>18201524</v>
      </c>
      <c r="G11" s="24">
        <v>0</v>
      </c>
      <c r="H11" s="24">
        <v>7974931</v>
      </c>
      <c r="I11" s="24">
        <f t="shared" si="0"/>
        <v>112752738</v>
      </c>
    </row>
    <row r="12" spans="1:9" x14ac:dyDescent="0.25">
      <c r="A12" s="17">
        <v>1008</v>
      </c>
      <c r="B12" s="18" t="s">
        <v>18</v>
      </c>
      <c r="C12" s="23">
        <v>1909579</v>
      </c>
      <c r="D12" s="23">
        <v>0</v>
      </c>
      <c r="E12" s="23">
        <v>43702</v>
      </c>
      <c r="F12" s="23">
        <v>0</v>
      </c>
      <c r="G12" s="23">
        <v>0</v>
      </c>
      <c r="H12" s="23">
        <v>16505</v>
      </c>
      <c r="I12" s="23">
        <f t="shared" si="0"/>
        <v>1969786</v>
      </c>
    </row>
    <row r="13" spans="1:9" x14ac:dyDescent="0.25">
      <c r="A13" s="17">
        <v>1010</v>
      </c>
      <c r="B13" s="18" t="s">
        <v>19</v>
      </c>
      <c r="C13" s="24">
        <v>7670881</v>
      </c>
      <c r="D13" s="24">
        <v>1108867</v>
      </c>
      <c r="E13" s="24">
        <v>333701</v>
      </c>
      <c r="F13" s="24">
        <v>4066817</v>
      </c>
      <c r="G13" s="24">
        <v>0</v>
      </c>
      <c r="H13" s="24">
        <v>38127</v>
      </c>
      <c r="I13" s="24">
        <f t="shared" si="0"/>
        <v>13218393</v>
      </c>
    </row>
    <row r="14" spans="1:9" x14ac:dyDescent="0.25">
      <c r="A14" s="17">
        <v>1011</v>
      </c>
      <c r="B14" s="18" t="s">
        <v>20</v>
      </c>
      <c r="C14" s="23">
        <v>8870659</v>
      </c>
      <c r="D14" s="23">
        <v>2265927</v>
      </c>
      <c r="E14" s="23">
        <v>605978</v>
      </c>
      <c r="F14" s="23">
        <v>147503</v>
      </c>
      <c r="G14" s="23">
        <v>0</v>
      </c>
      <c r="H14" s="23">
        <v>350733</v>
      </c>
      <c r="I14" s="23">
        <f t="shared" si="0"/>
        <v>12240800</v>
      </c>
    </row>
    <row r="15" spans="1:9" x14ac:dyDescent="0.25">
      <c r="A15" s="17">
        <v>1012</v>
      </c>
      <c r="B15" s="18" t="s">
        <v>21</v>
      </c>
      <c r="C15" s="24">
        <v>69822</v>
      </c>
      <c r="D15" s="24">
        <v>1103</v>
      </c>
      <c r="E15" s="24">
        <v>18304</v>
      </c>
      <c r="F15" s="24">
        <v>0</v>
      </c>
      <c r="G15" s="24">
        <v>0</v>
      </c>
      <c r="H15" s="24">
        <v>66403</v>
      </c>
      <c r="I15" s="24">
        <f t="shared" si="0"/>
        <v>155632</v>
      </c>
    </row>
    <row r="16" spans="1:9" x14ac:dyDescent="0.25">
      <c r="A16" s="17">
        <v>1013</v>
      </c>
      <c r="B16" s="18" t="s">
        <v>22</v>
      </c>
      <c r="C16" s="23">
        <v>221557789</v>
      </c>
      <c r="D16" s="23">
        <v>120255326</v>
      </c>
      <c r="E16" s="23">
        <v>10005764</v>
      </c>
      <c r="F16" s="23">
        <v>110812</v>
      </c>
      <c r="G16" s="23">
        <v>0</v>
      </c>
      <c r="H16" s="23">
        <v>1256481</v>
      </c>
      <c r="I16" s="23">
        <f t="shared" si="0"/>
        <v>353186172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410</v>
      </c>
      <c r="F17" s="24">
        <v>0</v>
      </c>
      <c r="G17" s="24">
        <v>0</v>
      </c>
      <c r="H17" s="24">
        <v>35000</v>
      </c>
      <c r="I17" s="24">
        <f t="shared" si="0"/>
        <v>35410</v>
      </c>
    </row>
    <row r="18" spans="1:9" x14ac:dyDescent="0.25">
      <c r="A18" s="17">
        <v>1016</v>
      </c>
      <c r="B18" s="18" t="s">
        <v>24</v>
      </c>
      <c r="C18" s="23">
        <v>386513140</v>
      </c>
      <c r="D18" s="23">
        <v>134297085</v>
      </c>
      <c r="E18" s="23">
        <v>18553422</v>
      </c>
      <c r="F18" s="23">
        <v>2475284</v>
      </c>
      <c r="G18" s="23">
        <v>0</v>
      </c>
      <c r="H18" s="23">
        <v>2510716</v>
      </c>
      <c r="I18" s="23">
        <f t="shared" si="0"/>
        <v>544349647</v>
      </c>
    </row>
    <row r="19" spans="1:9" x14ac:dyDescent="0.25">
      <c r="A19" s="17">
        <v>1017</v>
      </c>
      <c r="B19" s="18" t="s">
        <v>25</v>
      </c>
      <c r="C19" s="24">
        <v>91675008</v>
      </c>
      <c r="D19" s="24">
        <v>6472254</v>
      </c>
      <c r="E19" s="24">
        <v>2734886</v>
      </c>
      <c r="F19" s="24">
        <v>22285433</v>
      </c>
      <c r="G19" s="24">
        <v>0</v>
      </c>
      <c r="H19" s="24">
        <v>1185584</v>
      </c>
      <c r="I19" s="24">
        <f t="shared" si="0"/>
        <v>124353165</v>
      </c>
    </row>
    <row r="20" spans="1:9" x14ac:dyDescent="0.25">
      <c r="A20" s="17">
        <v>1018</v>
      </c>
      <c r="B20" s="18" t="s">
        <v>26</v>
      </c>
      <c r="C20" s="23">
        <v>23240873</v>
      </c>
      <c r="D20" s="23">
        <v>23777684</v>
      </c>
      <c r="E20" s="23">
        <v>972150</v>
      </c>
      <c r="F20" s="23">
        <v>0</v>
      </c>
      <c r="G20" s="23">
        <v>0</v>
      </c>
      <c r="H20" s="23">
        <v>41042</v>
      </c>
      <c r="I20" s="23">
        <f t="shared" si="0"/>
        <v>48031749</v>
      </c>
    </row>
    <row r="21" spans="1:9" x14ac:dyDescent="0.25">
      <c r="A21" s="17">
        <v>1019</v>
      </c>
      <c r="B21" s="18" t="s">
        <v>27</v>
      </c>
      <c r="C21" s="24">
        <v>18982043</v>
      </c>
      <c r="D21" s="24">
        <v>3044762</v>
      </c>
      <c r="E21" s="24">
        <v>660171</v>
      </c>
      <c r="F21" s="24">
        <v>134406</v>
      </c>
      <c r="G21" s="24">
        <v>0</v>
      </c>
      <c r="H21" s="24">
        <v>721018</v>
      </c>
      <c r="I21" s="24">
        <f t="shared" si="0"/>
        <v>23542400</v>
      </c>
    </row>
    <row r="22" spans="1:9" x14ac:dyDescent="0.25">
      <c r="A22" s="17">
        <v>1020</v>
      </c>
      <c r="B22" s="18" t="s">
        <v>28</v>
      </c>
      <c r="C22" s="23">
        <v>36108235</v>
      </c>
      <c r="D22" s="23">
        <v>11548445</v>
      </c>
      <c r="E22" s="23">
        <v>1317990</v>
      </c>
      <c r="F22" s="23">
        <v>11727385</v>
      </c>
      <c r="G22" s="23">
        <v>0</v>
      </c>
      <c r="H22" s="23">
        <v>408531</v>
      </c>
      <c r="I22" s="23">
        <f t="shared" si="0"/>
        <v>61110586</v>
      </c>
    </row>
    <row r="23" spans="1:9" x14ac:dyDescent="0.25">
      <c r="A23" s="17">
        <v>1022</v>
      </c>
      <c r="B23" s="18" t="s">
        <v>29</v>
      </c>
      <c r="C23" s="24">
        <v>431873</v>
      </c>
      <c r="D23" s="24">
        <v>0</v>
      </c>
      <c r="E23" s="24">
        <v>2087</v>
      </c>
      <c r="F23" s="24">
        <v>0</v>
      </c>
      <c r="G23" s="24">
        <v>0</v>
      </c>
      <c r="H23" s="24">
        <v>2030</v>
      </c>
      <c r="I23" s="24">
        <f t="shared" si="0"/>
        <v>435990</v>
      </c>
    </row>
    <row r="24" spans="1:9" x14ac:dyDescent="0.25">
      <c r="A24" s="17">
        <v>1023</v>
      </c>
      <c r="B24" s="18" t="s">
        <v>30</v>
      </c>
      <c r="C24" s="23">
        <v>27704870</v>
      </c>
      <c r="D24" s="23">
        <v>5449327</v>
      </c>
      <c r="E24" s="23">
        <v>983380</v>
      </c>
      <c r="F24" s="23">
        <v>431256</v>
      </c>
      <c r="G24" s="23">
        <v>0</v>
      </c>
      <c r="H24" s="23">
        <v>642879</v>
      </c>
      <c r="I24" s="23">
        <f t="shared" si="0"/>
        <v>35211712</v>
      </c>
    </row>
    <row r="25" spans="1:9" x14ac:dyDescent="0.25">
      <c r="A25" s="17">
        <v>1024</v>
      </c>
      <c r="B25" s="18" t="s">
        <v>31</v>
      </c>
      <c r="C25" s="24">
        <v>727744955</v>
      </c>
      <c r="D25" s="24">
        <v>63199312</v>
      </c>
      <c r="E25" s="24">
        <v>15923556</v>
      </c>
      <c r="F25" s="24">
        <v>138481084</v>
      </c>
      <c r="G25" s="24">
        <v>0</v>
      </c>
      <c r="H25" s="24">
        <v>4471704</v>
      </c>
      <c r="I25" s="24">
        <f t="shared" si="0"/>
        <v>949820611</v>
      </c>
    </row>
    <row r="26" spans="1:9" x14ac:dyDescent="0.25">
      <c r="A26" s="17">
        <v>1025</v>
      </c>
      <c r="B26" s="18" t="s">
        <v>32</v>
      </c>
      <c r="C26" s="23">
        <v>118979</v>
      </c>
      <c r="D26" s="23">
        <v>0</v>
      </c>
      <c r="E26" s="23">
        <v>13158</v>
      </c>
      <c r="F26" s="23">
        <v>0</v>
      </c>
      <c r="G26" s="23">
        <v>0</v>
      </c>
      <c r="H26" s="23">
        <v>96608</v>
      </c>
      <c r="I26" s="23">
        <f t="shared" si="0"/>
        <v>228745</v>
      </c>
    </row>
    <row r="27" spans="1:9" x14ac:dyDescent="0.25">
      <c r="A27" s="17">
        <v>1026</v>
      </c>
      <c r="B27" s="18" t="s">
        <v>33</v>
      </c>
      <c r="C27" s="24">
        <v>622170</v>
      </c>
      <c r="D27" s="24">
        <v>11265</v>
      </c>
      <c r="E27" s="24">
        <v>601</v>
      </c>
      <c r="F27" s="24">
        <v>0</v>
      </c>
      <c r="G27" s="24">
        <v>0</v>
      </c>
      <c r="H27" s="24">
        <v>43495</v>
      </c>
      <c r="I27" s="24">
        <f t="shared" si="0"/>
        <v>677531</v>
      </c>
    </row>
    <row r="28" spans="1:9" x14ac:dyDescent="0.25">
      <c r="A28" s="17">
        <v>1027</v>
      </c>
      <c r="B28" s="18" t="s">
        <v>34</v>
      </c>
      <c r="C28" s="23">
        <v>42346935</v>
      </c>
      <c r="D28" s="23">
        <v>3139777</v>
      </c>
      <c r="E28" s="23">
        <v>683566</v>
      </c>
      <c r="F28" s="23">
        <v>365148</v>
      </c>
      <c r="G28" s="23">
        <v>5000</v>
      </c>
      <c r="H28" s="23">
        <v>516946</v>
      </c>
      <c r="I28" s="23">
        <f t="shared" si="0"/>
        <v>47057372</v>
      </c>
    </row>
    <row r="29" spans="1:9" x14ac:dyDescent="0.25">
      <c r="A29" s="17">
        <v>1028</v>
      </c>
      <c r="B29" s="18" t="s">
        <v>35</v>
      </c>
      <c r="C29" s="24">
        <v>6465085</v>
      </c>
      <c r="D29" s="24">
        <v>325520</v>
      </c>
      <c r="E29" s="24">
        <v>161948</v>
      </c>
      <c r="F29" s="24">
        <v>65321</v>
      </c>
      <c r="G29" s="24">
        <v>0</v>
      </c>
      <c r="H29" s="24">
        <v>65618</v>
      </c>
      <c r="I29" s="24">
        <f t="shared" si="0"/>
        <v>7083492</v>
      </c>
    </row>
    <row r="30" spans="1:9" x14ac:dyDescent="0.25">
      <c r="A30" s="17">
        <v>1030</v>
      </c>
      <c r="B30" s="18" t="s">
        <v>36</v>
      </c>
      <c r="C30" s="23">
        <v>127843575</v>
      </c>
      <c r="D30" s="23">
        <v>4713987</v>
      </c>
      <c r="E30" s="23">
        <v>4080963</v>
      </c>
      <c r="F30" s="23">
        <v>151454642</v>
      </c>
      <c r="G30" s="23">
        <v>0</v>
      </c>
      <c r="H30" s="23">
        <v>1272187</v>
      </c>
      <c r="I30" s="23">
        <f t="shared" si="0"/>
        <v>289365354</v>
      </c>
    </row>
    <row r="31" spans="1:9" x14ac:dyDescent="0.25">
      <c r="A31" s="17">
        <v>1031</v>
      </c>
      <c r="B31" s="18" t="s">
        <v>37</v>
      </c>
      <c r="C31" s="24">
        <v>18555003</v>
      </c>
      <c r="D31" s="24">
        <v>0</v>
      </c>
      <c r="E31" s="24">
        <v>931765</v>
      </c>
      <c r="F31" s="24">
        <v>0</v>
      </c>
      <c r="G31" s="24">
        <v>0</v>
      </c>
      <c r="H31" s="24">
        <v>4520</v>
      </c>
      <c r="I31" s="24">
        <f t="shared" si="0"/>
        <v>19491288</v>
      </c>
    </row>
    <row r="32" spans="1:9" x14ac:dyDescent="0.25">
      <c r="A32" s="17">
        <v>1033</v>
      </c>
      <c r="B32" s="18" t="s">
        <v>38</v>
      </c>
      <c r="C32" s="23">
        <v>519563</v>
      </c>
      <c r="D32" s="23">
        <v>36709</v>
      </c>
      <c r="E32" s="23">
        <v>40883</v>
      </c>
      <c r="F32" s="23">
        <v>0</v>
      </c>
      <c r="G32" s="23">
        <v>0</v>
      </c>
      <c r="H32" s="23">
        <v>50975</v>
      </c>
      <c r="I32" s="23">
        <f t="shared" si="0"/>
        <v>648130</v>
      </c>
    </row>
    <row r="33" spans="1:9" x14ac:dyDescent="0.25">
      <c r="A33" s="17">
        <v>1034</v>
      </c>
      <c r="B33" s="18" t="s">
        <v>39</v>
      </c>
      <c r="C33" s="24">
        <v>1852506</v>
      </c>
      <c r="D33" s="24">
        <v>34673</v>
      </c>
      <c r="E33" s="24">
        <v>47178</v>
      </c>
      <c r="F33" s="24">
        <v>0</v>
      </c>
      <c r="G33" s="24">
        <v>0</v>
      </c>
      <c r="H33" s="24">
        <v>58233</v>
      </c>
      <c r="I33" s="24">
        <f t="shared" si="0"/>
        <v>1992590</v>
      </c>
    </row>
    <row r="34" spans="1:9" x14ac:dyDescent="0.25">
      <c r="A34" s="17">
        <v>1037</v>
      </c>
      <c r="B34" s="18" t="s">
        <v>40</v>
      </c>
      <c r="C34" s="23">
        <v>9522653</v>
      </c>
      <c r="D34" s="23">
        <v>7236778</v>
      </c>
      <c r="E34" s="23">
        <v>347986</v>
      </c>
      <c r="F34" s="23">
        <v>81815</v>
      </c>
      <c r="G34" s="23">
        <v>0</v>
      </c>
      <c r="H34" s="23">
        <v>224574</v>
      </c>
      <c r="I34" s="23">
        <f t="shared" si="0"/>
        <v>17413806</v>
      </c>
    </row>
    <row r="35" spans="1:9" x14ac:dyDescent="0.25">
      <c r="A35" s="17">
        <v>1038</v>
      </c>
      <c r="B35" s="18" t="s">
        <v>41</v>
      </c>
      <c r="C35" s="24">
        <v>4600222</v>
      </c>
      <c r="D35" s="24">
        <v>0</v>
      </c>
      <c r="E35" s="24">
        <v>63426</v>
      </c>
      <c r="F35" s="24">
        <v>0</v>
      </c>
      <c r="G35" s="24">
        <v>0</v>
      </c>
      <c r="H35" s="24">
        <v>27702</v>
      </c>
      <c r="I35" s="24">
        <f t="shared" si="0"/>
        <v>4691350</v>
      </c>
    </row>
    <row r="36" spans="1:9" x14ac:dyDescent="0.25">
      <c r="A36" s="17">
        <v>1039</v>
      </c>
      <c r="B36" s="18" t="s">
        <v>42</v>
      </c>
      <c r="C36" s="23">
        <v>2189349</v>
      </c>
      <c r="D36" s="23">
        <v>62088</v>
      </c>
      <c r="E36" s="23">
        <v>39934</v>
      </c>
      <c r="F36" s="23">
        <v>0</v>
      </c>
      <c r="G36" s="23">
        <v>0</v>
      </c>
      <c r="H36" s="23">
        <v>104868</v>
      </c>
      <c r="I36" s="23">
        <f t="shared" si="0"/>
        <v>2396239</v>
      </c>
    </row>
    <row r="37" spans="1:9" x14ac:dyDescent="0.25">
      <c r="A37" s="17">
        <v>1040</v>
      </c>
      <c r="B37" s="18" t="s">
        <v>43</v>
      </c>
      <c r="C37" s="24">
        <v>59675814</v>
      </c>
      <c r="D37" s="24">
        <v>7334670</v>
      </c>
      <c r="E37" s="24">
        <v>2167038</v>
      </c>
      <c r="F37" s="24">
        <v>665329</v>
      </c>
      <c r="G37" s="24">
        <v>2500</v>
      </c>
      <c r="H37" s="24">
        <v>1964507</v>
      </c>
      <c r="I37" s="24">
        <f t="shared" si="0"/>
        <v>71809858</v>
      </c>
    </row>
    <row r="38" spans="1:9" x14ac:dyDescent="0.25">
      <c r="A38" s="17">
        <v>1042</v>
      </c>
      <c r="B38" s="18" t="s">
        <v>44</v>
      </c>
      <c r="C38" s="23">
        <v>276</v>
      </c>
      <c r="D38" s="23">
        <v>365</v>
      </c>
      <c r="E38" s="23">
        <v>1281</v>
      </c>
      <c r="F38" s="23">
        <v>0</v>
      </c>
      <c r="G38" s="23">
        <v>0</v>
      </c>
      <c r="H38" s="23">
        <v>2006</v>
      </c>
      <c r="I38" s="23">
        <f t="shared" si="0"/>
        <v>3928</v>
      </c>
    </row>
    <row r="39" spans="1:9" x14ac:dyDescent="0.25">
      <c r="A39" s="17">
        <v>1043</v>
      </c>
      <c r="B39" s="18" t="s">
        <v>45</v>
      </c>
      <c r="C39" s="24">
        <v>357856071</v>
      </c>
      <c r="D39" s="24">
        <v>36543133</v>
      </c>
      <c r="E39" s="24">
        <v>12377878</v>
      </c>
      <c r="F39" s="24">
        <v>37167084</v>
      </c>
      <c r="G39" s="24">
        <v>0</v>
      </c>
      <c r="H39" s="24">
        <v>587076</v>
      </c>
      <c r="I39" s="24">
        <f t="shared" si="0"/>
        <v>444531242</v>
      </c>
    </row>
    <row r="40" spans="1:9" x14ac:dyDescent="0.25">
      <c r="A40" s="17">
        <v>1044</v>
      </c>
      <c r="B40" s="18" t="s">
        <v>46</v>
      </c>
      <c r="C40" s="23">
        <v>4605882</v>
      </c>
      <c r="D40" s="23">
        <v>419266</v>
      </c>
      <c r="E40" s="23">
        <v>92875</v>
      </c>
      <c r="F40" s="23">
        <v>191202</v>
      </c>
      <c r="G40" s="23">
        <v>0</v>
      </c>
      <c r="H40" s="23">
        <v>152070</v>
      </c>
      <c r="I40" s="23">
        <f t="shared" si="0"/>
        <v>5461295</v>
      </c>
    </row>
    <row r="41" spans="1:9" x14ac:dyDescent="0.25">
      <c r="A41" s="17">
        <v>1046</v>
      </c>
      <c r="B41" s="18" t="s">
        <v>47</v>
      </c>
      <c r="C41" s="24">
        <v>1936492</v>
      </c>
      <c r="D41" s="24">
        <v>203</v>
      </c>
      <c r="E41" s="24">
        <v>16866</v>
      </c>
      <c r="F41" s="24">
        <v>0</v>
      </c>
      <c r="G41" s="24">
        <v>0</v>
      </c>
      <c r="H41" s="24">
        <v>1143744</v>
      </c>
      <c r="I41" s="24">
        <f t="shared" si="0"/>
        <v>3097305</v>
      </c>
    </row>
    <row r="42" spans="1:9" x14ac:dyDescent="0.25">
      <c r="A42" s="17">
        <v>1047</v>
      </c>
      <c r="B42" s="18" t="s">
        <v>48</v>
      </c>
      <c r="C42" s="23">
        <v>114052504</v>
      </c>
      <c r="D42" s="23">
        <v>21916201</v>
      </c>
      <c r="E42" s="23">
        <v>4580752</v>
      </c>
      <c r="F42" s="23">
        <v>26047</v>
      </c>
      <c r="G42" s="23">
        <v>17500</v>
      </c>
      <c r="H42" s="23">
        <v>1158289</v>
      </c>
      <c r="I42" s="23">
        <f t="shared" si="0"/>
        <v>141751293</v>
      </c>
    </row>
    <row r="43" spans="1:9" x14ac:dyDescent="0.25">
      <c r="A43" s="17">
        <v>1048</v>
      </c>
      <c r="B43" s="18" t="s">
        <v>49</v>
      </c>
      <c r="C43" s="24">
        <v>48182513</v>
      </c>
      <c r="D43" s="24">
        <v>7585660</v>
      </c>
      <c r="E43" s="24">
        <v>1931721</v>
      </c>
      <c r="F43" s="24">
        <v>793983</v>
      </c>
      <c r="G43" s="24">
        <v>0</v>
      </c>
      <c r="H43" s="24">
        <v>1323284</v>
      </c>
      <c r="I43" s="24">
        <f t="shared" si="0"/>
        <v>59817161</v>
      </c>
    </row>
    <row r="44" spans="1:9" x14ac:dyDescent="0.25">
      <c r="A44" s="17">
        <v>1050</v>
      </c>
      <c r="B44" s="18" t="s">
        <v>50</v>
      </c>
      <c r="C44" s="23">
        <v>36253</v>
      </c>
      <c r="D44" s="23">
        <v>119316</v>
      </c>
      <c r="E44" s="23">
        <v>1909</v>
      </c>
      <c r="F44" s="23">
        <v>0</v>
      </c>
      <c r="G44" s="23">
        <v>0</v>
      </c>
      <c r="H44" s="23">
        <v>77555</v>
      </c>
      <c r="I44" s="23">
        <f t="shared" si="0"/>
        <v>235033</v>
      </c>
    </row>
    <row r="45" spans="1:9" x14ac:dyDescent="0.25">
      <c r="A45" s="17">
        <v>1052</v>
      </c>
      <c r="B45" s="18" t="s">
        <v>51</v>
      </c>
      <c r="C45" s="24">
        <v>18419342</v>
      </c>
      <c r="D45" s="24">
        <v>1215418</v>
      </c>
      <c r="E45" s="24">
        <v>913876</v>
      </c>
      <c r="F45" s="24">
        <v>237473</v>
      </c>
      <c r="G45" s="24">
        <v>0</v>
      </c>
      <c r="H45" s="24">
        <v>539740</v>
      </c>
      <c r="I45" s="24">
        <f t="shared" si="0"/>
        <v>21325849</v>
      </c>
    </row>
    <row r="46" spans="1:9" x14ac:dyDescent="0.25">
      <c r="A46" s="17">
        <v>1054</v>
      </c>
      <c r="B46" s="18" t="s">
        <v>52</v>
      </c>
      <c r="C46" s="23">
        <v>36203915</v>
      </c>
      <c r="D46" s="23">
        <v>2723234</v>
      </c>
      <c r="E46" s="23">
        <v>1212715</v>
      </c>
      <c r="F46" s="23">
        <v>64174</v>
      </c>
      <c r="G46" s="23">
        <v>15003</v>
      </c>
      <c r="H46" s="23">
        <v>3881392</v>
      </c>
      <c r="I46" s="23">
        <f t="shared" si="0"/>
        <v>44100433</v>
      </c>
    </row>
    <row r="47" spans="1:9" x14ac:dyDescent="0.25">
      <c r="A47" s="17">
        <v>1055</v>
      </c>
      <c r="B47" s="18" t="s">
        <v>53</v>
      </c>
      <c r="C47" s="24">
        <v>128386495</v>
      </c>
      <c r="D47" s="24">
        <v>1042752</v>
      </c>
      <c r="E47" s="24">
        <v>839977</v>
      </c>
      <c r="F47" s="24">
        <v>0</v>
      </c>
      <c r="G47" s="24">
        <v>0</v>
      </c>
      <c r="H47" s="24">
        <v>350720</v>
      </c>
      <c r="I47" s="24">
        <f t="shared" si="0"/>
        <v>130619944</v>
      </c>
    </row>
    <row r="48" spans="1:9" x14ac:dyDescent="0.25">
      <c r="A48" s="17">
        <v>1057</v>
      </c>
      <c r="B48" s="18" t="s">
        <v>54</v>
      </c>
      <c r="C48" s="23">
        <v>3728671</v>
      </c>
      <c r="D48" s="23">
        <v>28530</v>
      </c>
      <c r="E48" s="23">
        <v>64658</v>
      </c>
      <c r="F48" s="23">
        <v>0</v>
      </c>
      <c r="G48" s="23">
        <v>0</v>
      </c>
      <c r="H48" s="23">
        <v>620047</v>
      </c>
      <c r="I48" s="23">
        <f t="shared" si="0"/>
        <v>4441906</v>
      </c>
    </row>
    <row r="49" spans="1:9" x14ac:dyDescent="0.25">
      <c r="A49" s="17">
        <v>1058</v>
      </c>
      <c r="B49" s="18" t="s">
        <v>55</v>
      </c>
      <c r="C49" s="24">
        <v>13673842</v>
      </c>
      <c r="D49" s="24">
        <v>480135</v>
      </c>
      <c r="E49" s="24">
        <v>339305</v>
      </c>
      <c r="F49" s="24">
        <v>0</v>
      </c>
      <c r="G49" s="24">
        <v>15000</v>
      </c>
      <c r="H49" s="24">
        <v>995408</v>
      </c>
      <c r="I49" s="24">
        <f t="shared" si="0"/>
        <v>15503690</v>
      </c>
    </row>
    <row r="50" spans="1:9" x14ac:dyDescent="0.25">
      <c r="A50" s="17">
        <v>1062</v>
      </c>
      <c r="B50" s="18" t="s">
        <v>56</v>
      </c>
      <c r="C50" s="23">
        <v>194626571</v>
      </c>
      <c r="D50" s="23">
        <v>7301793</v>
      </c>
      <c r="E50" s="23">
        <v>1187212</v>
      </c>
      <c r="F50" s="23">
        <v>281013</v>
      </c>
      <c r="G50" s="23">
        <v>0</v>
      </c>
      <c r="H50" s="23">
        <v>2141079</v>
      </c>
      <c r="I50" s="23">
        <f t="shared" si="0"/>
        <v>205537668</v>
      </c>
    </row>
    <row r="51" spans="1:9" x14ac:dyDescent="0.25">
      <c r="A51" s="17">
        <v>1065</v>
      </c>
      <c r="B51" s="18" t="s">
        <v>57</v>
      </c>
      <c r="C51" s="24">
        <v>96265605</v>
      </c>
      <c r="D51" s="24">
        <v>7587057</v>
      </c>
      <c r="E51" s="24">
        <v>2550485</v>
      </c>
      <c r="F51" s="24">
        <v>1468396</v>
      </c>
      <c r="G51" s="24">
        <v>72513</v>
      </c>
      <c r="H51" s="24">
        <v>547466</v>
      </c>
      <c r="I51" s="24">
        <f t="shared" si="0"/>
        <v>108491522</v>
      </c>
    </row>
    <row r="52" spans="1:9" x14ac:dyDescent="0.25">
      <c r="A52" s="17">
        <v>1066</v>
      </c>
      <c r="B52" s="18" t="s">
        <v>58</v>
      </c>
      <c r="C52" s="23">
        <v>147503008</v>
      </c>
      <c r="D52" s="23">
        <v>13893169</v>
      </c>
      <c r="E52" s="23">
        <v>2351514</v>
      </c>
      <c r="F52" s="23">
        <v>2917963</v>
      </c>
      <c r="G52" s="23">
        <v>0</v>
      </c>
      <c r="H52" s="23">
        <v>6922958</v>
      </c>
      <c r="I52" s="23">
        <f t="shared" si="0"/>
        <v>173588612</v>
      </c>
    </row>
    <row r="53" spans="1:9" x14ac:dyDescent="0.25">
      <c r="A53" s="17">
        <v>1067</v>
      </c>
      <c r="B53" s="18" t="s">
        <v>59</v>
      </c>
      <c r="C53" s="24">
        <v>10124901</v>
      </c>
      <c r="D53" s="24">
        <v>31606</v>
      </c>
      <c r="E53" s="24">
        <v>2986</v>
      </c>
      <c r="F53" s="24">
        <v>2239012</v>
      </c>
      <c r="G53" s="24">
        <v>0</v>
      </c>
      <c r="H53" s="24">
        <v>37547</v>
      </c>
      <c r="I53" s="24">
        <f t="shared" si="0"/>
        <v>12436052</v>
      </c>
    </row>
    <row r="54" spans="1:9" x14ac:dyDescent="0.25">
      <c r="A54" s="17">
        <v>1068</v>
      </c>
      <c r="B54" s="18" t="s">
        <v>60</v>
      </c>
      <c r="C54" s="23">
        <v>46</v>
      </c>
      <c r="D54" s="23">
        <v>0</v>
      </c>
      <c r="E54" s="23">
        <v>425</v>
      </c>
      <c r="F54" s="23">
        <v>0</v>
      </c>
      <c r="G54" s="23">
        <v>0</v>
      </c>
      <c r="H54" s="23">
        <v>17502</v>
      </c>
      <c r="I54" s="23">
        <f t="shared" si="0"/>
        <v>17973</v>
      </c>
    </row>
    <row r="55" spans="1:9" x14ac:dyDescent="0.25">
      <c r="A55" s="17">
        <v>1069</v>
      </c>
      <c r="B55" s="18" t="s">
        <v>61</v>
      </c>
      <c r="C55" s="24">
        <v>1106341</v>
      </c>
      <c r="D55" s="24">
        <v>1565</v>
      </c>
      <c r="E55" s="24">
        <v>84653</v>
      </c>
      <c r="F55" s="24">
        <v>152880</v>
      </c>
      <c r="G55" s="24">
        <v>0</v>
      </c>
      <c r="H55" s="24">
        <v>47042</v>
      </c>
      <c r="I55" s="24">
        <f t="shared" si="0"/>
        <v>1392481</v>
      </c>
    </row>
    <row r="56" spans="1:9" ht="15" customHeight="1" x14ac:dyDescent="0.25">
      <c r="A56" s="17">
        <v>1070</v>
      </c>
      <c r="B56" s="18" t="s">
        <v>62</v>
      </c>
      <c r="C56" s="23">
        <v>153561529</v>
      </c>
      <c r="D56" s="23">
        <v>36079799</v>
      </c>
      <c r="E56" s="23">
        <v>6909130</v>
      </c>
      <c r="F56" s="23">
        <v>5834</v>
      </c>
      <c r="G56" s="23">
        <v>0</v>
      </c>
      <c r="H56" s="23">
        <v>19673348</v>
      </c>
      <c r="I56" s="23">
        <f t="shared" si="0"/>
        <v>216229640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3232674975</v>
      </c>
      <c r="D57" s="16">
        <f t="shared" si="1"/>
        <v>541331823</v>
      </c>
      <c r="E57" s="16">
        <f t="shared" si="1"/>
        <v>98579137</v>
      </c>
      <c r="F57" s="16">
        <f t="shared" si="1"/>
        <v>396238820</v>
      </c>
      <c r="G57" s="16">
        <f t="shared" si="1"/>
        <v>127516</v>
      </c>
      <c r="H57" s="16">
        <f t="shared" si="1"/>
        <v>64413152</v>
      </c>
      <c r="I57" s="16">
        <f t="shared" si="1"/>
        <v>4333365423</v>
      </c>
    </row>
    <row r="59" spans="1:9" ht="18" x14ac:dyDescent="0.35">
      <c r="C59" s="31">
        <v>3232674975</v>
      </c>
      <c r="D59" s="31">
        <v>541331823</v>
      </c>
      <c r="E59" s="31">
        <v>98579137</v>
      </c>
      <c r="F59" s="31">
        <v>396238820</v>
      </c>
      <c r="G59" s="31">
        <v>127516</v>
      </c>
      <c r="H59" s="31">
        <v>64413152</v>
      </c>
    </row>
    <row r="60" spans="1:9" x14ac:dyDescent="0.25">
      <c r="C60" s="12">
        <f>C57-C59</f>
        <v>0</v>
      </c>
      <c r="D60" s="12">
        <f t="shared" ref="D60:H60" si="2">D57-D59</f>
        <v>0</v>
      </c>
      <c r="E60" s="12">
        <f t="shared" si="2"/>
        <v>0</v>
      </c>
      <c r="F60" s="12">
        <f t="shared" si="2"/>
        <v>0</v>
      </c>
      <c r="G60" s="12">
        <f t="shared" si="2"/>
        <v>0</v>
      </c>
      <c r="H60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61"/>
  <sheetViews>
    <sheetView zoomScale="80" zoomScaleNormal="80" workbookViewId="0">
      <selection activeCell="E63" sqref="E6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76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11713860</v>
      </c>
      <c r="D7" s="22">
        <v>0</v>
      </c>
      <c r="E7" s="22">
        <v>0</v>
      </c>
      <c r="F7" s="22">
        <v>19004105</v>
      </c>
      <c r="G7" s="22">
        <v>0</v>
      </c>
      <c r="H7" s="22">
        <v>12790</v>
      </c>
      <c r="I7" s="22">
        <f>SUM(C7:H7)</f>
        <v>30730755</v>
      </c>
    </row>
    <row r="8" spans="1:9" x14ac:dyDescent="0.25">
      <c r="A8" s="17">
        <v>1002</v>
      </c>
      <c r="B8" s="18" t="s">
        <v>14</v>
      </c>
      <c r="C8" s="23">
        <v>2829936</v>
      </c>
      <c r="D8" s="23">
        <v>24589</v>
      </c>
      <c r="E8" s="23">
        <v>40143</v>
      </c>
      <c r="F8" s="23">
        <v>0</v>
      </c>
      <c r="G8" s="23">
        <v>0</v>
      </c>
      <c r="H8" s="23">
        <v>27000</v>
      </c>
      <c r="I8" s="23">
        <f t="shared" ref="I8:I56" si="0">SUM(C8:H8)</f>
        <v>2921668</v>
      </c>
    </row>
    <row r="9" spans="1:9" x14ac:dyDescent="0.25">
      <c r="A9" s="17">
        <v>1005</v>
      </c>
      <c r="B9" s="18" t="s">
        <v>15</v>
      </c>
      <c r="C9" s="24">
        <v>11865</v>
      </c>
      <c r="D9" s="24">
        <v>0</v>
      </c>
      <c r="E9" s="24">
        <v>59388</v>
      </c>
      <c r="F9" s="24">
        <v>0</v>
      </c>
      <c r="G9" s="24">
        <v>0</v>
      </c>
      <c r="H9" s="24">
        <v>13094</v>
      </c>
      <c r="I9" s="24">
        <f t="shared" si="0"/>
        <v>84347</v>
      </c>
    </row>
    <row r="10" spans="1:9" x14ac:dyDescent="0.25">
      <c r="A10" s="17">
        <v>1006</v>
      </c>
      <c r="B10" s="18" t="s">
        <v>16</v>
      </c>
      <c r="C10" s="23">
        <v>897131</v>
      </c>
      <c r="D10" s="23">
        <v>720077</v>
      </c>
      <c r="E10" s="23">
        <v>39855</v>
      </c>
      <c r="F10" s="23">
        <v>49979</v>
      </c>
      <c r="G10" s="23">
        <v>0</v>
      </c>
      <c r="H10" s="23">
        <v>31169</v>
      </c>
      <c r="I10" s="23">
        <f t="shared" si="0"/>
        <v>1738211</v>
      </c>
    </row>
    <row r="11" spans="1:9" x14ac:dyDescent="0.25">
      <c r="A11" s="17">
        <v>1007</v>
      </c>
      <c r="B11" s="18" t="s">
        <v>17</v>
      </c>
      <c r="C11" s="24">
        <v>52837473</v>
      </c>
      <c r="D11" s="24">
        <v>9832031</v>
      </c>
      <c r="E11" s="24">
        <v>2141585</v>
      </c>
      <c r="F11" s="24">
        <v>4842638</v>
      </c>
      <c r="G11" s="24">
        <v>0</v>
      </c>
      <c r="H11" s="24">
        <v>2143115</v>
      </c>
      <c r="I11" s="24">
        <f t="shared" si="0"/>
        <v>71796842</v>
      </c>
    </row>
    <row r="12" spans="1:9" x14ac:dyDescent="0.25">
      <c r="A12" s="17">
        <v>1008</v>
      </c>
      <c r="B12" s="18" t="s">
        <v>18</v>
      </c>
      <c r="C12" s="23">
        <v>62757971</v>
      </c>
      <c r="D12" s="23">
        <v>0</v>
      </c>
      <c r="E12" s="23">
        <v>2727175</v>
      </c>
      <c r="F12" s="23">
        <v>0</v>
      </c>
      <c r="G12" s="23">
        <v>0</v>
      </c>
      <c r="H12" s="23">
        <v>1980</v>
      </c>
      <c r="I12" s="23">
        <f t="shared" si="0"/>
        <v>65487126</v>
      </c>
    </row>
    <row r="13" spans="1:9" x14ac:dyDescent="0.25">
      <c r="A13" s="17">
        <v>1010</v>
      </c>
      <c r="B13" s="18" t="s">
        <v>19</v>
      </c>
      <c r="C13" s="24">
        <v>3183720</v>
      </c>
      <c r="D13" s="24">
        <v>290410</v>
      </c>
      <c r="E13" s="24">
        <v>195487</v>
      </c>
      <c r="F13" s="24">
        <v>104520</v>
      </c>
      <c r="G13" s="24">
        <v>0</v>
      </c>
      <c r="H13" s="24">
        <v>33095</v>
      </c>
      <c r="I13" s="24">
        <f t="shared" si="0"/>
        <v>3807232</v>
      </c>
    </row>
    <row r="14" spans="1:9" x14ac:dyDescent="0.25">
      <c r="A14" s="17">
        <v>1011</v>
      </c>
      <c r="B14" s="18" t="s">
        <v>20</v>
      </c>
      <c r="C14" s="23">
        <v>9798990</v>
      </c>
      <c r="D14" s="23">
        <v>2080878</v>
      </c>
      <c r="E14" s="23">
        <v>443214</v>
      </c>
      <c r="F14" s="23">
        <v>0</v>
      </c>
      <c r="G14" s="23">
        <v>0</v>
      </c>
      <c r="H14" s="23">
        <v>248445</v>
      </c>
      <c r="I14" s="23">
        <f t="shared" si="0"/>
        <v>12571527</v>
      </c>
    </row>
    <row r="15" spans="1:9" x14ac:dyDescent="0.25">
      <c r="A15" s="17">
        <v>1012</v>
      </c>
      <c r="B15" s="18" t="s">
        <v>21</v>
      </c>
      <c r="C15" s="24">
        <v>122555</v>
      </c>
      <c r="D15" s="24">
        <v>0</v>
      </c>
      <c r="E15" s="24">
        <v>19416</v>
      </c>
      <c r="F15" s="24">
        <v>0</v>
      </c>
      <c r="G15" s="24">
        <v>0</v>
      </c>
      <c r="H15" s="24">
        <v>104857</v>
      </c>
      <c r="I15" s="24">
        <f t="shared" si="0"/>
        <v>246828</v>
      </c>
    </row>
    <row r="16" spans="1:9" x14ac:dyDescent="0.25">
      <c r="A16" s="17">
        <v>1013</v>
      </c>
      <c r="B16" s="18" t="s">
        <v>22</v>
      </c>
      <c r="C16" s="23">
        <v>171025245</v>
      </c>
      <c r="D16" s="23">
        <v>137226091</v>
      </c>
      <c r="E16" s="23">
        <v>7408076</v>
      </c>
      <c r="F16" s="23">
        <v>10717</v>
      </c>
      <c r="G16" s="23">
        <v>5000</v>
      </c>
      <c r="H16" s="23">
        <v>1219554</v>
      </c>
      <c r="I16" s="23">
        <f t="shared" si="0"/>
        <v>316894683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12500</v>
      </c>
      <c r="I17" s="24">
        <f t="shared" si="0"/>
        <v>12500</v>
      </c>
    </row>
    <row r="18" spans="1:9" x14ac:dyDescent="0.25">
      <c r="A18" s="17">
        <v>1016</v>
      </c>
      <c r="B18" s="18" t="s">
        <v>24</v>
      </c>
      <c r="C18" s="23">
        <v>433910084</v>
      </c>
      <c r="D18" s="23">
        <v>194204747</v>
      </c>
      <c r="E18" s="23">
        <v>20963507</v>
      </c>
      <c r="F18" s="23">
        <v>1672897</v>
      </c>
      <c r="G18" s="23">
        <v>0</v>
      </c>
      <c r="H18" s="23">
        <v>4587231</v>
      </c>
      <c r="I18" s="23">
        <f t="shared" si="0"/>
        <v>655338466</v>
      </c>
    </row>
    <row r="19" spans="1:9" x14ac:dyDescent="0.25">
      <c r="A19" s="17">
        <v>1017</v>
      </c>
      <c r="B19" s="18" t="s">
        <v>25</v>
      </c>
      <c r="C19" s="24">
        <v>79081064</v>
      </c>
      <c r="D19" s="24">
        <v>3093280</v>
      </c>
      <c r="E19" s="24">
        <v>1260060</v>
      </c>
      <c r="F19" s="24">
        <v>31209913</v>
      </c>
      <c r="G19" s="24">
        <v>0</v>
      </c>
      <c r="H19" s="24">
        <v>971453</v>
      </c>
      <c r="I19" s="24">
        <f t="shared" si="0"/>
        <v>115615770</v>
      </c>
    </row>
    <row r="20" spans="1:9" x14ac:dyDescent="0.25">
      <c r="A20" s="17">
        <v>1018</v>
      </c>
      <c r="B20" s="18" t="s">
        <v>26</v>
      </c>
      <c r="C20" s="23">
        <v>759227</v>
      </c>
      <c r="D20" s="23">
        <v>403966</v>
      </c>
      <c r="E20" s="23">
        <v>48355</v>
      </c>
      <c r="F20" s="23">
        <v>0</v>
      </c>
      <c r="G20" s="23">
        <v>0</v>
      </c>
      <c r="H20" s="23">
        <v>63900</v>
      </c>
      <c r="I20" s="23">
        <f t="shared" si="0"/>
        <v>1275448</v>
      </c>
    </row>
    <row r="21" spans="1:9" x14ac:dyDescent="0.25">
      <c r="A21" s="17">
        <v>1019</v>
      </c>
      <c r="B21" s="18" t="s">
        <v>27</v>
      </c>
      <c r="C21" s="24">
        <v>18364152</v>
      </c>
      <c r="D21" s="24">
        <v>1926982</v>
      </c>
      <c r="E21" s="24">
        <v>665064</v>
      </c>
      <c r="F21" s="24">
        <v>196611</v>
      </c>
      <c r="G21" s="24">
        <v>0</v>
      </c>
      <c r="H21" s="24">
        <v>603368</v>
      </c>
      <c r="I21" s="24">
        <f t="shared" si="0"/>
        <v>21756177</v>
      </c>
    </row>
    <row r="22" spans="1:9" x14ac:dyDescent="0.25">
      <c r="A22" s="17">
        <v>1020</v>
      </c>
      <c r="B22" s="18" t="s">
        <v>28</v>
      </c>
      <c r="C22" s="23">
        <v>19271396</v>
      </c>
      <c r="D22" s="23">
        <v>7502102</v>
      </c>
      <c r="E22" s="23">
        <v>835876</v>
      </c>
      <c r="F22" s="23">
        <v>8840381</v>
      </c>
      <c r="G22" s="23">
        <v>0</v>
      </c>
      <c r="H22" s="23">
        <v>251769</v>
      </c>
      <c r="I22" s="23">
        <f t="shared" si="0"/>
        <v>36701524</v>
      </c>
    </row>
    <row r="23" spans="1:9" x14ac:dyDescent="0.25">
      <c r="A23" s="17">
        <v>1022</v>
      </c>
      <c r="B23" s="18" t="s">
        <v>29</v>
      </c>
      <c r="C23" s="24">
        <v>1468090</v>
      </c>
      <c r="D23" s="24">
        <v>495516</v>
      </c>
      <c r="E23" s="24">
        <v>33080</v>
      </c>
      <c r="F23" s="24">
        <v>0</v>
      </c>
      <c r="G23" s="24">
        <v>0</v>
      </c>
      <c r="H23" s="24">
        <v>5295</v>
      </c>
      <c r="I23" s="24">
        <f t="shared" si="0"/>
        <v>2001981</v>
      </c>
    </row>
    <row r="24" spans="1:9" x14ac:dyDescent="0.25">
      <c r="A24" s="17">
        <v>1023</v>
      </c>
      <c r="B24" s="18" t="s">
        <v>30</v>
      </c>
      <c r="C24" s="23">
        <v>54091100</v>
      </c>
      <c r="D24" s="23">
        <v>3505547</v>
      </c>
      <c r="E24" s="23">
        <v>1004933</v>
      </c>
      <c r="F24" s="23">
        <v>26445705</v>
      </c>
      <c r="G24" s="23">
        <v>0</v>
      </c>
      <c r="H24" s="23">
        <v>837798</v>
      </c>
      <c r="I24" s="23">
        <f t="shared" si="0"/>
        <v>85885083</v>
      </c>
    </row>
    <row r="25" spans="1:9" x14ac:dyDescent="0.25">
      <c r="A25" s="17">
        <v>1024</v>
      </c>
      <c r="B25" s="18" t="s">
        <v>31</v>
      </c>
      <c r="C25" s="24">
        <v>614387037</v>
      </c>
      <c r="D25" s="24">
        <v>47840715</v>
      </c>
      <c r="E25" s="24">
        <v>13793452</v>
      </c>
      <c r="F25" s="24">
        <v>12483886</v>
      </c>
      <c r="G25" s="24">
        <v>5000</v>
      </c>
      <c r="H25" s="24">
        <v>6054887</v>
      </c>
      <c r="I25" s="24">
        <f t="shared" si="0"/>
        <v>694564977</v>
      </c>
    </row>
    <row r="26" spans="1:9" x14ac:dyDescent="0.25">
      <c r="A26" s="17">
        <v>1025</v>
      </c>
      <c r="B26" s="18" t="s">
        <v>32</v>
      </c>
      <c r="C26" s="23">
        <v>243810</v>
      </c>
      <c r="D26" s="23">
        <v>0</v>
      </c>
      <c r="E26" s="23">
        <v>11510</v>
      </c>
      <c r="F26" s="23">
        <v>0</v>
      </c>
      <c r="G26" s="23">
        <v>0</v>
      </c>
      <c r="H26" s="23">
        <v>83042</v>
      </c>
      <c r="I26" s="23">
        <f t="shared" si="0"/>
        <v>338362</v>
      </c>
    </row>
    <row r="27" spans="1:9" x14ac:dyDescent="0.25">
      <c r="A27" s="17">
        <v>1026</v>
      </c>
      <c r="B27" s="18" t="s">
        <v>33</v>
      </c>
      <c r="C27" s="24">
        <v>1533952</v>
      </c>
      <c r="D27" s="24">
        <v>0</v>
      </c>
      <c r="E27" s="24">
        <v>0</v>
      </c>
      <c r="F27" s="24">
        <v>0</v>
      </c>
      <c r="G27" s="24">
        <v>0</v>
      </c>
      <c r="H27" s="24">
        <v>55194</v>
      </c>
      <c r="I27" s="24">
        <f t="shared" si="0"/>
        <v>1589146</v>
      </c>
    </row>
    <row r="28" spans="1:9" x14ac:dyDescent="0.25">
      <c r="A28" s="17">
        <v>1027</v>
      </c>
      <c r="B28" s="18" t="s">
        <v>34</v>
      </c>
      <c r="C28" s="23">
        <v>39697671</v>
      </c>
      <c r="D28" s="23">
        <v>577200</v>
      </c>
      <c r="E28" s="23">
        <v>274403</v>
      </c>
      <c r="F28" s="23">
        <v>198065</v>
      </c>
      <c r="G28" s="23">
        <v>2500</v>
      </c>
      <c r="H28" s="23">
        <v>784225</v>
      </c>
      <c r="I28" s="23">
        <f t="shared" si="0"/>
        <v>41534064</v>
      </c>
    </row>
    <row r="29" spans="1:9" x14ac:dyDescent="0.25">
      <c r="A29" s="17">
        <v>1028</v>
      </c>
      <c r="B29" s="18" t="s">
        <v>35</v>
      </c>
      <c r="C29" s="24">
        <v>131593581</v>
      </c>
      <c r="D29" s="24">
        <v>662869</v>
      </c>
      <c r="E29" s="24">
        <v>2493162</v>
      </c>
      <c r="F29" s="24">
        <v>216221218</v>
      </c>
      <c r="G29" s="24">
        <v>0</v>
      </c>
      <c r="H29" s="24">
        <v>84623</v>
      </c>
      <c r="I29" s="24">
        <f t="shared" si="0"/>
        <v>351055453</v>
      </c>
    </row>
    <row r="30" spans="1:9" x14ac:dyDescent="0.25">
      <c r="A30" s="17">
        <v>1030</v>
      </c>
      <c r="B30" s="18" t="s">
        <v>36</v>
      </c>
      <c r="C30" s="23">
        <v>77694032</v>
      </c>
      <c r="D30" s="23">
        <v>7029138</v>
      </c>
      <c r="E30" s="23">
        <v>1337160</v>
      </c>
      <c r="F30" s="23">
        <v>2635459</v>
      </c>
      <c r="G30" s="23">
        <v>0</v>
      </c>
      <c r="H30" s="23">
        <v>1221291</v>
      </c>
      <c r="I30" s="23">
        <f t="shared" si="0"/>
        <v>89917080</v>
      </c>
    </row>
    <row r="31" spans="1:9" x14ac:dyDescent="0.25">
      <c r="A31" s="17">
        <v>1031</v>
      </c>
      <c r="B31" s="18" t="s">
        <v>37</v>
      </c>
      <c r="C31" s="24">
        <v>8965365</v>
      </c>
      <c r="D31" s="24">
        <v>61589</v>
      </c>
      <c r="E31" s="24">
        <v>440027</v>
      </c>
      <c r="F31" s="24">
        <v>0</v>
      </c>
      <c r="G31" s="24">
        <v>0</v>
      </c>
      <c r="H31" s="24">
        <v>9670</v>
      </c>
      <c r="I31" s="24">
        <f t="shared" si="0"/>
        <v>9476651</v>
      </c>
    </row>
    <row r="32" spans="1:9" x14ac:dyDescent="0.25">
      <c r="A32" s="17">
        <v>1033</v>
      </c>
      <c r="B32" s="18" t="s">
        <v>38</v>
      </c>
      <c r="C32" s="23">
        <v>991400</v>
      </c>
      <c r="D32" s="23">
        <v>103898</v>
      </c>
      <c r="E32" s="23">
        <v>28338</v>
      </c>
      <c r="F32" s="23">
        <v>0</v>
      </c>
      <c r="G32" s="23">
        <v>0</v>
      </c>
      <c r="H32" s="23">
        <v>38380</v>
      </c>
      <c r="I32" s="23">
        <f t="shared" si="0"/>
        <v>1162016</v>
      </c>
    </row>
    <row r="33" spans="1:9" x14ac:dyDescent="0.25">
      <c r="A33" s="17">
        <v>1034</v>
      </c>
      <c r="B33" s="18" t="s">
        <v>39</v>
      </c>
      <c r="C33" s="24">
        <v>1225350</v>
      </c>
      <c r="D33" s="24">
        <v>144291</v>
      </c>
      <c r="E33" s="24">
        <v>41289</v>
      </c>
      <c r="F33" s="24">
        <v>0</v>
      </c>
      <c r="G33" s="24">
        <v>0</v>
      </c>
      <c r="H33" s="24">
        <v>22830</v>
      </c>
      <c r="I33" s="24">
        <f t="shared" si="0"/>
        <v>1433760</v>
      </c>
    </row>
    <row r="34" spans="1:9" x14ac:dyDescent="0.25">
      <c r="A34" s="17">
        <v>1037</v>
      </c>
      <c r="B34" s="18" t="s">
        <v>40</v>
      </c>
      <c r="C34" s="23">
        <v>6544986</v>
      </c>
      <c r="D34" s="23">
        <v>812599</v>
      </c>
      <c r="E34" s="23">
        <v>224509</v>
      </c>
      <c r="F34" s="23">
        <v>339143</v>
      </c>
      <c r="G34" s="23">
        <v>0</v>
      </c>
      <c r="H34" s="23">
        <v>180623</v>
      </c>
      <c r="I34" s="23">
        <f t="shared" si="0"/>
        <v>8101860</v>
      </c>
    </row>
    <row r="35" spans="1:9" x14ac:dyDescent="0.25">
      <c r="A35" s="17">
        <v>1038</v>
      </c>
      <c r="B35" s="18" t="s">
        <v>41</v>
      </c>
      <c r="C35" s="24">
        <v>36243513</v>
      </c>
      <c r="D35" s="24">
        <v>3173040</v>
      </c>
      <c r="E35" s="24">
        <v>155095</v>
      </c>
      <c r="F35" s="24">
        <v>0</v>
      </c>
      <c r="G35" s="24">
        <v>0</v>
      </c>
      <c r="H35" s="24">
        <v>47332</v>
      </c>
      <c r="I35" s="24">
        <f t="shared" si="0"/>
        <v>39618980</v>
      </c>
    </row>
    <row r="36" spans="1:9" x14ac:dyDescent="0.25">
      <c r="A36" s="17">
        <v>1039</v>
      </c>
      <c r="B36" s="18" t="s">
        <v>42</v>
      </c>
      <c r="C36" s="23">
        <v>1108742</v>
      </c>
      <c r="D36" s="23">
        <v>89326</v>
      </c>
      <c r="E36" s="23">
        <v>42600</v>
      </c>
      <c r="F36" s="23">
        <v>0</v>
      </c>
      <c r="G36" s="23">
        <v>0</v>
      </c>
      <c r="H36" s="23">
        <v>63508</v>
      </c>
      <c r="I36" s="23">
        <f t="shared" si="0"/>
        <v>1304176</v>
      </c>
    </row>
    <row r="37" spans="1:9" x14ac:dyDescent="0.25">
      <c r="A37" s="17">
        <v>1040</v>
      </c>
      <c r="B37" s="18" t="s">
        <v>43</v>
      </c>
      <c r="C37" s="24">
        <v>65187254</v>
      </c>
      <c r="D37" s="24">
        <v>7615344</v>
      </c>
      <c r="E37" s="24">
        <v>2091883</v>
      </c>
      <c r="F37" s="24">
        <v>959210</v>
      </c>
      <c r="G37" s="24">
        <v>0</v>
      </c>
      <c r="H37" s="24">
        <v>1913518</v>
      </c>
      <c r="I37" s="24">
        <f t="shared" si="0"/>
        <v>77767209</v>
      </c>
    </row>
    <row r="38" spans="1:9" x14ac:dyDescent="0.25">
      <c r="A38" s="17">
        <v>1042</v>
      </c>
      <c r="B38" s="18" t="s">
        <v>44</v>
      </c>
      <c r="C38" s="23">
        <v>44401073</v>
      </c>
      <c r="D38" s="23">
        <v>0</v>
      </c>
      <c r="E38" s="23">
        <v>427</v>
      </c>
      <c r="F38" s="23">
        <v>6347818</v>
      </c>
      <c r="G38" s="23">
        <v>0</v>
      </c>
      <c r="H38" s="23">
        <v>4730</v>
      </c>
      <c r="I38" s="23">
        <f t="shared" si="0"/>
        <v>50754048</v>
      </c>
    </row>
    <row r="39" spans="1:9" x14ac:dyDescent="0.25">
      <c r="A39" s="17">
        <v>1043</v>
      </c>
      <c r="B39" s="18" t="s">
        <v>45</v>
      </c>
      <c r="C39" s="24">
        <v>392016706</v>
      </c>
      <c r="D39" s="24">
        <v>56256626</v>
      </c>
      <c r="E39" s="24">
        <v>11875278</v>
      </c>
      <c r="F39" s="24">
        <v>28956735</v>
      </c>
      <c r="G39" s="24">
        <v>0</v>
      </c>
      <c r="H39" s="24">
        <v>868134</v>
      </c>
      <c r="I39" s="24">
        <f t="shared" si="0"/>
        <v>489973479</v>
      </c>
    </row>
    <row r="40" spans="1:9" x14ac:dyDescent="0.25">
      <c r="A40" s="17">
        <v>1044</v>
      </c>
      <c r="B40" s="18" t="s">
        <v>46</v>
      </c>
      <c r="C40" s="23">
        <v>14370491</v>
      </c>
      <c r="D40" s="23">
        <v>672812</v>
      </c>
      <c r="E40" s="23">
        <v>80217</v>
      </c>
      <c r="F40" s="23">
        <v>0</v>
      </c>
      <c r="G40" s="23">
        <v>0</v>
      </c>
      <c r="H40" s="23">
        <v>243182</v>
      </c>
      <c r="I40" s="23">
        <f t="shared" si="0"/>
        <v>15366702</v>
      </c>
    </row>
    <row r="41" spans="1:9" x14ac:dyDescent="0.25">
      <c r="A41" s="17">
        <v>1046</v>
      </c>
      <c r="B41" s="18" t="s">
        <v>47</v>
      </c>
      <c r="C41" s="24">
        <v>2218888</v>
      </c>
      <c r="D41" s="24">
        <v>126368</v>
      </c>
      <c r="E41" s="24">
        <v>31098</v>
      </c>
      <c r="F41" s="24">
        <v>0</v>
      </c>
      <c r="G41" s="24">
        <v>0</v>
      </c>
      <c r="H41" s="24">
        <v>703404</v>
      </c>
      <c r="I41" s="24">
        <f t="shared" si="0"/>
        <v>3079758</v>
      </c>
    </row>
    <row r="42" spans="1:9" x14ac:dyDescent="0.25">
      <c r="A42" s="17">
        <v>1047</v>
      </c>
      <c r="B42" s="18" t="s">
        <v>48</v>
      </c>
      <c r="C42" s="23">
        <v>89886561</v>
      </c>
      <c r="D42" s="23">
        <v>25795408</v>
      </c>
      <c r="E42" s="23">
        <v>4368386</v>
      </c>
      <c r="F42" s="23">
        <v>39415</v>
      </c>
      <c r="G42" s="23">
        <v>5000</v>
      </c>
      <c r="H42" s="23">
        <v>1014573</v>
      </c>
      <c r="I42" s="23">
        <f t="shared" si="0"/>
        <v>121109343</v>
      </c>
    </row>
    <row r="43" spans="1:9" x14ac:dyDescent="0.25">
      <c r="A43" s="17">
        <v>1048</v>
      </c>
      <c r="B43" s="18" t="s">
        <v>49</v>
      </c>
      <c r="C43" s="24">
        <v>34374491</v>
      </c>
      <c r="D43" s="24">
        <v>5534108</v>
      </c>
      <c r="E43" s="24">
        <v>1693467</v>
      </c>
      <c r="F43" s="24">
        <v>1616124</v>
      </c>
      <c r="G43" s="24">
        <v>0</v>
      </c>
      <c r="H43" s="24">
        <v>1252848</v>
      </c>
      <c r="I43" s="24">
        <f t="shared" si="0"/>
        <v>44471038</v>
      </c>
    </row>
    <row r="44" spans="1:9" x14ac:dyDescent="0.25">
      <c r="A44" s="17">
        <v>1050</v>
      </c>
      <c r="B44" s="18" t="s">
        <v>50</v>
      </c>
      <c r="C44" s="23">
        <v>46204</v>
      </c>
      <c r="D44" s="23">
        <v>4980</v>
      </c>
      <c r="E44" s="23">
        <v>425</v>
      </c>
      <c r="F44" s="23">
        <v>0</v>
      </c>
      <c r="G44" s="23">
        <v>0</v>
      </c>
      <c r="H44" s="23">
        <v>8350</v>
      </c>
      <c r="I44" s="23">
        <f t="shared" si="0"/>
        <v>59959</v>
      </c>
    </row>
    <row r="45" spans="1:9" x14ac:dyDescent="0.25">
      <c r="A45" s="17">
        <v>1052</v>
      </c>
      <c r="B45" s="18" t="s">
        <v>51</v>
      </c>
      <c r="C45" s="24">
        <v>18223796</v>
      </c>
      <c r="D45" s="24">
        <v>2002770</v>
      </c>
      <c r="E45" s="24">
        <v>853783</v>
      </c>
      <c r="F45" s="24">
        <v>452585</v>
      </c>
      <c r="G45" s="24">
        <v>0</v>
      </c>
      <c r="H45" s="24">
        <v>477894</v>
      </c>
      <c r="I45" s="24">
        <f t="shared" si="0"/>
        <v>22010828</v>
      </c>
    </row>
    <row r="46" spans="1:9" x14ac:dyDescent="0.25">
      <c r="A46" s="17">
        <v>1054</v>
      </c>
      <c r="B46" s="18" t="s">
        <v>52</v>
      </c>
      <c r="C46" s="23">
        <v>36325787</v>
      </c>
      <c r="D46" s="23">
        <v>3555561</v>
      </c>
      <c r="E46" s="23">
        <v>1300836</v>
      </c>
      <c r="F46" s="23">
        <v>1178150</v>
      </c>
      <c r="G46" s="23">
        <v>57510</v>
      </c>
      <c r="H46" s="23">
        <v>9302336</v>
      </c>
      <c r="I46" s="23">
        <f t="shared" si="0"/>
        <v>51720180</v>
      </c>
    </row>
    <row r="47" spans="1:9" x14ac:dyDescent="0.25">
      <c r="A47" s="17">
        <v>1055</v>
      </c>
      <c r="B47" s="18" t="s">
        <v>53</v>
      </c>
      <c r="C47" s="24">
        <v>141377786</v>
      </c>
      <c r="D47" s="24">
        <v>2099277</v>
      </c>
      <c r="E47" s="24">
        <v>1208831</v>
      </c>
      <c r="F47" s="24">
        <v>1976213</v>
      </c>
      <c r="G47" s="24">
        <v>0</v>
      </c>
      <c r="H47" s="24">
        <v>373777</v>
      </c>
      <c r="I47" s="24">
        <f t="shared" si="0"/>
        <v>147035884</v>
      </c>
    </row>
    <row r="48" spans="1:9" x14ac:dyDescent="0.25">
      <c r="A48" s="17">
        <v>1057</v>
      </c>
      <c r="B48" s="18" t="s">
        <v>54</v>
      </c>
      <c r="C48" s="23">
        <v>337695</v>
      </c>
      <c r="D48" s="23">
        <v>8946</v>
      </c>
      <c r="E48" s="23">
        <v>74384</v>
      </c>
      <c r="F48" s="23">
        <v>0</v>
      </c>
      <c r="G48" s="23">
        <v>0</v>
      </c>
      <c r="H48" s="23">
        <v>849556</v>
      </c>
      <c r="I48" s="23">
        <f t="shared" si="0"/>
        <v>1270581</v>
      </c>
    </row>
    <row r="49" spans="1:9" x14ac:dyDescent="0.25">
      <c r="A49" s="17">
        <v>1058</v>
      </c>
      <c r="B49" s="18" t="s">
        <v>55</v>
      </c>
      <c r="C49" s="24">
        <v>18140186</v>
      </c>
      <c r="D49" s="24">
        <v>1370818</v>
      </c>
      <c r="E49" s="24">
        <v>310957</v>
      </c>
      <c r="F49" s="24">
        <v>0</v>
      </c>
      <c r="G49" s="24">
        <v>47500</v>
      </c>
      <c r="H49" s="24">
        <v>949425</v>
      </c>
      <c r="I49" s="24">
        <f t="shared" si="0"/>
        <v>20818886</v>
      </c>
    </row>
    <row r="50" spans="1:9" x14ac:dyDescent="0.25">
      <c r="A50" s="17">
        <v>1062</v>
      </c>
      <c r="B50" s="18" t="s">
        <v>56</v>
      </c>
      <c r="C50" s="23">
        <v>86736311</v>
      </c>
      <c r="D50" s="23">
        <v>8749021</v>
      </c>
      <c r="E50" s="23">
        <v>1679843</v>
      </c>
      <c r="F50" s="23">
        <v>54218</v>
      </c>
      <c r="G50" s="23">
        <v>0</v>
      </c>
      <c r="H50" s="23">
        <v>9448665</v>
      </c>
      <c r="I50" s="23">
        <f t="shared" si="0"/>
        <v>106668058</v>
      </c>
    </row>
    <row r="51" spans="1:9" x14ac:dyDescent="0.25">
      <c r="A51" s="17">
        <v>1065</v>
      </c>
      <c r="B51" s="18" t="s">
        <v>57</v>
      </c>
      <c r="C51" s="24">
        <v>83075594</v>
      </c>
      <c r="D51" s="24">
        <v>9436463</v>
      </c>
      <c r="E51" s="24">
        <v>2016026</v>
      </c>
      <c r="F51" s="24">
        <v>3924943</v>
      </c>
      <c r="G51" s="24">
        <v>277423</v>
      </c>
      <c r="H51" s="24">
        <v>640832</v>
      </c>
      <c r="I51" s="24">
        <f t="shared" si="0"/>
        <v>99371281</v>
      </c>
    </row>
    <row r="52" spans="1:9" x14ac:dyDescent="0.25">
      <c r="A52" s="17">
        <v>1066</v>
      </c>
      <c r="B52" s="18" t="s">
        <v>58</v>
      </c>
      <c r="C52" s="23">
        <v>126556984</v>
      </c>
      <c r="D52" s="23">
        <v>9232352</v>
      </c>
      <c r="E52" s="23">
        <v>3556071</v>
      </c>
      <c r="F52" s="23">
        <v>533340</v>
      </c>
      <c r="G52" s="23">
        <v>0</v>
      </c>
      <c r="H52" s="23">
        <v>360068</v>
      </c>
      <c r="I52" s="23">
        <f t="shared" si="0"/>
        <v>140238815</v>
      </c>
    </row>
    <row r="53" spans="1:9" x14ac:dyDescent="0.25">
      <c r="A53" s="17">
        <v>1067</v>
      </c>
      <c r="B53" s="18" t="s">
        <v>59</v>
      </c>
      <c r="C53" s="24">
        <v>2441383</v>
      </c>
      <c r="D53" s="24">
        <v>8205</v>
      </c>
      <c r="E53" s="24">
        <v>2677</v>
      </c>
      <c r="F53" s="24">
        <v>3872930</v>
      </c>
      <c r="G53" s="24">
        <v>0</v>
      </c>
      <c r="H53" s="24">
        <v>37430</v>
      </c>
      <c r="I53" s="24">
        <f t="shared" si="0"/>
        <v>6362625</v>
      </c>
    </row>
    <row r="54" spans="1:9" x14ac:dyDescent="0.25">
      <c r="A54" s="17">
        <v>1068</v>
      </c>
      <c r="B54" s="18" t="s">
        <v>60</v>
      </c>
      <c r="C54" s="23">
        <v>58203269</v>
      </c>
      <c r="D54" s="23">
        <v>0</v>
      </c>
      <c r="E54" s="23">
        <v>1320</v>
      </c>
      <c r="F54" s="23">
        <v>130200386</v>
      </c>
      <c r="G54" s="23">
        <v>0</v>
      </c>
      <c r="H54" s="23">
        <v>3644</v>
      </c>
      <c r="I54" s="23">
        <f t="shared" si="0"/>
        <v>188408619</v>
      </c>
    </row>
    <row r="55" spans="1:9" x14ac:dyDescent="0.25">
      <c r="A55" s="17">
        <v>1069</v>
      </c>
      <c r="B55" s="18" t="s">
        <v>61</v>
      </c>
      <c r="C55" s="24">
        <v>1525496</v>
      </c>
      <c r="D55" s="24">
        <v>12754</v>
      </c>
      <c r="E55" s="24">
        <v>32978</v>
      </c>
      <c r="F55" s="24">
        <v>0</v>
      </c>
      <c r="G55" s="24">
        <v>0</v>
      </c>
      <c r="H55" s="24">
        <v>41035</v>
      </c>
      <c r="I55" s="24">
        <f t="shared" si="0"/>
        <v>1612263</v>
      </c>
    </row>
    <row r="56" spans="1:9" ht="15" customHeight="1" x14ac:dyDescent="0.25">
      <c r="A56" s="17">
        <v>1070</v>
      </c>
      <c r="B56" s="18" t="s">
        <v>62</v>
      </c>
      <c r="C56" s="23">
        <v>104899941</v>
      </c>
      <c r="D56" s="23">
        <v>9477459</v>
      </c>
      <c r="E56" s="23">
        <v>3968982</v>
      </c>
      <c r="F56" s="23">
        <v>36</v>
      </c>
      <c r="G56" s="23">
        <v>0</v>
      </c>
      <c r="H56" s="23">
        <v>4436391</v>
      </c>
      <c r="I56" s="23">
        <f t="shared" si="0"/>
        <v>122782809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3162699194</v>
      </c>
      <c r="D57" s="16">
        <f t="shared" si="1"/>
        <v>563760153</v>
      </c>
      <c r="E57" s="16">
        <f t="shared" si="1"/>
        <v>91874628</v>
      </c>
      <c r="F57" s="16">
        <f t="shared" si="1"/>
        <v>504367340</v>
      </c>
      <c r="G57" s="16">
        <f t="shared" si="1"/>
        <v>399933</v>
      </c>
      <c r="H57" s="16">
        <f t="shared" si="1"/>
        <v>52743810</v>
      </c>
      <c r="I57" s="16">
        <f t="shared" si="1"/>
        <v>4375845058</v>
      </c>
    </row>
    <row r="59" spans="1:9" ht="18" x14ac:dyDescent="0.35">
      <c r="C59" s="31">
        <v>3162699194</v>
      </c>
      <c r="D59" s="31">
        <v>563760153</v>
      </c>
      <c r="E59" s="31">
        <v>91874628</v>
      </c>
      <c r="F59" s="31">
        <v>504367340</v>
      </c>
      <c r="G59" s="31">
        <v>399933</v>
      </c>
      <c r="H59" s="31">
        <v>52743810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61"/>
  <sheetViews>
    <sheetView zoomScale="80" zoomScaleNormal="80" workbookViewId="0">
      <selection activeCell="E64" sqref="E6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77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16582380</v>
      </c>
      <c r="D7" s="22">
        <v>0</v>
      </c>
      <c r="E7" s="22">
        <v>0</v>
      </c>
      <c r="F7" s="22">
        <v>32001713</v>
      </c>
      <c r="G7" s="22">
        <v>0</v>
      </c>
      <c r="H7" s="22">
        <v>5290</v>
      </c>
      <c r="I7" s="22">
        <f>SUM(C7:H7)</f>
        <v>48589383</v>
      </c>
    </row>
    <row r="8" spans="1:9" x14ac:dyDescent="0.25">
      <c r="A8" s="17">
        <v>1002</v>
      </c>
      <c r="B8" s="18" t="s">
        <v>14</v>
      </c>
      <c r="C8" s="23">
        <v>4462661</v>
      </c>
      <c r="D8" s="23">
        <v>215302</v>
      </c>
      <c r="E8" s="23">
        <v>86273</v>
      </c>
      <c r="F8" s="23">
        <v>0</v>
      </c>
      <c r="G8" s="23">
        <v>0</v>
      </c>
      <c r="H8" s="23">
        <v>42690</v>
      </c>
      <c r="I8" s="23">
        <f t="shared" ref="I8:I56" si="0">SUM(C8:H8)</f>
        <v>4806926</v>
      </c>
    </row>
    <row r="9" spans="1:9" x14ac:dyDescent="0.25">
      <c r="A9" s="17">
        <v>1005</v>
      </c>
      <c r="B9" s="18" t="s">
        <v>15</v>
      </c>
      <c r="C9" s="24">
        <v>26078</v>
      </c>
      <c r="D9" s="24">
        <v>32340</v>
      </c>
      <c r="E9" s="24">
        <v>29927</v>
      </c>
      <c r="F9" s="24">
        <v>0</v>
      </c>
      <c r="G9" s="24">
        <v>0</v>
      </c>
      <c r="H9" s="24">
        <v>5510</v>
      </c>
      <c r="I9" s="24">
        <f t="shared" si="0"/>
        <v>93855</v>
      </c>
    </row>
    <row r="10" spans="1:9" x14ac:dyDescent="0.25">
      <c r="A10" s="17">
        <v>1006</v>
      </c>
      <c r="B10" s="18" t="s">
        <v>16</v>
      </c>
      <c r="C10" s="23">
        <v>18636111</v>
      </c>
      <c r="D10" s="23">
        <v>3951</v>
      </c>
      <c r="E10" s="23">
        <v>580730</v>
      </c>
      <c r="F10" s="23">
        <v>43311191</v>
      </c>
      <c r="G10" s="23">
        <v>0</v>
      </c>
      <c r="H10" s="23">
        <v>580</v>
      </c>
      <c r="I10" s="23">
        <f t="shared" si="0"/>
        <v>62532563</v>
      </c>
    </row>
    <row r="11" spans="1:9" x14ac:dyDescent="0.25">
      <c r="A11" s="17">
        <v>1007</v>
      </c>
      <c r="B11" s="18" t="s">
        <v>17</v>
      </c>
      <c r="C11" s="24">
        <v>93370820</v>
      </c>
      <c r="D11" s="24">
        <v>13460722</v>
      </c>
      <c r="E11" s="24">
        <v>3617418</v>
      </c>
      <c r="F11" s="24">
        <v>1027807</v>
      </c>
      <c r="G11" s="24">
        <v>0</v>
      </c>
      <c r="H11" s="24">
        <v>2036763</v>
      </c>
      <c r="I11" s="24">
        <f t="shared" si="0"/>
        <v>113513530</v>
      </c>
    </row>
    <row r="12" spans="1:9" x14ac:dyDescent="0.25">
      <c r="A12" s="17">
        <v>1008</v>
      </c>
      <c r="B12" s="18" t="s">
        <v>18</v>
      </c>
      <c r="C12" s="23">
        <v>87061771</v>
      </c>
      <c r="D12" s="23">
        <v>0</v>
      </c>
      <c r="E12" s="23">
        <v>3835</v>
      </c>
      <c r="F12" s="23">
        <v>0</v>
      </c>
      <c r="G12" s="23">
        <v>0</v>
      </c>
      <c r="H12" s="23">
        <v>21778</v>
      </c>
      <c r="I12" s="23">
        <f t="shared" si="0"/>
        <v>87087384</v>
      </c>
    </row>
    <row r="13" spans="1:9" x14ac:dyDescent="0.25">
      <c r="A13" s="17">
        <v>1010</v>
      </c>
      <c r="B13" s="18" t="s">
        <v>19</v>
      </c>
      <c r="C13" s="24">
        <v>5425656</v>
      </c>
      <c r="D13" s="24">
        <v>1204582</v>
      </c>
      <c r="E13" s="24">
        <v>197830</v>
      </c>
      <c r="F13" s="24">
        <v>178531</v>
      </c>
      <c r="G13" s="24">
        <v>0</v>
      </c>
      <c r="H13" s="24">
        <v>40950</v>
      </c>
      <c r="I13" s="24">
        <f t="shared" si="0"/>
        <v>7047549</v>
      </c>
    </row>
    <row r="14" spans="1:9" x14ac:dyDescent="0.25">
      <c r="A14" s="17">
        <v>1011</v>
      </c>
      <c r="B14" s="18" t="s">
        <v>20</v>
      </c>
      <c r="C14" s="23">
        <v>5951761</v>
      </c>
      <c r="D14" s="23">
        <v>2415046</v>
      </c>
      <c r="E14" s="23">
        <v>508517</v>
      </c>
      <c r="F14" s="23">
        <v>65526</v>
      </c>
      <c r="G14" s="23">
        <v>0</v>
      </c>
      <c r="H14" s="23">
        <v>497941</v>
      </c>
      <c r="I14" s="23">
        <f t="shared" si="0"/>
        <v>9438791</v>
      </c>
    </row>
    <row r="15" spans="1:9" x14ac:dyDescent="0.25">
      <c r="A15" s="17">
        <v>1012</v>
      </c>
      <c r="B15" s="18" t="s">
        <v>21</v>
      </c>
      <c r="C15" s="24">
        <v>10181819</v>
      </c>
      <c r="D15" s="24">
        <v>12625</v>
      </c>
      <c r="E15" s="24">
        <v>31983</v>
      </c>
      <c r="F15" s="24">
        <v>0</v>
      </c>
      <c r="G15" s="24">
        <v>0</v>
      </c>
      <c r="H15" s="24">
        <v>63957</v>
      </c>
      <c r="I15" s="24">
        <f t="shared" si="0"/>
        <v>10290384</v>
      </c>
    </row>
    <row r="16" spans="1:9" x14ac:dyDescent="0.25">
      <c r="A16" s="17">
        <v>1013</v>
      </c>
      <c r="B16" s="18" t="s">
        <v>22</v>
      </c>
      <c r="C16" s="23">
        <v>188653160</v>
      </c>
      <c r="D16" s="23">
        <v>88874025</v>
      </c>
      <c r="E16" s="23">
        <v>7630660</v>
      </c>
      <c r="F16" s="23">
        <v>18920453</v>
      </c>
      <c r="G16" s="23">
        <v>2500</v>
      </c>
      <c r="H16" s="23">
        <v>627717</v>
      </c>
      <c r="I16" s="23">
        <f t="shared" si="0"/>
        <v>304708515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31557</v>
      </c>
      <c r="I17" s="24">
        <f t="shared" si="0"/>
        <v>31557</v>
      </c>
    </row>
    <row r="18" spans="1:9" x14ac:dyDescent="0.25">
      <c r="A18" s="17">
        <v>1016</v>
      </c>
      <c r="B18" s="18" t="s">
        <v>24</v>
      </c>
      <c r="C18" s="23">
        <v>387541929</v>
      </c>
      <c r="D18" s="23">
        <v>137379339</v>
      </c>
      <c r="E18" s="23">
        <v>18334573</v>
      </c>
      <c r="F18" s="23">
        <v>868393</v>
      </c>
      <c r="G18" s="23">
        <v>0</v>
      </c>
      <c r="H18" s="23">
        <v>3371176</v>
      </c>
      <c r="I18" s="23">
        <f t="shared" si="0"/>
        <v>547495410</v>
      </c>
    </row>
    <row r="19" spans="1:9" x14ac:dyDescent="0.25">
      <c r="A19" s="17">
        <v>1017</v>
      </c>
      <c r="B19" s="18" t="s">
        <v>25</v>
      </c>
      <c r="C19" s="24">
        <v>128198062</v>
      </c>
      <c r="D19" s="24">
        <v>5082607</v>
      </c>
      <c r="E19" s="24">
        <v>3104885</v>
      </c>
      <c r="F19" s="24">
        <v>966658</v>
      </c>
      <c r="G19" s="24">
        <v>0</v>
      </c>
      <c r="H19" s="24">
        <v>976645</v>
      </c>
      <c r="I19" s="24">
        <f t="shared" si="0"/>
        <v>138328857</v>
      </c>
    </row>
    <row r="20" spans="1:9" x14ac:dyDescent="0.25">
      <c r="A20" s="17">
        <v>1018</v>
      </c>
      <c r="B20" s="18" t="s">
        <v>26</v>
      </c>
      <c r="C20" s="23">
        <v>19019709</v>
      </c>
      <c r="D20" s="23">
        <v>0</v>
      </c>
      <c r="E20" s="23">
        <v>178313</v>
      </c>
      <c r="F20" s="23">
        <v>0</v>
      </c>
      <c r="G20" s="23">
        <v>0</v>
      </c>
      <c r="H20" s="23">
        <v>51470</v>
      </c>
      <c r="I20" s="23">
        <f t="shared" si="0"/>
        <v>19249492</v>
      </c>
    </row>
    <row r="21" spans="1:9" x14ac:dyDescent="0.25">
      <c r="A21" s="17">
        <v>1019</v>
      </c>
      <c r="B21" s="18" t="s">
        <v>27</v>
      </c>
      <c r="C21" s="24">
        <v>27438770</v>
      </c>
      <c r="D21" s="24">
        <v>3396167</v>
      </c>
      <c r="E21" s="24">
        <v>969711</v>
      </c>
      <c r="F21" s="24">
        <v>7605517</v>
      </c>
      <c r="G21" s="24">
        <v>0</v>
      </c>
      <c r="H21" s="24">
        <v>1200377</v>
      </c>
      <c r="I21" s="24">
        <f t="shared" si="0"/>
        <v>40610542</v>
      </c>
    </row>
    <row r="22" spans="1:9" x14ac:dyDescent="0.25">
      <c r="A22" s="17">
        <v>1020</v>
      </c>
      <c r="B22" s="18" t="s">
        <v>28</v>
      </c>
      <c r="C22" s="23">
        <v>20167774</v>
      </c>
      <c r="D22" s="23">
        <v>6800907</v>
      </c>
      <c r="E22" s="23">
        <v>689316</v>
      </c>
      <c r="F22" s="23">
        <v>8802884</v>
      </c>
      <c r="G22" s="23">
        <v>0</v>
      </c>
      <c r="H22" s="23">
        <v>133773</v>
      </c>
      <c r="I22" s="23">
        <f t="shared" si="0"/>
        <v>36594654</v>
      </c>
    </row>
    <row r="23" spans="1:9" x14ac:dyDescent="0.25">
      <c r="A23" s="17">
        <v>1022</v>
      </c>
      <c r="B23" s="18" t="s">
        <v>29</v>
      </c>
      <c r="C23" s="24">
        <v>493302</v>
      </c>
      <c r="D23" s="24">
        <v>10335</v>
      </c>
      <c r="E23" s="24">
        <v>7937</v>
      </c>
      <c r="F23" s="24">
        <v>0</v>
      </c>
      <c r="G23" s="24">
        <v>0</v>
      </c>
      <c r="H23" s="24">
        <v>2900</v>
      </c>
      <c r="I23" s="24">
        <f t="shared" si="0"/>
        <v>514474</v>
      </c>
    </row>
    <row r="24" spans="1:9" x14ac:dyDescent="0.25">
      <c r="A24" s="17">
        <v>1023</v>
      </c>
      <c r="B24" s="18" t="s">
        <v>30</v>
      </c>
      <c r="C24" s="23">
        <v>35412048</v>
      </c>
      <c r="D24" s="23">
        <v>3612019</v>
      </c>
      <c r="E24" s="23">
        <v>1238960</v>
      </c>
      <c r="F24" s="23">
        <v>588138</v>
      </c>
      <c r="G24" s="23">
        <v>2500</v>
      </c>
      <c r="H24" s="23">
        <v>987746</v>
      </c>
      <c r="I24" s="23">
        <f t="shared" si="0"/>
        <v>41841411</v>
      </c>
    </row>
    <row r="25" spans="1:9" x14ac:dyDescent="0.25">
      <c r="A25" s="17">
        <v>1024</v>
      </c>
      <c r="B25" s="18" t="s">
        <v>31</v>
      </c>
      <c r="C25" s="24">
        <v>742195138</v>
      </c>
      <c r="D25" s="24">
        <v>66864229</v>
      </c>
      <c r="E25" s="24">
        <v>16080542</v>
      </c>
      <c r="F25" s="24">
        <v>4626273</v>
      </c>
      <c r="G25" s="24">
        <v>96677</v>
      </c>
      <c r="H25" s="24">
        <v>6020911</v>
      </c>
      <c r="I25" s="24">
        <f t="shared" si="0"/>
        <v>835883770</v>
      </c>
    </row>
    <row r="26" spans="1:9" x14ac:dyDescent="0.25">
      <c r="A26" s="17">
        <v>1025</v>
      </c>
      <c r="B26" s="18" t="s">
        <v>32</v>
      </c>
      <c r="C26" s="23">
        <v>314073</v>
      </c>
      <c r="D26" s="23">
        <v>19797</v>
      </c>
      <c r="E26" s="23">
        <v>19377</v>
      </c>
      <c r="F26" s="23">
        <v>0</v>
      </c>
      <c r="G26" s="23">
        <v>0</v>
      </c>
      <c r="H26" s="23">
        <v>148594</v>
      </c>
      <c r="I26" s="23">
        <f t="shared" si="0"/>
        <v>501841</v>
      </c>
    </row>
    <row r="27" spans="1:9" x14ac:dyDescent="0.25">
      <c r="A27" s="17">
        <v>1026</v>
      </c>
      <c r="B27" s="18" t="s">
        <v>33</v>
      </c>
      <c r="C27" s="24">
        <v>1760634</v>
      </c>
      <c r="D27" s="24">
        <v>42262</v>
      </c>
      <c r="E27" s="24">
        <v>9082</v>
      </c>
      <c r="F27" s="24">
        <v>0</v>
      </c>
      <c r="G27" s="24">
        <v>0</v>
      </c>
      <c r="H27" s="24">
        <v>54870</v>
      </c>
      <c r="I27" s="24">
        <f t="shared" si="0"/>
        <v>1866848</v>
      </c>
    </row>
    <row r="28" spans="1:9" x14ac:dyDescent="0.25">
      <c r="A28" s="17">
        <v>1027</v>
      </c>
      <c r="B28" s="18" t="s">
        <v>34</v>
      </c>
      <c r="C28" s="23">
        <v>55866631</v>
      </c>
      <c r="D28" s="23">
        <v>1364909</v>
      </c>
      <c r="E28" s="23">
        <v>553887</v>
      </c>
      <c r="F28" s="23">
        <v>14856369</v>
      </c>
      <c r="G28" s="23">
        <v>5000</v>
      </c>
      <c r="H28" s="23">
        <v>830950</v>
      </c>
      <c r="I28" s="23">
        <f t="shared" si="0"/>
        <v>73477746</v>
      </c>
    </row>
    <row r="29" spans="1:9" x14ac:dyDescent="0.25">
      <c r="A29" s="17">
        <v>1028</v>
      </c>
      <c r="B29" s="18" t="s">
        <v>35</v>
      </c>
      <c r="C29" s="24">
        <v>18642118</v>
      </c>
      <c r="D29" s="24">
        <v>1114901</v>
      </c>
      <c r="E29" s="24">
        <v>950143</v>
      </c>
      <c r="F29" s="24">
        <v>0</v>
      </c>
      <c r="G29" s="24">
        <v>0</v>
      </c>
      <c r="H29" s="24">
        <v>202671</v>
      </c>
      <c r="I29" s="24">
        <f t="shared" si="0"/>
        <v>20909833</v>
      </c>
    </row>
    <row r="30" spans="1:9" x14ac:dyDescent="0.25">
      <c r="A30" s="17">
        <v>1030</v>
      </c>
      <c r="B30" s="18" t="s">
        <v>36</v>
      </c>
      <c r="C30" s="23">
        <v>53686858</v>
      </c>
      <c r="D30" s="23">
        <v>8577935</v>
      </c>
      <c r="E30" s="23">
        <v>1709090</v>
      </c>
      <c r="F30" s="23">
        <v>3984247</v>
      </c>
      <c r="G30" s="23">
        <v>0</v>
      </c>
      <c r="H30" s="23">
        <v>1010582</v>
      </c>
      <c r="I30" s="23">
        <f t="shared" si="0"/>
        <v>68968712</v>
      </c>
    </row>
    <row r="31" spans="1:9" x14ac:dyDescent="0.25">
      <c r="A31" s="17">
        <v>1031</v>
      </c>
      <c r="B31" s="18" t="s">
        <v>37</v>
      </c>
      <c r="C31" s="24">
        <v>24982</v>
      </c>
      <c r="D31" s="24">
        <v>0</v>
      </c>
      <c r="E31" s="24">
        <v>1700</v>
      </c>
      <c r="F31" s="24">
        <v>0</v>
      </c>
      <c r="G31" s="24">
        <v>0</v>
      </c>
      <c r="H31" s="24">
        <v>18087</v>
      </c>
      <c r="I31" s="24">
        <f t="shared" si="0"/>
        <v>44769</v>
      </c>
    </row>
    <row r="32" spans="1:9" x14ac:dyDescent="0.25">
      <c r="A32" s="17">
        <v>1033</v>
      </c>
      <c r="B32" s="18" t="s">
        <v>38</v>
      </c>
      <c r="C32" s="23">
        <v>1312816</v>
      </c>
      <c r="D32" s="23">
        <v>514276</v>
      </c>
      <c r="E32" s="23">
        <v>56151</v>
      </c>
      <c r="F32" s="23">
        <v>23607</v>
      </c>
      <c r="G32" s="23">
        <v>0</v>
      </c>
      <c r="H32" s="23">
        <v>68050</v>
      </c>
      <c r="I32" s="23">
        <f t="shared" si="0"/>
        <v>1974900</v>
      </c>
    </row>
    <row r="33" spans="1:9" x14ac:dyDescent="0.25">
      <c r="A33" s="17">
        <v>1034</v>
      </c>
      <c r="B33" s="18" t="s">
        <v>39</v>
      </c>
      <c r="C33" s="24">
        <v>413337</v>
      </c>
      <c r="D33" s="24">
        <v>15595</v>
      </c>
      <c r="E33" s="24">
        <v>5646</v>
      </c>
      <c r="F33" s="24">
        <v>0</v>
      </c>
      <c r="G33" s="24">
        <v>0</v>
      </c>
      <c r="H33" s="24">
        <v>26455</v>
      </c>
      <c r="I33" s="24">
        <f t="shared" si="0"/>
        <v>461033</v>
      </c>
    </row>
    <row r="34" spans="1:9" x14ac:dyDescent="0.25">
      <c r="A34" s="17">
        <v>1037</v>
      </c>
      <c r="B34" s="18" t="s">
        <v>40</v>
      </c>
      <c r="C34" s="23">
        <v>5023840</v>
      </c>
      <c r="D34" s="23">
        <v>313741</v>
      </c>
      <c r="E34" s="23">
        <v>202243</v>
      </c>
      <c r="F34" s="23">
        <v>135184</v>
      </c>
      <c r="G34" s="23">
        <v>0</v>
      </c>
      <c r="H34" s="23">
        <v>201327</v>
      </c>
      <c r="I34" s="23">
        <f t="shared" si="0"/>
        <v>5876335</v>
      </c>
    </row>
    <row r="35" spans="1:9" x14ac:dyDescent="0.25">
      <c r="A35" s="17">
        <v>1038</v>
      </c>
      <c r="B35" s="18" t="s">
        <v>41</v>
      </c>
      <c r="C35" s="24">
        <v>59015447</v>
      </c>
      <c r="D35" s="24">
        <v>4716444</v>
      </c>
      <c r="E35" s="24">
        <v>2557765</v>
      </c>
      <c r="F35" s="24">
        <v>0</v>
      </c>
      <c r="G35" s="24">
        <v>0</v>
      </c>
      <c r="H35" s="24">
        <v>130166</v>
      </c>
      <c r="I35" s="24">
        <f t="shared" si="0"/>
        <v>66419822</v>
      </c>
    </row>
    <row r="36" spans="1:9" x14ac:dyDescent="0.25">
      <c r="A36" s="17">
        <v>1039</v>
      </c>
      <c r="B36" s="18" t="s">
        <v>42</v>
      </c>
      <c r="C36" s="23">
        <v>2256821</v>
      </c>
      <c r="D36" s="23">
        <v>372096</v>
      </c>
      <c r="E36" s="23">
        <v>55396</v>
      </c>
      <c r="F36" s="23">
        <v>0</v>
      </c>
      <c r="G36" s="23">
        <v>0</v>
      </c>
      <c r="H36" s="23">
        <v>78860</v>
      </c>
      <c r="I36" s="23">
        <f t="shared" si="0"/>
        <v>2763173</v>
      </c>
    </row>
    <row r="37" spans="1:9" x14ac:dyDescent="0.25">
      <c r="A37" s="17">
        <v>1040</v>
      </c>
      <c r="B37" s="18" t="s">
        <v>43</v>
      </c>
      <c r="C37" s="24">
        <v>98744709</v>
      </c>
      <c r="D37" s="24">
        <v>13698750</v>
      </c>
      <c r="E37" s="24">
        <v>2515230</v>
      </c>
      <c r="F37" s="24">
        <v>656085</v>
      </c>
      <c r="G37" s="24">
        <v>0</v>
      </c>
      <c r="H37" s="24">
        <v>1861057</v>
      </c>
      <c r="I37" s="24">
        <f t="shared" si="0"/>
        <v>117475831</v>
      </c>
    </row>
    <row r="38" spans="1:9" x14ac:dyDescent="0.25">
      <c r="A38" s="17">
        <v>1042</v>
      </c>
      <c r="B38" s="18" t="s">
        <v>44</v>
      </c>
      <c r="C38" s="23">
        <v>190789182</v>
      </c>
      <c r="D38" s="23">
        <v>0</v>
      </c>
      <c r="E38" s="23">
        <v>3252286</v>
      </c>
      <c r="F38" s="23">
        <v>302734465</v>
      </c>
      <c r="G38" s="23">
        <v>0</v>
      </c>
      <c r="H38" s="23">
        <v>10142</v>
      </c>
      <c r="I38" s="23">
        <f t="shared" si="0"/>
        <v>496786075</v>
      </c>
    </row>
    <row r="39" spans="1:9" x14ac:dyDescent="0.25">
      <c r="A39" s="17">
        <v>1043</v>
      </c>
      <c r="B39" s="18" t="s">
        <v>45</v>
      </c>
      <c r="C39" s="24">
        <v>578766636</v>
      </c>
      <c r="D39" s="24">
        <v>39606404</v>
      </c>
      <c r="E39" s="24">
        <v>8918551</v>
      </c>
      <c r="F39" s="24">
        <v>526040468</v>
      </c>
      <c r="G39" s="24">
        <v>0</v>
      </c>
      <c r="H39" s="24">
        <v>612681</v>
      </c>
      <c r="I39" s="24">
        <f t="shared" si="0"/>
        <v>1153944740</v>
      </c>
    </row>
    <row r="40" spans="1:9" x14ac:dyDescent="0.25">
      <c r="A40" s="17">
        <v>1044</v>
      </c>
      <c r="B40" s="18" t="s">
        <v>46</v>
      </c>
      <c r="C40" s="23">
        <v>15403262</v>
      </c>
      <c r="D40" s="23">
        <v>400813</v>
      </c>
      <c r="E40" s="23">
        <v>106134</v>
      </c>
      <c r="F40" s="23">
        <v>13479</v>
      </c>
      <c r="G40" s="23">
        <v>0</v>
      </c>
      <c r="H40" s="23">
        <v>141099</v>
      </c>
      <c r="I40" s="23">
        <f t="shared" si="0"/>
        <v>16064787</v>
      </c>
    </row>
    <row r="41" spans="1:9" x14ac:dyDescent="0.25">
      <c r="A41" s="17">
        <v>1046</v>
      </c>
      <c r="B41" s="18" t="s">
        <v>47</v>
      </c>
      <c r="C41" s="24">
        <v>8605799</v>
      </c>
      <c r="D41" s="24">
        <v>52248</v>
      </c>
      <c r="E41" s="24">
        <v>19162</v>
      </c>
      <c r="F41" s="24">
        <v>0</v>
      </c>
      <c r="G41" s="24">
        <v>25000</v>
      </c>
      <c r="H41" s="24">
        <v>486768</v>
      </c>
      <c r="I41" s="24">
        <f t="shared" si="0"/>
        <v>9188977</v>
      </c>
    </row>
    <row r="42" spans="1:9" x14ac:dyDescent="0.25">
      <c r="A42" s="17">
        <v>1047</v>
      </c>
      <c r="B42" s="18" t="s">
        <v>48</v>
      </c>
      <c r="C42" s="23">
        <v>95098426</v>
      </c>
      <c r="D42" s="23">
        <v>28420871</v>
      </c>
      <c r="E42" s="23">
        <v>4143236</v>
      </c>
      <c r="F42" s="23">
        <v>3383</v>
      </c>
      <c r="G42" s="23">
        <v>0</v>
      </c>
      <c r="H42" s="23">
        <v>1061782</v>
      </c>
      <c r="I42" s="23">
        <f t="shared" si="0"/>
        <v>128727698</v>
      </c>
    </row>
    <row r="43" spans="1:9" x14ac:dyDescent="0.25">
      <c r="A43" s="17">
        <v>1048</v>
      </c>
      <c r="B43" s="18" t="s">
        <v>49</v>
      </c>
      <c r="C43" s="24">
        <v>56684266</v>
      </c>
      <c r="D43" s="24">
        <v>7875218</v>
      </c>
      <c r="E43" s="24">
        <v>2668690</v>
      </c>
      <c r="F43" s="24">
        <v>316314</v>
      </c>
      <c r="G43" s="24">
        <v>0</v>
      </c>
      <c r="H43" s="24">
        <v>1210801</v>
      </c>
      <c r="I43" s="24">
        <f t="shared" si="0"/>
        <v>68755289</v>
      </c>
    </row>
    <row r="44" spans="1:9" x14ac:dyDescent="0.25">
      <c r="A44" s="17">
        <v>1050</v>
      </c>
      <c r="B44" s="18" t="s">
        <v>50</v>
      </c>
      <c r="C44" s="23">
        <v>46</v>
      </c>
      <c r="D44" s="23">
        <v>0</v>
      </c>
      <c r="E44" s="23">
        <v>0</v>
      </c>
      <c r="F44" s="23">
        <v>0</v>
      </c>
      <c r="G44" s="23">
        <v>0</v>
      </c>
      <c r="H44" s="23">
        <v>27472</v>
      </c>
      <c r="I44" s="23">
        <f t="shared" si="0"/>
        <v>27518</v>
      </c>
    </row>
    <row r="45" spans="1:9" x14ac:dyDescent="0.25">
      <c r="A45" s="17">
        <v>1052</v>
      </c>
      <c r="B45" s="18" t="s">
        <v>51</v>
      </c>
      <c r="C45" s="24">
        <v>35781428</v>
      </c>
      <c r="D45" s="24">
        <v>5708751</v>
      </c>
      <c r="E45" s="24">
        <v>849953</v>
      </c>
      <c r="F45" s="24">
        <v>737106</v>
      </c>
      <c r="G45" s="24">
        <v>0</v>
      </c>
      <c r="H45" s="24">
        <v>541749</v>
      </c>
      <c r="I45" s="24">
        <f t="shared" si="0"/>
        <v>43618987</v>
      </c>
    </row>
    <row r="46" spans="1:9" x14ac:dyDescent="0.25">
      <c r="A46" s="17">
        <v>1054</v>
      </c>
      <c r="B46" s="18" t="s">
        <v>52</v>
      </c>
      <c r="C46" s="23">
        <v>29716865</v>
      </c>
      <c r="D46" s="23">
        <v>3040651</v>
      </c>
      <c r="E46" s="23">
        <v>1353788</v>
      </c>
      <c r="F46" s="23">
        <v>1313</v>
      </c>
      <c r="G46" s="23">
        <v>7500</v>
      </c>
      <c r="H46" s="23">
        <v>3755787</v>
      </c>
      <c r="I46" s="23">
        <f t="shared" si="0"/>
        <v>37875904</v>
      </c>
    </row>
    <row r="47" spans="1:9" x14ac:dyDescent="0.25">
      <c r="A47" s="17">
        <v>1055</v>
      </c>
      <c r="B47" s="18" t="s">
        <v>53</v>
      </c>
      <c r="C47" s="24">
        <v>98766330</v>
      </c>
      <c r="D47" s="24">
        <v>1750736</v>
      </c>
      <c r="E47" s="24">
        <v>1295681</v>
      </c>
      <c r="F47" s="24">
        <v>12235</v>
      </c>
      <c r="G47" s="24">
        <v>0</v>
      </c>
      <c r="H47" s="24">
        <v>1200760</v>
      </c>
      <c r="I47" s="24">
        <f t="shared" si="0"/>
        <v>103025742</v>
      </c>
    </row>
    <row r="48" spans="1:9" x14ac:dyDescent="0.25">
      <c r="A48" s="17">
        <v>1057</v>
      </c>
      <c r="B48" s="18" t="s">
        <v>54</v>
      </c>
      <c r="C48" s="23">
        <v>3226958</v>
      </c>
      <c r="D48" s="23">
        <v>417534</v>
      </c>
      <c r="E48" s="23">
        <v>92626</v>
      </c>
      <c r="F48" s="23">
        <v>0</v>
      </c>
      <c r="G48" s="23">
        <v>0</v>
      </c>
      <c r="H48" s="23">
        <v>533363</v>
      </c>
      <c r="I48" s="23">
        <f t="shared" si="0"/>
        <v>4270481</v>
      </c>
    </row>
    <row r="49" spans="1:9" x14ac:dyDescent="0.25">
      <c r="A49" s="17">
        <v>1058</v>
      </c>
      <c r="B49" s="18" t="s">
        <v>55</v>
      </c>
      <c r="C49" s="24">
        <v>16657724</v>
      </c>
      <c r="D49" s="24">
        <v>1522293</v>
      </c>
      <c r="E49" s="24">
        <v>479222</v>
      </c>
      <c r="F49" s="24">
        <v>340049</v>
      </c>
      <c r="G49" s="24">
        <v>2500</v>
      </c>
      <c r="H49" s="24">
        <v>820249</v>
      </c>
      <c r="I49" s="24">
        <f t="shared" si="0"/>
        <v>19822037</v>
      </c>
    </row>
    <row r="50" spans="1:9" x14ac:dyDescent="0.25">
      <c r="A50" s="17">
        <v>1062</v>
      </c>
      <c r="B50" s="18" t="s">
        <v>56</v>
      </c>
      <c r="C50" s="23">
        <v>93994065</v>
      </c>
      <c r="D50" s="23">
        <v>23925163</v>
      </c>
      <c r="E50" s="23">
        <v>1231486</v>
      </c>
      <c r="F50" s="23">
        <v>55354</v>
      </c>
      <c r="G50" s="23">
        <v>0</v>
      </c>
      <c r="H50" s="23">
        <v>4273593</v>
      </c>
      <c r="I50" s="23">
        <f t="shared" si="0"/>
        <v>123479661</v>
      </c>
    </row>
    <row r="51" spans="1:9" x14ac:dyDescent="0.25">
      <c r="A51" s="17">
        <v>1065</v>
      </c>
      <c r="B51" s="18" t="s">
        <v>57</v>
      </c>
      <c r="C51" s="24">
        <v>103909660</v>
      </c>
      <c r="D51" s="24">
        <v>16022578</v>
      </c>
      <c r="E51" s="24">
        <v>4918139</v>
      </c>
      <c r="F51" s="24">
        <v>359213</v>
      </c>
      <c r="G51" s="24">
        <v>88515</v>
      </c>
      <c r="H51" s="24">
        <v>782132</v>
      </c>
      <c r="I51" s="24">
        <f t="shared" si="0"/>
        <v>126080237</v>
      </c>
    </row>
    <row r="52" spans="1:9" x14ac:dyDescent="0.25">
      <c r="A52" s="17">
        <v>1066</v>
      </c>
      <c r="B52" s="18" t="s">
        <v>58</v>
      </c>
      <c r="C52" s="23">
        <v>161958802</v>
      </c>
      <c r="D52" s="23">
        <v>15452012</v>
      </c>
      <c r="E52" s="23">
        <v>4468602</v>
      </c>
      <c r="F52" s="23">
        <v>24780</v>
      </c>
      <c r="G52" s="23">
        <v>0</v>
      </c>
      <c r="H52" s="23">
        <v>2053060</v>
      </c>
      <c r="I52" s="23">
        <f t="shared" si="0"/>
        <v>183957256</v>
      </c>
    </row>
    <row r="53" spans="1:9" x14ac:dyDescent="0.25">
      <c r="A53" s="17">
        <v>1067</v>
      </c>
      <c r="B53" s="18" t="s">
        <v>59</v>
      </c>
      <c r="C53" s="24">
        <v>3038695</v>
      </c>
      <c r="D53" s="24">
        <v>70444</v>
      </c>
      <c r="E53" s="24">
        <v>5712</v>
      </c>
      <c r="F53" s="24">
        <v>4627835</v>
      </c>
      <c r="G53" s="24">
        <v>0</v>
      </c>
      <c r="H53" s="24">
        <v>51825</v>
      </c>
      <c r="I53" s="24">
        <f t="shared" si="0"/>
        <v>7794511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7512</v>
      </c>
      <c r="I54" s="23">
        <f t="shared" si="0"/>
        <v>7512</v>
      </c>
    </row>
    <row r="55" spans="1:9" x14ac:dyDescent="0.25">
      <c r="A55" s="17">
        <v>1069</v>
      </c>
      <c r="B55" s="18" t="s">
        <v>61</v>
      </c>
      <c r="C55" s="24">
        <v>2719735</v>
      </c>
      <c r="D55" s="24">
        <v>76345</v>
      </c>
      <c r="E55" s="24">
        <v>44162</v>
      </c>
      <c r="F55" s="24">
        <v>0</v>
      </c>
      <c r="G55" s="24">
        <v>0</v>
      </c>
      <c r="H55" s="24">
        <v>38629</v>
      </c>
      <c r="I55" s="24">
        <f t="shared" si="0"/>
        <v>2878871</v>
      </c>
    </row>
    <row r="56" spans="1:9" ht="15" customHeight="1" x14ac:dyDescent="0.25">
      <c r="A56" s="17">
        <v>1070</v>
      </c>
      <c r="B56" s="18" t="s">
        <v>62</v>
      </c>
      <c r="C56" s="23">
        <v>88874768</v>
      </c>
      <c r="D56" s="23">
        <v>10441065</v>
      </c>
      <c r="E56" s="23">
        <v>2935611</v>
      </c>
      <c r="F56" s="23">
        <v>217851</v>
      </c>
      <c r="G56" s="23">
        <v>0</v>
      </c>
      <c r="H56" s="23">
        <v>3717741</v>
      </c>
      <c r="I56" s="23">
        <f t="shared" si="0"/>
        <v>106187036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3671873862</v>
      </c>
      <c r="D57" s="16">
        <f t="shared" si="1"/>
        <v>514898028</v>
      </c>
      <c r="E57" s="16">
        <f t="shared" si="1"/>
        <v>98710161</v>
      </c>
      <c r="F57" s="16">
        <f t="shared" si="1"/>
        <v>974102421</v>
      </c>
      <c r="G57" s="16">
        <f t="shared" si="1"/>
        <v>230192</v>
      </c>
      <c r="H57" s="16">
        <f t="shared" si="1"/>
        <v>42078545</v>
      </c>
      <c r="I57" s="16">
        <f t="shared" si="1"/>
        <v>5301893209</v>
      </c>
    </row>
    <row r="59" spans="1:9" ht="18" x14ac:dyDescent="0.35">
      <c r="C59" s="31">
        <v>3671873862</v>
      </c>
      <c r="D59" s="31">
        <v>514898028</v>
      </c>
      <c r="E59" s="31">
        <v>98710161</v>
      </c>
      <c r="F59" s="31">
        <v>974102421</v>
      </c>
      <c r="G59" s="31">
        <v>230192</v>
      </c>
      <c r="H59" s="31">
        <v>42078545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61"/>
  <sheetViews>
    <sheetView zoomScale="80" zoomScaleNormal="80" workbookViewId="0">
      <selection activeCell="H64" sqref="H6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6.14062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78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/>
      <c r="D8" s="23"/>
      <c r="E8" s="23"/>
      <c r="F8" s="23"/>
      <c r="G8" s="23"/>
      <c r="H8" s="23"/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/>
      <c r="D9" s="24"/>
      <c r="E9" s="24"/>
      <c r="F9" s="24"/>
      <c r="G9" s="24"/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18522037</v>
      </c>
      <c r="D11" s="24">
        <v>2136678</v>
      </c>
      <c r="E11" s="24">
        <v>805992</v>
      </c>
      <c r="F11" s="24">
        <v>183591</v>
      </c>
      <c r="G11" s="24">
        <v>0</v>
      </c>
      <c r="H11" s="24">
        <v>715400</v>
      </c>
      <c r="I11" s="24">
        <f t="shared" si="0"/>
        <v>22363698</v>
      </c>
    </row>
    <row r="12" spans="1:9" x14ac:dyDescent="0.25">
      <c r="A12" s="17">
        <v>1008</v>
      </c>
      <c r="B12" s="18" t="s">
        <v>18</v>
      </c>
      <c r="C12" s="23">
        <v>276</v>
      </c>
      <c r="D12" s="23">
        <v>0</v>
      </c>
      <c r="E12" s="23">
        <v>852</v>
      </c>
      <c r="F12" s="23">
        <v>0</v>
      </c>
      <c r="G12" s="23">
        <v>0</v>
      </c>
      <c r="H12" s="23">
        <v>2022</v>
      </c>
      <c r="I12" s="23">
        <f t="shared" si="0"/>
        <v>3150</v>
      </c>
    </row>
    <row r="13" spans="1:9" x14ac:dyDescent="0.25">
      <c r="A13" s="17">
        <v>1010</v>
      </c>
      <c r="B13" s="18" t="s">
        <v>19</v>
      </c>
      <c r="C13" s="24">
        <v>782347</v>
      </c>
      <c r="D13" s="24">
        <v>15064</v>
      </c>
      <c r="E13" s="24">
        <v>3039</v>
      </c>
      <c r="F13" s="24">
        <v>30845</v>
      </c>
      <c r="G13" s="24">
        <v>0</v>
      </c>
      <c r="H13" s="24">
        <v>1450</v>
      </c>
      <c r="I13" s="24">
        <f t="shared" si="0"/>
        <v>832745</v>
      </c>
    </row>
    <row r="14" spans="1:9" x14ac:dyDescent="0.25">
      <c r="A14" s="17">
        <v>1011</v>
      </c>
      <c r="B14" s="18" t="s">
        <v>20</v>
      </c>
      <c r="C14" s="23">
        <v>273488</v>
      </c>
      <c r="D14" s="23">
        <v>231438</v>
      </c>
      <c r="E14" s="23">
        <v>22267</v>
      </c>
      <c r="F14" s="23">
        <v>0</v>
      </c>
      <c r="G14" s="23">
        <v>0</v>
      </c>
      <c r="H14" s="23">
        <v>28190</v>
      </c>
      <c r="I14" s="23">
        <f t="shared" si="0"/>
        <v>555383</v>
      </c>
    </row>
    <row r="15" spans="1:9" x14ac:dyDescent="0.25">
      <c r="A15" s="17">
        <v>1012</v>
      </c>
      <c r="B15" s="18" t="s">
        <v>21</v>
      </c>
      <c r="C15" s="24"/>
      <c r="D15" s="24"/>
      <c r="E15" s="24"/>
      <c r="F15" s="24"/>
      <c r="G15" s="24"/>
      <c r="H15" s="24"/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57581584</v>
      </c>
      <c r="D16" s="23">
        <v>19811954</v>
      </c>
      <c r="E16" s="23">
        <v>2706478</v>
      </c>
      <c r="F16" s="23">
        <v>76444</v>
      </c>
      <c r="G16" s="23">
        <v>0</v>
      </c>
      <c r="H16" s="23">
        <v>393047</v>
      </c>
      <c r="I16" s="23">
        <f t="shared" si="0"/>
        <v>80569507</v>
      </c>
    </row>
    <row r="17" spans="1:9" x14ac:dyDescent="0.25">
      <c r="A17" s="17">
        <v>1014</v>
      </c>
      <c r="B17" s="18" t="s">
        <v>23</v>
      </c>
      <c r="C17" s="24"/>
      <c r="D17" s="24"/>
      <c r="E17" s="24"/>
      <c r="F17" s="24"/>
      <c r="G17" s="24"/>
      <c r="H17" s="24"/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103798794</v>
      </c>
      <c r="D18" s="23">
        <v>38499282</v>
      </c>
      <c r="E18" s="23">
        <v>5501026</v>
      </c>
      <c r="F18" s="23">
        <v>1506761</v>
      </c>
      <c r="G18" s="23">
        <v>0</v>
      </c>
      <c r="H18" s="23">
        <v>585619</v>
      </c>
      <c r="I18" s="23">
        <f t="shared" si="0"/>
        <v>149891482</v>
      </c>
    </row>
    <row r="19" spans="1:9" x14ac:dyDescent="0.25">
      <c r="A19" s="17">
        <v>1017</v>
      </c>
      <c r="B19" s="18" t="s">
        <v>25</v>
      </c>
      <c r="C19" s="24">
        <v>33570708</v>
      </c>
      <c r="D19" s="24">
        <v>1420736</v>
      </c>
      <c r="E19" s="24">
        <v>1491088</v>
      </c>
      <c r="F19" s="24">
        <v>169731</v>
      </c>
      <c r="G19" s="24">
        <v>0</v>
      </c>
      <c r="H19" s="24">
        <v>109870</v>
      </c>
      <c r="I19" s="24">
        <f t="shared" si="0"/>
        <v>36762133</v>
      </c>
    </row>
    <row r="20" spans="1:9" x14ac:dyDescent="0.25">
      <c r="A20" s="17">
        <v>1018</v>
      </c>
      <c r="B20" s="18" t="s">
        <v>26</v>
      </c>
      <c r="C20" s="23">
        <v>92</v>
      </c>
      <c r="D20" s="23">
        <v>0</v>
      </c>
      <c r="E20" s="23">
        <v>854</v>
      </c>
      <c r="F20" s="23">
        <v>0</v>
      </c>
      <c r="G20" s="23">
        <v>0</v>
      </c>
      <c r="H20" s="23">
        <v>580</v>
      </c>
      <c r="I20" s="23">
        <f t="shared" si="0"/>
        <v>1526</v>
      </c>
    </row>
    <row r="21" spans="1:9" x14ac:dyDescent="0.25">
      <c r="A21" s="17">
        <v>1019</v>
      </c>
      <c r="B21" s="18" t="s">
        <v>27</v>
      </c>
      <c r="C21" s="24">
        <v>1425739</v>
      </c>
      <c r="D21" s="24">
        <v>401671</v>
      </c>
      <c r="E21" s="24">
        <v>33942</v>
      </c>
      <c r="F21" s="24">
        <v>0</v>
      </c>
      <c r="G21" s="24">
        <v>0</v>
      </c>
      <c r="H21" s="24">
        <v>24940</v>
      </c>
      <c r="I21" s="24">
        <f t="shared" si="0"/>
        <v>1886292</v>
      </c>
    </row>
    <row r="22" spans="1:9" x14ac:dyDescent="0.25">
      <c r="A22" s="17">
        <v>1020</v>
      </c>
      <c r="B22" s="18" t="s">
        <v>28</v>
      </c>
      <c r="C22" s="23">
        <v>819602</v>
      </c>
      <c r="D22" s="23">
        <v>284888</v>
      </c>
      <c r="E22" s="23">
        <v>33594</v>
      </c>
      <c r="F22" s="23">
        <v>0</v>
      </c>
      <c r="G22" s="23">
        <v>0</v>
      </c>
      <c r="H22" s="23">
        <v>1740</v>
      </c>
      <c r="I22" s="23">
        <f t="shared" si="0"/>
        <v>1139824</v>
      </c>
    </row>
    <row r="23" spans="1:9" x14ac:dyDescent="0.25">
      <c r="A23" s="17">
        <v>1022</v>
      </c>
      <c r="B23" s="18" t="s">
        <v>29</v>
      </c>
      <c r="C23" s="24"/>
      <c r="D23" s="24"/>
      <c r="E23" s="24"/>
      <c r="F23" s="24"/>
      <c r="G23" s="24"/>
      <c r="H23" s="24"/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3848059</v>
      </c>
      <c r="D24" s="23">
        <v>465918</v>
      </c>
      <c r="E24" s="23">
        <v>125438</v>
      </c>
      <c r="F24" s="23">
        <v>3160</v>
      </c>
      <c r="G24" s="23">
        <v>0</v>
      </c>
      <c r="H24" s="23">
        <v>61480</v>
      </c>
      <c r="I24" s="23">
        <f t="shared" si="0"/>
        <v>4504055</v>
      </c>
    </row>
    <row r="25" spans="1:9" x14ac:dyDescent="0.25">
      <c r="A25" s="17">
        <v>1024</v>
      </c>
      <c r="B25" s="18" t="s">
        <v>31</v>
      </c>
      <c r="C25" s="24">
        <v>80616371</v>
      </c>
      <c r="D25" s="24">
        <v>4127393</v>
      </c>
      <c r="E25" s="24">
        <v>861232</v>
      </c>
      <c r="F25" s="24">
        <v>66520222</v>
      </c>
      <c r="G25" s="24">
        <v>0</v>
      </c>
      <c r="H25" s="24">
        <v>555524</v>
      </c>
      <c r="I25" s="24">
        <f t="shared" si="0"/>
        <v>152680742</v>
      </c>
    </row>
    <row r="26" spans="1:9" x14ac:dyDescent="0.25">
      <c r="A26" s="17">
        <v>1025</v>
      </c>
      <c r="B26" s="18" t="s">
        <v>32</v>
      </c>
      <c r="C26" s="23"/>
      <c r="D26" s="23"/>
      <c r="E26" s="23"/>
      <c r="F26" s="23"/>
      <c r="G26" s="23"/>
      <c r="H26" s="23"/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46</v>
      </c>
      <c r="D27" s="24">
        <v>0</v>
      </c>
      <c r="E27" s="24">
        <v>0</v>
      </c>
      <c r="F27" s="24">
        <v>0</v>
      </c>
      <c r="G27" s="24">
        <v>0</v>
      </c>
      <c r="H27" s="24">
        <v>290</v>
      </c>
      <c r="I27" s="24">
        <f t="shared" si="0"/>
        <v>336</v>
      </c>
    </row>
    <row r="28" spans="1:9" x14ac:dyDescent="0.25">
      <c r="A28" s="17">
        <v>1027</v>
      </c>
      <c r="B28" s="18" t="s">
        <v>34</v>
      </c>
      <c r="C28" s="23">
        <v>5840362</v>
      </c>
      <c r="D28" s="23">
        <v>135843</v>
      </c>
      <c r="E28" s="23">
        <v>40421</v>
      </c>
      <c r="F28" s="23">
        <v>168529</v>
      </c>
      <c r="G28" s="23">
        <v>0</v>
      </c>
      <c r="H28" s="23">
        <v>67590</v>
      </c>
      <c r="I28" s="23">
        <f t="shared" si="0"/>
        <v>6252745</v>
      </c>
    </row>
    <row r="29" spans="1:9" x14ac:dyDescent="0.25">
      <c r="A29" s="17">
        <v>1028</v>
      </c>
      <c r="B29" s="18" t="s">
        <v>35</v>
      </c>
      <c r="C29" s="24">
        <v>1466810</v>
      </c>
      <c r="D29" s="24">
        <v>175119</v>
      </c>
      <c r="E29" s="24">
        <v>34943</v>
      </c>
      <c r="F29" s="24">
        <v>83196</v>
      </c>
      <c r="G29" s="24">
        <v>0</v>
      </c>
      <c r="H29" s="24">
        <v>7830</v>
      </c>
      <c r="I29" s="24">
        <f t="shared" si="0"/>
        <v>1767898</v>
      </c>
    </row>
    <row r="30" spans="1:9" x14ac:dyDescent="0.25">
      <c r="A30" s="17">
        <v>1030</v>
      </c>
      <c r="B30" s="18" t="s">
        <v>36</v>
      </c>
      <c r="C30" s="23">
        <v>6259531</v>
      </c>
      <c r="D30" s="23">
        <v>1821283</v>
      </c>
      <c r="E30" s="23">
        <v>108394</v>
      </c>
      <c r="F30" s="23">
        <v>0</v>
      </c>
      <c r="G30" s="23">
        <v>0</v>
      </c>
      <c r="H30" s="23">
        <v>89925</v>
      </c>
      <c r="I30" s="23">
        <f t="shared" si="0"/>
        <v>8279133</v>
      </c>
    </row>
    <row r="31" spans="1:9" x14ac:dyDescent="0.25">
      <c r="A31" s="17">
        <v>1031</v>
      </c>
      <c r="B31" s="18" t="s">
        <v>37</v>
      </c>
      <c r="C31" s="24">
        <v>138</v>
      </c>
      <c r="D31" s="24">
        <v>0</v>
      </c>
      <c r="E31" s="24">
        <v>1279</v>
      </c>
      <c r="F31" s="24">
        <v>0</v>
      </c>
      <c r="G31" s="24">
        <v>0</v>
      </c>
      <c r="H31" s="24">
        <v>870</v>
      </c>
      <c r="I31" s="24">
        <f t="shared" si="0"/>
        <v>2287</v>
      </c>
    </row>
    <row r="32" spans="1:9" x14ac:dyDescent="0.25">
      <c r="A32" s="17">
        <v>1033</v>
      </c>
      <c r="B32" s="18" t="s">
        <v>38</v>
      </c>
      <c r="C32" s="23">
        <v>129276</v>
      </c>
      <c r="D32" s="23">
        <v>71686</v>
      </c>
      <c r="E32" s="23">
        <v>5998</v>
      </c>
      <c r="F32" s="23">
        <v>0</v>
      </c>
      <c r="G32" s="23">
        <v>0</v>
      </c>
      <c r="H32" s="23">
        <v>6090</v>
      </c>
      <c r="I32" s="23">
        <f t="shared" si="0"/>
        <v>213050</v>
      </c>
    </row>
    <row r="33" spans="1:9" x14ac:dyDescent="0.25">
      <c r="A33" s="17">
        <v>1034</v>
      </c>
      <c r="B33" s="18" t="s">
        <v>39</v>
      </c>
      <c r="C33" s="24">
        <v>82120</v>
      </c>
      <c r="D33" s="24">
        <v>25419</v>
      </c>
      <c r="E33" s="24">
        <v>2638</v>
      </c>
      <c r="F33" s="24">
        <v>0</v>
      </c>
      <c r="G33" s="24">
        <v>0</v>
      </c>
      <c r="H33" s="24">
        <v>5800</v>
      </c>
      <c r="I33" s="24">
        <f t="shared" si="0"/>
        <v>115977</v>
      </c>
    </row>
    <row r="34" spans="1:9" x14ac:dyDescent="0.25">
      <c r="A34" s="17">
        <v>1037</v>
      </c>
      <c r="B34" s="18" t="s">
        <v>40</v>
      </c>
      <c r="C34" s="23">
        <v>2330233</v>
      </c>
      <c r="D34" s="23">
        <v>408378</v>
      </c>
      <c r="E34" s="23">
        <v>76270</v>
      </c>
      <c r="F34" s="23">
        <v>73267</v>
      </c>
      <c r="G34" s="23">
        <v>0</v>
      </c>
      <c r="H34" s="23">
        <v>67570</v>
      </c>
      <c r="I34" s="23">
        <f t="shared" si="0"/>
        <v>2955718</v>
      </c>
    </row>
    <row r="35" spans="1:9" x14ac:dyDescent="0.25">
      <c r="A35" s="17">
        <v>1038</v>
      </c>
      <c r="B35" s="18" t="s">
        <v>41</v>
      </c>
      <c r="C35" s="24">
        <v>25274</v>
      </c>
      <c r="D35" s="24">
        <v>0</v>
      </c>
      <c r="E35" s="24">
        <v>0</v>
      </c>
      <c r="F35" s="24">
        <v>0</v>
      </c>
      <c r="G35" s="24">
        <v>0</v>
      </c>
      <c r="H35" s="24">
        <v>290</v>
      </c>
      <c r="I35" s="24">
        <f t="shared" si="0"/>
        <v>25564</v>
      </c>
    </row>
    <row r="36" spans="1:9" x14ac:dyDescent="0.25">
      <c r="A36" s="17">
        <v>1039</v>
      </c>
      <c r="B36" s="18" t="s">
        <v>42</v>
      </c>
      <c r="C36" s="23">
        <v>92</v>
      </c>
      <c r="D36" s="23">
        <v>0</v>
      </c>
      <c r="E36" s="23">
        <v>0</v>
      </c>
      <c r="F36" s="23">
        <v>0</v>
      </c>
      <c r="G36" s="23">
        <v>0</v>
      </c>
      <c r="H36" s="23">
        <v>580</v>
      </c>
      <c r="I36" s="23">
        <f t="shared" si="0"/>
        <v>672</v>
      </c>
    </row>
    <row r="37" spans="1:9" x14ac:dyDescent="0.25">
      <c r="A37" s="17">
        <v>1040</v>
      </c>
      <c r="B37" s="18" t="s">
        <v>43</v>
      </c>
      <c r="C37" s="24">
        <v>6598990</v>
      </c>
      <c r="D37" s="24">
        <v>707646</v>
      </c>
      <c r="E37" s="24">
        <v>152606</v>
      </c>
      <c r="F37" s="24">
        <v>10654</v>
      </c>
      <c r="G37" s="24">
        <v>0</v>
      </c>
      <c r="H37" s="24">
        <v>115424</v>
      </c>
      <c r="I37" s="24">
        <f t="shared" si="0"/>
        <v>7585320</v>
      </c>
    </row>
    <row r="38" spans="1:9" x14ac:dyDescent="0.25">
      <c r="A38" s="17">
        <v>1042</v>
      </c>
      <c r="B38" s="18" t="s">
        <v>44</v>
      </c>
      <c r="C38" s="23">
        <v>17184206</v>
      </c>
      <c r="D38" s="23">
        <v>0</v>
      </c>
      <c r="E38" s="23">
        <v>427</v>
      </c>
      <c r="F38" s="23">
        <v>36828693</v>
      </c>
      <c r="G38" s="23">
        <v>0</v>
      </c>
      <c r="H38" s="23">
        <v>3190</v>
      </c>
      <c r="I38" s="23">
        <f t="shared" si="0"/>
        <v>54016516</v>
      </c>
    </row>
    <row r="39" spans="1:9" x14ac:dyDescent="0.25">
      <c r="A39" s="17">
        <v>1043</v>
      </c>
      <c r="B39" s="18" t="s">
        <v>45</v>
      </c>
      <c r="C39" s="24">
        <v>34908425</v>
      </c>
      <c r="D39" s="24">
        <v>7226202</v>
      </c>
      <c r="E39" s="24">
        <v>1197802</v>
      </c>
      <c r="F39" s="24">
        <v>611097</v>
      </c>
      <c r="G39" s="24">
        <v>0</v>
      </c>
      <c r="H39" s="24">
        <v>114900</v>
      </c>
      <c r="I39" s="24">
        <f t="shared" si="0"/>
        <v>44058426</v>
      </c>
    </row>
    <row r="40" spans="1:9" x14ac:dyDescent="0.25">
      <c r="A40" s="17">
        <v>1044</v>
      </c>
      <c r="B40" s="18" t="s">
        <v>46</v>
      </c>
      <c r="C40" s="23">
        <v>669</v>
      </c>
      <c r="D40" s="23">
        <v>296417</v>
      </c>
      <c r="E40" s="23">
        <v>29331</v>
      </c>
      <c r="F40" s="23">
        <v>0</v>
      </c>
      <c r="G40" s="23">
        <v>0</v>
      </c>
      <c r="H40" s="23">
        <v>38770</v>
      </c>
      <c r="I40" s="23">
        <f t="shared" si="0"/>
        <v>365187</v>
      </c>
    </row>
    <row r="41" spans="1:9" x14ac:dyDescent="0.25">
      <c r="A41" s="17">
        <v>1046</v>
      </c>
      <c r="B41" s="18" t="s">
        <v>47</v>
      </c>
      <c r="C41" s="24">
        <v>46</v>
      </c>
      <c r="D41" s="24">
        <v>0</v>
      </c>
      <c r="E41" s="24">
        <v>0</v>
      </c>
      <c r="F41" s="24">
        <v>0</v>
      </c>
      <c r="G41" s="24">
        <v>0</v>
      </c>
      <c r="H41" s="24">
        <v>297790</v>
      </c>
      <c r="I41" s="24">
        <f t="shared" si="0"/>
        <v>297836</v>
      </c>
    </row>
    <row r="42" spans="1:9" x14ac:dyDescent="0.25">
      <c r="A42" s="17">
        <v>1047</v>
      </c>
      <c r="B42" s="18" t="s">
        <v>48</v>
      </c>
      <c r="C42" s="23">
        <v>8743380</v>
      </c>
      <c r="D42" s="23">
        <v>5334783</v>
      </c>
      <c r="E42" s="23">
        <v>263049</v>
      </c>
      <c r="F42" s="23">
        <v>0</v>
      </c>
      <c r="G42" s="23">
        <v>0</v>
      </c>
      <c r="H42" s="23">
        <v>60800</v>
      </c>
      <c r="I42" s="23">
        <f t="shared" si="0"/>
        <v>14402012</v>
      </c>
    </row>
    <row r="43" spans="1:9" x14ac:dyDescent="0.25">
      <c r="A43" s="17">
        <v>1048</v>
      </c>
      <c r="B43" s="18" t="s">
        <v>49</v>
      </c>
      <c r="C43" s="24">
        <v>1914034</v>
      </c>
      <c r="D43" s="24">
        <v>659784</v>
      </c>
      <c r="E43" s="24">
        <v>97043</v>
      </c>
      <c r="F43" s="24">
        <v>0</v>
      </c>
      <c r="G43" s="24">
        <v>0</v>
      </c>
      <c r="H43" s="24">
        <v>85260</v>
      </c>
      <c r="I43" s="24">
        <f t="shared" si="0"/>
        <v>2756121</v>
      </c>
    </row>
    <row r="44" spans="1:9" x14ac:dyDescent="0.25">
      <c r="A44" s="17">
        <v>1050</v>
      </c>
      <c r="B44" s="18" t="s">
        <v>50</v>
      </c>
      <c r="C44" s="23"/>
      <c r="D44" s="23"/>
      <c r="E44" s="23"/>
      <c r="F44" s="23"/>
      <c r="G44" s="23"/>
      <c r="H44" s="23"/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349438</v>
      </c>
      <c r="D45" s="24">
        <v>24484</v>
      </c>
      <c r="E45" s="24">
        <v>9650</v>
      </c>
      <c r="F45" s="24">
        <v>0</v>
      </c>
      <c r="G45" s="24">
        <v>0</v>
      </c>
      <c r="H45" s="24">
        <v>20300</v>
      </c>
      <c r="I45" s="24">
        <f t="shared" si="0"/>
        <v>403872</v>
      </c>
    </row>
    <row r="46" spans="1:9" x14ac:dyDescent="0.25">
      <c r="A46" s="17">
        <v>1054</v>
      </c>
      <c r="B46" s="18" t="s">
        <v>52</v>
      </c>
      <c r="C46" s="23">
        <v>1644847</v>
      </c>
      <c r="D46" s="23">
        <v>339874</v>
      </c>
      <c r="E46" s="23">
        <v>55671</v>
      </c>
      <c r="F46" s="23">
        <v>0</v>
      </c>
      <c r="G46" s="23">
        <v>0</v>
      </c>
      <c r="H46" s="23">
        <v>84037</v>
      </c>
      <c r="I46" s="23">
        <f t="shared" si="0"/>
        <v>2124429</v>
      </c>
    </row>
    <row r="47" spans="1:9" x14ac:dyDescent="0.25">
      <c r="A47" s="17">
        <v>1055</v>
      </c>
      <c r="B47" s="18" t="s">
        <v>53</v>
      </c>
      <c r="C47" s="24">
        <v>1576173</v>
      </c>
      <c r="D47" s="24">
        <v>106713</v>
      </c>
      <c r="E47" s="24">
        <v>74388</v>
      </c>
      <c r="F47" s="24">
        <v>0</v>
      </c>
      <c r="G47" s="24">
        <v>0</v>
      </c>
      <c r="H47" s="24">
        <v>59450</v>
      </c>
      <c r="I47" s="24">
        <f t="shared" si="0"/>
        <v>1816724</v>
      </c>
    </row>
    <row r="48" spans="1:9" x14ac:dyDescent="0.25">
      <c r="A48" s="17">
        <v>1057</v>
      </c>
      <c r="B48" s="18" t="s">
        <v>54</v>
      </c>
      <c r="C48" s="23">
        <v>92</v>
      </c>
      <c r="D48" s="23">
        <v>0</v>
      </c>
      <c r="E48" s="23">
        <v>427</v>
      </c>
      <c r="F48" s="23">
        <v>0</v>
      </c>
      <c r="G48" s="23">
        <v>0</v>
      </c>
      <c r="H48" s="23">
        <v>15580</v>
      </c>
      <c r="I48" s="23">
        <f t="shared" si="0"/>
        <v>16099</v>
      </c>
    </row>
    <row r="49" spans="1:9" x14ac:dyDescent="0.25">
      <c r="A49" s="17">
        <v>1058</v>
      </c>
      <c r="B49" s="18" t="s">
        <v>55</v>
      </c>
      <c r="C49" s="24">
        <v>506</v>
      </c>
      <c r="D49" s="24">
        <v>0</v>
      </c>
      <c r="E49" s="24">
        <v>3818</v>
      </c>
      <c r="F49" s="24">
        <v>0</v>
      </c>
      <c r="G49" s="24">
        <v>0</v>
      </c>
      <c r="H49" s="24">
        <v>18190</v>
      </c>
      <c r="I49" s="24">
        <f t="shared" si="0"/>
        <v>22514</v>
      </c>
    </row>
    <row r="50" spans="1:9" x14ac:dyDescent="0.25">
      <c r="A50" s="17">
        <v>1062</v>
      </c>
      <c r="B50" s="18" t="s">
        <v>56</v>
      </c>
      <c r="C50" s="23">
        <v>2269</v>
      </c>
      <c r="D50" s="23">
        <v>0</v>
      </c>
      <c r="E50" s="23">
        <v>1706</v>
      </c>
      <c r="F50" s="23">
        <v>0</v>
      </c>
      <c r="G50" s="23">
        <v>0</v>
      </c>
      <c r="H50" s="23">
        <v>1160</v>
      </c>
      <c r="I50" s="23">
        <f t="shared" si="0"/>
        <v>5135</v>
      </c>
    </row>
    <row r="51" spans="1:9" x14ac:dyDescent="0.25">
      <c r="A51" s="17">
        <v>1065</v>
      </c>
      <c r="B51" s="18" t="s">
        <v>57</v>
      </c>
      <c r="C51" s="24">
        <v>1627534</v>
      </c>
      <c r="D51" s="24">
        <v>456562</v>
      </c>
      <c r="E51" s="24">
        <v>115283</v>
      </c>
      <c r="F51" s="24">
        <v>2266</v>
      </c>
      <c r="G51" s="24">
        <v>0</v>
      </c>
      <c r="H51" s="24">
        <v>47270</v>
      </c>
      <c r="I51" s="24">
        <f t="shared" si="0"/>
        <v>2248915</v>
      </c>
    </row>
    <row r="52" spans="1:9" x14ac:dyDescent="0.25">
      <c r="A52" s="17">
        <v>1066</v>
      </c>
      <c r="B52" s="18" t="s">
        <v>58</v>
      </c>
      <c r="C52" s="23">
        <v>36940510</v>
      </c>
      <c r="D52" s="23">
        <v>3434289</v>
      </c>
      <c r="E52" s="23">
        <v>692336</v>
      </c>
      <c r="F52" s="23">
        <v>88114</v>
      </c>
      <c r="G52" s="23">
        <v>0</v>
      </c>
      <c r="H52" s="23">
        <v>88484</v>
      </c>
      <c r="I52" s="23">
        <f t="shared" si="0"/>
        <v>41243733</v>
      </c>
    </row>
    <row r="53" spans="1:9" x14ac:dyDescent="0.25">
      <c r="A53" s="17">
        <v>1067</v>
      </c>
      <c r="B53" s="18" t="s">
        <v>59</v>
      </c>
      <c r="C53" s="24">
        <v>631774</v>
      </c>
      <c r="D53" s="24">
        <v>0</v>
      </c>
      <c r="E53" s="24">
        <v>0</v>
      </c>
      <c r="F53" s="24">
        <v>1331295</v>
      </c>
      <c r="G53" s="24">
        <v>0</v>
      </c>
      <c r="H53" s="24">
        <v>11310</v>
      </c>
      <c r="I53" s="24">
        <f t="shared" si="0"/>
        <v>1974379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/>
      <c r="D55" s="24"/>
      <c r="E55" s="24"/>
      <c r="F55" s="24"/>
      <c r="G55" s="24"/>
      <c r="H55" s="24"/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28760039</v>
      </c>
      <c r="D56" s="23">
        <v>13326577</v>
      </c>
      <c r="E56" s="23">
        <v>750720</v>
      </c>
      <c r="F56" s="23">
        <v>0</v>
      </c>
      <c r="G56" s="23">
        <v>0</v>
      </c>
      <c r="H56" s="23">
        <v>120930</v>
      </c>
      <c r="I56" s="23">
        <f t="shared" si="0"/>
        <v>42958266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458255911</v>
      </c>
      <c r="D57" s="16">
        <f t="shared" si="1"/>
        <v>101946081</v>
      </c>
      <c r="E57" s="16">
        <f t="shared" si="1"/>
        <v>15300002</v>
      </c>
      <c r="F57" s="16">
        <f t="shared" si="1"/>
        <v>107687865</v>
      </c>
      <c r="G57" s="16">
        <f t="shared" si="1"/>
        <v>0</v>
      </c>
      <c r="H57" s="16">
        <f t="shared" si="1"/>
        <v>3909542</v>
      </c>
      <c r="I57" s="16">
        <f t="shared" si="1"/>
        <v>687099401</v>
      </c>
    </row>
    <row r="59" spans="1:9" ht="18" x14ac:dyDescent="0.35">
      <c r="C59" s="31">
        <v>458255911</v>
      </c>
      <c r="D59" s="31">
        <v>101946081</v>
      </c>
      <c r="E59" s="31">
        <v>15300002</v>
      </c>
      <c r="F59" s="31">
        <v>107687865</v>
      </c>
      <c r="G59" s="32">
        <v>0</v>
      </c>
      <c r="H59" s="31">
        <v>3909542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61"/>
  <sheetViews>
    <sheetView topLeftCell="A3" zoomScale="80" zoomScaleNormal="80" workbookViewId="0">
      <selection activeCell="F62" sqref="F6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5703125" style="12" bestFit="1" customWidth="1"/>
    <col min="5" max="5" width="15.8554687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79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/>
      <c r="D8" s="23"/>
      <c r="E8" s="23"/>
      <c r="F8" s="23"/>
      <c r="G8" s="23"/>
      <c r="H8" s="23"/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/>
      <c r="D9" s="24"/>
      <c r="E9" s="24"/>
      <c r="F9" s="24"/>
      <c r="G9" s="24"/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46</v>
      </c>
      <c r="D11" s="24">
        <v>0</v>
      </c>
      <c r="E11" s="24">
        <v>0</v>
      </c>
      <c r="F11" s="24">
        <v>0</v>
      </c>
      <c r="G11" s="24">
        <v>0</v>
      </c>
      <c r="H11" s="24">
        <v>290</v>
      </c>
      <c r="I11" s="24">
        <f t="shared" si="0"/>
        <v>336</v>
      </c>
    </row>
    <row r="12" spans="1:9" x14ac:dyDescent="0.25">
      <c r="A12" s="17">
        <v>1008</v>
      </c>
      <c r="B12" s="18" t="s">
        <v>18</v>
      </c>
      <c r="C12" s="23"/>
      <c r="D12" s="23"/>
      <c r="E12" s="23"/>
      <c r="F12" s="23"/>
      <c r="G12" s="23"/>
      <c r="H12" s="23"/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/>
      <c r="D13" s="24"/>
      <c r="E13" s="24"/>
      <c r="F13" s="24"/>
      <c r="G13" s="24"/>
      <c r="H13" s="24"/>
      <c r="I13" s="24">
        <f t="shared" si="0"/>
        <v>0</v>
      </c>
    </row>
    <row r="14" spans="1:9" x14ac:dyDescent="0.25">
      <c r="A14" s="17">
        <v>1011</v>
      </c>
      <c r="B14" s="18" t="s">
        <v>20</v>
      </c>
      <c r="C14" s="23"/>
      <c r="D14" s="23"/>
      <c r="E14" s="23"/>
      <c r="F14" s="23"/>
      <c r="G14" s="23"/>
      <c r="H14" s="23"/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46</v>
      </c>
      <c r="D15" s="24">
        <v>0</v>
      </c>
      <c r="E15" s="24">
        <v>427</v>
      </c>
      <c r="F15" s="24">
        <v>0</v>
      </c>
      <c r="G15" s="24">
        <v>0</v>
      </c>
      <c r="H15" s="24">
        <v>290</v>
      </c>
      <c r="I15" s="24">
        <f t="shared" si="0"/>
        <v>763</v>
      </c>
    </row>
    <row r="16" spans="1:9" x14ac:dyDescent="0.25">
      <c r="A16" s="17">
        <v>1013</v>
      </c>
      <c r="B16" s="18" t="s">
        <v>22</v>
      </c>
      <c r="C16" s="23">
        <v>600830</v>
      </c>
      <c r="D16" s="23">
        <v>0</v>
      </c>
      <c r="E16" s="23">
        <v>30644</v>
      </c>
      <c r="F16" s="23">
        <v>0</v>
      </c>
      <c r="G16" s="23">
        <v>0</v>
      </c>
      <c r="H16" s="23">
        <v>1160</v>
      </c>
      <c r="I16" s="23">
        <f t="shared" si="0"/>
        <v>632634</v>
      </c>
    </row>
    <row r="17" spans="1:9" x14ac:dyDescent="0.25">
      <c r="A17" s="17">
        <v>1014</v>
      </c>
      <c r="B17" s="18" t="s">
        <v>23</v>
      </c>
      <c r="C17" s="24"/>
      <c r="D17" s="24"/>
      <c r="E17" s="24"/>
      <c r="F17" s="24"/>
      <c r="G17" s="24"/>
      <c r="H17" s="24"/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322</v>
      </c>
      <c r="D18" s="23">
        <v>0</v>
      </c>
      <c r="E18" s="23">
        <v>5950</v>
      </c>
      <c r="F18" s="23">
        <v>0</v>
      </c>
      <c r="G18" s="23">
        <v>0</v>
      </c>
      <c r="H18" s="23">
        <v>2030</v>
      </c>
      <c r="I18" s="23">
        <f t="shared" si="0"/>
        <v>8302</v>
      </c>
    </row>
    <row r="19" spans="1:9" x14ac:dyDescent="0.25">
      <c r="A19" s="17">
        <v>1017</v>
      </c>
      <c r="B19" s="18" t="s">
        <v>25</v>
      </c>
      <c r="C19" s="24">
        <v>21284860</v>
      </c>
      <c r="D19" s="24">
        <v>0</v>
      </c>
      <c r="E19" s="24">
        <v>1111540</v>
      </c>
      <c r="F19" s="24">
        <v>0</v>
      </c>
      <c r="G19" s="24">
        <v>0</v>
      </c>
      <c r="H19" s="24">
        <v>37410</v>
      </c>
      <c r="I19" s="24">
        <f t="shared" si="0"/>
        <v>22433810</v>
      </c>
    </row>
    <row r="20" spans="1:9" x14ac:dyDescent="0.25">
      <c r="A20" s="17">
        <v>1018</v>
      </c>
      <c r="B20" s="18" t="s">
        <v>26</v>
      </c>
      <c r="C20" s="23"/>
      <c r="D20" s="23"/>
      <c r="E20" s="23"/>
      <c r="F20" s="23"/>
      <c r="G20" s="23"/>
      <c r="H20" s="23"/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46</v>
      </c>
      <c r="D21" s="24">
        <v>1242</v>
      </c>
      <c r="E21" s="24">
        <v>2125</v>
      </c>
      <c r="F21" s="24">
        <v>0</v>
      </c>
      <c r="G21" s="24">
        <v>0</v>
      </c>
      <c r="H21" s="24">
        <v>290</v>
      </c>
      <c r="I21" s="24">
        <f t="shared" si="0"/>
        <v>3703</v>
      </c>
    </row>
    <row r="22" spans="1:9" x14ac:dyDescent="0.25">
      <c r="A22" s="17">
        <v>1020</v>
      </c>
      <c r="B22" s="18" t="s">
        <v>28</v>
      </c>
      <c r="C22" s="23"/>
      <c r="D22" s="23"/>
      <c r="E22" s="23"/>
      <c r="F22" s="23"/>
      <c r="G22" s="23"/>
      <c r="H22" s="23"/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/>
      <c r="D23" s="24"/>
      <c r="E23" s="24"/>
      <c r="F23" s="24"/>
      <c r="G23" s="24"/>
      <c r="H23" s="24"/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2300</v>
      </c>
      <c r="D24" s="23">
        <v>0</v>
      </c>
      <c r="E24" s="23">
        <v>0</v>
      </c>
      <c r="F24" s="23">
        <v>0</v>
      </c>
      <c r="G24" s="23">
        <v>0</v>
      </c>
      <c r="H24" s="23">
        <v>14500</v>
      </c>
      <c r="I24" s="23">
        <f t="shared" si="0"/>
        <v>16800</v>
      </c>
    </row>
    <row r="25" spans="1:9" x14ac:dyDescent="0.25">
      <c r="A25" s="17">
        <v>1024</v>
      </c>
      <c r="B25" s="18" t="s">
        <v>31</v>
      </c>
      <c r="C25" s="24">
        <v>38180522</v>
      </c>
      <c r="D25" s="24">
        <v>575376</v>
      </c>
      <c r="E25" s="24">
        <v>86601</v>
      </c>
      <c r="F25" s="24">
        <v>70111827</v>
      </c>
      <c r="G25" s="24">
        <v>0</v>
      </c>
      <c r="H25" s="24">
        <v>127020</v>
      </c>
      <c r="I25" s="24">
        <f t="shared" si="0"/>
        <v>109081346</v>
      </c>
    </row>
    <row r="26" spans="1:9" x14ac:dyDescent="0.25">
      <c r="A26" s="17">
        <v>1025</v>
      </c>
      <c r="B26" s="18" t="s">
        <v>32</v>
      </c>
      <c r="C26" s="23"/>
      <c r="D26" s="23"/>
      <c r="E26" s="23"/>
      <c r="F26" s="23"/>
      <c r="G26" s="23"/>
      <c r="H26" s="23"/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/>
      <c r="D27" s="24"/>
      <c r="E27" s="24"/>
      <c r="F27" s="24"/>
      <c r="G27" s="24"/>
      <c r="H27" s="24"/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276</v>
      </c>
      <c r="D28" s="23">
        <v>0</v>
      </c>
      <c r="E28" s="23">
        <v>6375</v>
      </c>
      <c r="F28" s="23">
        <v>0</v>
      </c>
      <c r="G28" s="23">
        <v>0</v>
      </c>
      <c r="H28" s="23">
        <v>1740</v>
      </c>
      <c r="I28" s="23">
        <f t="shared" si="0"/>
        <v>8391</v>
      </c>
    </row>
    <row r="29" spans="1:9" x14ac:dyDescent="0.25">
      <c r="A29" s="17">
        <v>1028</v>
      </c>
      <c r="B29" s="18" t="s">
        <v>35</v>
      </c>
      <c r="C29" s="24"/>
      <c r="D29" s="24"/>
      <c r="E29" s="24"/>
      <c r="F29" s="24"/>
      <c r="G29" s="24"/>
      <c r="H29" s="24"/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1840</v>
      </c>
      <c r="D30" s="23">
        <v>0</v>
      </c>
      <c r="E30" s="23">
        <v>427</v>
      </c>
      <c r="F30" s="23">
        <v>0</v>
      </c>
      <c r="G30" s="23">
        <v>0</v>
      </c>
      <c r="H30" s="23">
        <v>21600</v>
      </c>
      <c r="I30" s="23">
        <f t="shared" si="0"/>
        <v>23867</v>
      </c>
    </row>
    <row r="31" spans="1:9" x14ac:dyDescent="0.25">
      <c r="A31" s="17">
        <v>1031</v>
      </c>
      <c r="B31" s="18" t="s">
        <v>37</v>
      </c>
      <c r="C31" s="24"/>
      <c r="D31" s="24"/>
      <c r="E31" s="24"/>
      <c r="F31" s="24"/>
      <c r="G31" s="24"/>
      <c r="H31" s="24"/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/>
      <c r="D32" s="23"/>
      <c r="E32" s="23"/>
      <c r="F32" s="23"/>
      <c r="G32" s="23"/>
      <c r="H32" s="23"/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322</v>
      </c>
      <c r="D33" s="24">
        <v>0</v>
      </c>
      <c r="E33" s="24">
        <v>0</v>
      </c>
      <c r="F33" s="24">
        <v>0</v>
      </c>
      <c r="G33" s="24">
        <v>0</v>
      </c>
      <c r="H33" s="24">
        <v>2030</v>
      </c>
      <c r="I33" s="24">
        <f t="shared" si="0"/>
        <v>2352</v>
      </c>
    </row>
    <row r="34" spans="1:9" x14ac:dyDescent="0.25">
      <c r="A34" s="17">
        <v>1037</v>
      </c>
      <c r="B34" s="18" t="s">
        <v>40</v>
      </c>
      <c r="C34" s="23"/>
      <c r="D34" s="23"/>
      <c r="E34" s="23"/>
      <c r="F34" s="23"/>
      <c r="G34" s="23"/>
      <c r="H34" s="23"/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/>
      <c r="D35" s="24"/>
      <c r="E35" s="24"/>
      <c r="F35" s="24"/>
      <c r="G35" s="24"/>
      <c r="H35" s="24"/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/>
      <c r="D36" s="23"/>
      <c r="E36" s="23"/>
      <c r="F36" s="23"/>
      <c r="G36" s="23"/>
      <c r="H36" s="23"/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31621</v>
      </c>
      <c r="D37" s="24">
        <v>96114</v>
      </c>
      <c r="E37" s="24">
        <v>8759</v>
      </c>
      <c r="F37" s="24">
        <v>0</v>
      </c>
      <c r="G37" s="24">
        <v>0</v>
      </c>
      <c r="H37" s="24">
        <v>4640</v>
      </c>
      <c r="I37" s="24">
        <f t="shared" si="0"/>
        <v>141134</v>
      </c>
    </row>
    <row r="38" spans="1:9" x14ac:dyDescent="0.25">
      <c r="A38" s="17">
        <v>1042</v>
      </c>
      <c r="B38" s="18" t="s">
        <v>44</v>
      </c>
      <c r="C38" s="23"/>
      <c r="D38" s="23"/>
      <c r="E38" s="23"/>
      <c r="F38" s="23"/>
      <c r="G38" s="23"/>
      <c r="H38" s="23"/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/>
      <c r="D39" s="24"/>
      <c r="E39" s="24"/>
      <c r="F39" s="24"/>
      <c r="G39" s="24"/>
      <c r="H39" s="24"/>
      <c r="I39" s="24">
        <f t="shared" si="0"/>
        <v>0</v>
      </c>
    </row>
    <row r="40" spans="1:9" x14ac:dyDescent="0.25">
      <c r="A40" s="17">
        <v>1044</v>
      </c>
      <c r="B40" s="18" t="s">
        <v>46</v>
      </c>
      <c r="C40" s="23"/>
      <c r="D40" s="23"/>
      <c r="E40" s="23"/>
      <c r="F40" s="23"/>
      <c r="G40" s="23"/>
      <c r="H40" s="23"/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46</v>
      </c>
      <c r="D41" s="24">
        <v>0</v>
      </c>
      <c r="E41" s="24">
        <v>0</v>
      </c>
      <c r="F41" s="24">
        <v>0</v>
      </c>
      <c r="G41" s="24">
        <v>0</v>
      </c>
      <c r="H41" s="24">
        <v>290</v>
      </c>
      <c r="I41" s="24">
        <f t="shared" si="0"/>
        <v>336</v>
      </c>
    </row>
    <row r="42" spans="1:9" x14ac:dyDescent="0.25">
      <c r="A42" s="17">
        <v>1047</v>
      </c>
      <c r="B42" s="18" t="s">
        <v>48</v>
      </c>
      <c r="C42" s="23">
        <v>712592</v>
      </c>
      <c r="D42" s="23">
        <v>36758</v>
      </c>
      <c r="E42" s="23">
        <v>22214</v>
      </c>
      <c r="F42" s="23">
        <v>0</v>
      </c>
      <c r="G42" s="23">
        <v>0</v>
      </c>
      <c r="H42" s="23">
        <v>14500</v>
      </c>
      <c r="I42" s="23">
        <f t="shared" si="0"/>
        <v>786064</v>
      </c>
    </row>
    <row r="43" spans="1:9" x14ac:dyDescent="0.25">
      <c r="A43" s="17">
        <v>1048</v>
      </c>
      <c r="B43" s="18" t="s">
        <v>49</v>
      </c>
      <c r="C43" s="24">
        <v>368</v>
      </c>
      <c r="D43" s="24">
        <v>0</v>
      </c>
      <c r="E43" s="24">
        <v>5978</v>
      </c>
      <c r="F43" s="24">
        <v>0</v>
      </c>
      <c r="G43" s="24">
        <v>0</v>
      </c>
      <c r="H43" s="24">
        <v>2320</v>
      </c>
      <c r="I43" s="24">
        <f t="shared" si="0"/>
        <v>8666</v>
      </c>
    </row>
    <row r="44" spans="1:9" x14ac:dyDescent="0.25">
      <c r="A44" s="17">
        <v>1050</v>
      </c>
      <c r="B44" s="18" t="s">
        <v>50</v>
      </c>
      <c r="C44" s="23"/>
      <c r="D44" s="23"/>
      <c r="E44" s="23"/>
      <c r="F44" s="23"/>
      <c r="G44" s="23"/>
      <c r="H44" s="23"/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143104</v>
      </c>
      <c r="D45" s="24">
        <v>711</v>
      </c>
      <c r="E45" s="24">
        <v>20994</v>
      </c>
      <c r="F45" s="24">
        <v>0</v>
      </c>
      <c r="G45" s="24">
        <v>0</v>
      </c>
      <c r="H45" s="24">
        <v>12472</v>
      </c>
      <c r="I45" s="24">
        <f t="shared" si="0"/>
        <v>177281</v>
      </c>
    </row>
    <row r="46" spans="1:9" x14ac:dyDescent="0.25">
      <c r="A46" s="17">
        <v>1054</v>
      </c>
      <c r="B46" s="18" t="s">
        <v>52</v>
      </c>
      <c r="C46" s="23">
        <v>46</v>
      </c>
      <c r="D46" s="23">
        <v>0</v>
      </c>
      <c r="E46" s="23">
        <v>0</v>
      </c>
      <c r="F46" s="23">
        <v>0</v>
      </c>
      <c r="G46" s="23">
        <v>0</v>
      </c>
      <c r="H46" s="23">
        <v>2790</v>
      </c>
      <c r="I46" s="23">
        <f t="shared" si="0"/>
        <v>2836</v>
      </c>
    </row>
    <row r="47" spans="1:9" x14ac:dyDescent="0.25">
      <c r="A47" s="17">
        <v>1055</v>
      </c>
      <c r="B47" s="18" t="s">
        <v>53</v>
      </c>
      <c r="C47" s="24"/>
      <c r="D47" s="24"/>
      <c r="E47" s="24"/>
      <c r="F47" s="24"/>
      <c r="G47" s="24"/>
      <c r="H47" s="24"/>
      <c r="I47" s="24">
        <f t="shared" si="0"/>
        <v>0</v>
      </c>
    </row>
    <row r="48" spans="1:9" x14ac:dyDescent="0.25">
      <c r="A48" s="17">
        <v>1057</v>
      </c>
      <c r="B48" s="18" t="s">
        <v>54</v>
      </c>
      <c r="C48" s="23">
        <v>536624</v>
      </c>
      <c r="D48" s="23">
        <v>187801</v>
      </c>
      <c r="E48" s="23">
        <v>25183</v>
      </c>
      <c r="F48" s="23">
        <v>0</v>
      </c>
      <c r="G48" s="23">
        <v>0</v>
      </c>
      <c r="H48" s="23">
        <v>22057</v>
      </c>
      <c r="I48" s="23">
        <f t="shared" si="0"/>
        <v>771665</v>
      </c>
    </row>
    <row r="49" spans="1:9" x14ac:dyDescent="0.25">
      <c r="A49" s="17">
        <v>1058</v>
      </c>
      <c r="B49" s="18" t="s">
        <v>55</v>
      </c>
      <c r="C49" s="24"/>
      <c r="D49" s="24"/>
      <c r="E49" s="24"/>
      <c r="F49" s="24"/>
      <c r="G49" s="24"/>
      <c r="H49" s="24"/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/>
      <c r="D50" s="23"/>
      <c r="E50" s="23"/>
      <c r="F50" s="23"/>
      <c r="G50" s="23"/>
      <c r="H50" s="23"/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538625</v>
      </c>
      <c r="D51" s="24">
        <v>37969</v>
      </c>
      <c r="E51" s="24">
        <v>49820</v>
      </c>
      <c r="F51" s="24">
        <v>0</v>
      </c>
      <c r="G51" s="24">
        <v>0</v>
      </c>
      <c r="H51" s="24">
        <v>28420</v>
      </c>
      <c r="I51" s="24">
        <f t="shared" si="0"/>
        <v>654834</v>
      </c>
    </row>
    <row r="52" spans="1:9" x14ac:dyDescent="0.25">
      <c r="A52" s="17">
        <v>1066</v>
      </c>
      <c r="B52" s="18" t="s">
        <v>58</v>
      </c>
      <c r="C52" s="23">
        <v>46</v>
      </c>
      <c r="D52" s="23">
        <v>1280</v>
      </c>
      <c r="E52" s="23">
        <v>2975</v>
      </c>
      <c r="F52" s="23">
        <v>0</v>
      </c>
      <c r="G52" s="23">
        <v>0</v>
      </c>
      <c r="H52" s="23">
        <v>290</v>
      </c>
      <c r="I52" s="23">
        <f t="shared" si="0"/>
        <v>4591</v>
      </c>
    </row>
    <row r="53" spans="1:9" x14ac:dyDescent="0.25">
      <c r="A53" s="17">
        <v>1067</v>
      </c>
      <c r="B53" s="18" t="s">
        <v>59</v>
      </c>
      <c r="C53" s="24">
        <v>230</v>
      </c>
      <c r="D53" s="24">
        <v>0</v>
      </c>
      <c r="E53" s="24">
        <v>0</v>
      </c>
      <c r="F53" s="24">
        <v>0</v>
      </c>
      <c r="G53" s="24">
        <v>0</v>
      </c>
      <c r="H53" s="24">
        <v>1450</v>
      </c>
      <c r="I53" s="24">
        <f t="shared" si="0"/>
        <v>1680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/>
      <c r="D55" s="24"/>
      <c r="E55" s="24"/>
      <c r="F55" s="24"/>
      <c r="G55" s="24"/>
      <c r="H55" s="24"/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6037792</v>
      </c>
      <c r="D56" s="23">
        <v>217816</v>
      </c>
      <c r="E56" s="23">
        <v>75859</v>
      </c>
      <c r="F56" s="23">
        <v>0</v>
      </c>
      <c r="G56" s="23">
        <v>0</v>
      </c>
      <c r="H56" s="23">
        <v>69621</v>
      </c>
      <c r="I56" s="23">
        <f t="shared" si="0"/>
        <v>6401088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68072504</v>
      </c>
      <c r="D57" s="16">
        <f t="shared" si="1"/>
        <v>1155067</v>
      </c>
      <c r="E57" s="16">
        <f t="shared" si="1"/>
        <v>1455871</v>
      </c>
      <c r="F57" s="16">
        <f t="shared" si="1"/>
        <v>70111827</v>
      </c>
      <c r="G57" s="16">
        <f t="shared" si="1"/>
        <v>0</v>
      </c>
      <c r="H57" s="16">
        <f t="shared" si="1"/>
        <v>367210</v>
      </c>
      <c r="I57" s="16">
        <f t="shared" si="1"/>
        <v>141162479</v>
      </c>
    </row>
    <row r="59" spans="1:9" ht="18" x14ac:dyDescent="0.35">
      <c r="C59" s="31">
        <v>68072504</v>
      </c>
      <c r="D59" s="31">
        <v>1155067</v>
      </c>
      <c r="E59" s="31">
        <v>1455871</v>
      </c>
      <c r="F59" s="31">
        <v>70111827</v>
      </c>
      <c r="G59" s="32">
        <v>0</v>
      </c>
      <c r="H59" s="31">
        <v>367210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5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3" t="s">
        <v>80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4129589</v>
      </c>
      <c r="D8" s="23">
        <v>1849405</v>
      </c>
      <c r="E8" s="23">
        <v>63684</v>
      </c>
      <c r="F8" s="23">
        <v>0</v>
      </c>
      <c r="G8" s="23">
        <v>0</v>
      </c>
      <c r="H8" s="23">
        <v>49054</v>
      </c>
      <c r="I8" s="23">
        <f t="shared" ref="I8:I56" si="0">SUM(C8:H8)</f>
        <v>6091732</v>
      </c>
    </row>
    <row r="9" spans="1:9" x14ac:dyDescent="0.25">
      <c r="A9" s="17">
        <v>1005</v>
      </c>
      <c r="B9" s="18" t="s">
        <v>15</v>
      </c>
      <c r="C9" s="24">
        <v>874</v>
      </c>
      <c r="D9" s="24">
        <v>0</v>
      </c>
      <c r="E9" s="24">
        <v>14174</v>
      </c>
      <c r="F9" s="24">
        <v>0</v>
      </c>
      <c r="G9" s="24">
        <v>0</v>
      </c>
      <c r="H9" s="24">
        <v>6310</v>
      </c>
      <c r="I9" s="24">
        <f t="shared" si="0"/>
        <v>21358</v>
      </c>
    </row>
    <row r="10" spans="1:9" x14ac:dyDescent="0.25">
      <c r="A10" s="17">
        <v>1006</v>
      </c>
      <c r="B10" s="18" t="s">
        <v>16</v>
      </c>
      <c r="C10" s="23">
        <v>46</v>
      </c>
      <c r="D10" s="23">
        <v>0</v>
      </c>
      <c r="E10" s="23">
        <v>0</v>
      </c>
      <c r="F10" s="23">
        <v>0</v>
      </c>
      <c r="G10" s="23">
        <v>0</v>
      </c>
      <c r="H10" s="23">
        <v>16194</v>
      </c>
      <c r="I10" s="23">
        <f t="shared" si="0"/>
        <v>16240</v>
      </c>
    </row>
    <row r="11" spans="1:9" x14ac:dyDescent="0.25">
      <c r="A11" s="17">
        <v>1007</v>
      </c>
      <c r="B11" s="18" t="s">
        <v>17</v>
      </c>
      <c r="C11" s="24">
        <v>36736430</v>
      </c>
      <c r="D11" s="24">
        <v>4011032</v>
      </c>
      <c r="E11" s="24">
        <v>1329126</v>
      </c>
      <c r="F11" s="24">
        <v>333666</v>
      </c>
      <c r="G11" s="24">
        <v>5000</v>
      </c>
      <c r="H11" s="24">
        <v>1759041</v>
      </c>
      <c r="I11" s="24">
        <f t="shared" si="0"/>
        <v>44174295</v>
      </c>
    </row>
    <row r="12" spans="1:9" x14ac:dyDescent="0.25">
      <c r="A12" s="17">
        <v>1008</v>
      </c>
      <c r="B12" s="18" t="s">
        <v>18</v>
      </c>
      <c r="C12" s="23">
        <v>20291101</v>
      </c>
      <c r="D12" s="23">
        <v>0</v>
      </c>
      <c r="E12" s="23">
        <v>2135</v>
      </c>
      <c r="F12" s="23">
        <v>0</v>
      </c>
      <c r="G12" s="23">
        <v>0</v>
      </c>
      <c r="H12" s="23">
        <v>7540</v>
      </c>
      <c r="I12" s="23">
        <f t="shared" si="0"/>
        <v>20300776</v>
      </c>
    </row>
    <row r="13" spans="1:9" x14ac:dyDescent="0.25">
      <c r="A13" s="17">
        <v>1010</v>
      </c>
      <c r="B13" s="18" t="s">
        <v>19</v>
      </c>
      <c r="C13" s="24">
        <v>5583767</v>
      </c>
      <c r="D13" s="24">
        <v>1200601</v>
      </c>
      <c r="E13" s="24">
        <v>449813</v>
      </c>
      <c r="F13" s="24">
        <v>620055</v>
      </c>
      <c r="G13" s="24">
        <v>0</v>
      </c>
      <c r="H13" s="24">
        <v>29601</v>
      </c>
      <c r="I13" s="24">
        <f t="shared" si="0"/>
        <v>7883837</v>
      </c>
    </row>
    <row r="14" spans="1:9" x14ac:dyDescent="0.25">
      <c r="A14" s="17">
        <v>1011</v>
      </c>
      <c r="B14" s="18" t="s">
        <v>20</v>
      </c>
      <c r="C14" s="23">
        <v>6039620</v>
      </c>
      <c r="D14" s="23">
        <v>2733080</v>
      </c>
      <c r="E14" s="23">
        <v>351529</v>
      </c>
      <c r="F14" s="23">
        <v>0</v>
      </c>
      <c r="G14" s="23">
        <v>0</v>
      </c>
      <c r="H14" s="23">
        <v>332087</v>
      </c>
      <c r="I14" s="23">
        <f t="shared" si="0"/>
        <v>9456316</v>
      </c>
    </row>
    <row r="15" spans="1:9" x14ac:dyDescent="0.25">
      <c r="A15" s="17">
        <v>1012</v>
      </c>
      <c r="B15" s="18" t="s">
        <v>21</v>
      </c>
      <c r="C15" s="24">
        <v>26762521</v>
      </c>
      <c r="D15" s="24">
        <v>0</v>
      </c>
      <c r="E15" s="24">
        <v>511214</v>
      </c>
      <c r="F15" s="24">
        <v>1140357</v>
      </c>
      <c r="G15" s="24">
        <v>0</v>
      </c>
      <c r="H15" s="24">
        <v>37575</v>
      </c>
      <c r="I15" s="24">
        <f t="shared" si="0"/>
        <v>28451667</v>
      </c>
    </row>
    <row r="16" spans="1:9" x14ac:dyDescent="0.25">
      <c r="A16" s="17">
        <v>1013</v>
      </c>
      <c r="B16" s="18" t="s">
        <v>22</v>
      </c>
      <c r="C16" s="23">
        <v>192191756</v>
      </c>
      <c r="D16" s="23">
        <v>77579889</v>
      </c>
      <c r="E16" s="23">
        <v>8719766</v>
      </c>
      <c r="F16" s="23">
        <v>149486</v>
      </c>
      <c r="G16" s="23">
        <v>7500</v>
      </c>
      <c r="H16" s="23">
        <v>703561</v>
      </c>
      <c r="I16" s="23">
        <f t="shared" si="0"/>
        <v>279351958</v>
      </c>
    </row>
    <row r="17" spans="1:9" x14ac:dyDescent="0.25">
      <c r="A17" s="17">
        <v>1014</v>
      </c>
      <c r="B17" s="18" t="s">
        <v>23</v>
      </c>
      <c r="C17" s="24">
        <v>50886</v>
      </c>
      <c r="D17" s="24">
        <v>305</v>
      </c>
      <c r="E17" s="24">
        <v>1937</v>
      </c>
      <c r="F17" s="24">
        <v>7649</v>
      </c>
      <c r="G17" s="24">
        <v>0</v>
      </c>
      <c r="H17" s="24">
        <v>37077</v>
      </c>
      <c r="I17" s="24">
        <f t="shared" si="0"/>
        <v>97854</v>
      </c>
    </row>
    <row r="18" spans="1:9" x14ac:dyDescent="0.25">
      <c r="A18" s="17">
        <v>1016</v>
      </c>
      <c r="B18" s="18" t="s">
        <v>24</v>
      </c>
      <c r="C18" s="23">
        <v>511511338</v>
      </c>
      <c r="D18" s="23">
        <v>148823535</v>
      </c>
      <c r="E18" s="23">
        <v>26002883</v>
      </c>
      <c r="F18" s="23">
        <v>1468746</v>
      </c>
      <c r="G18" s="23">
        <v>0</v>
      </c>
      <c r="H18" s="23">
        <v>2544407</v>
      </c>
      <c r="I18" s="23">
        <f t="shared" si="0"/>
        <v>690350909</v>
      </c>
    </row>
    <row r="19" spans="1:9" x14ac:dyDescent="0.25">
      <c r="A19" s="17">
        <v>1017</v>
      </c>
      <c r="B19" s="18" t="s">
        <v>25</v>
      </c>
      <c r="C19" s="24">
        <v>76511797</v>
      </c>
      <c r="D19" s="24">
        <v>2287650</v>
      </c>
      <c r="E19" s="24">
        <v>2528745</v>
      </c>
      <c r="F19" s="24">
        <v>1002339</v>
      </c>
      <c r="G19" s="24">
        <v>0</v>
      </c>
      <c r="H19" s="24">
        <v>865305</v>
      </c>
      <c r="I19" s="24">
        <f t="shared" si="0"/>
        <v>83195836</v>
      </c>
    </row>
    <row r="20" spans="1:9" x14ac:dyDescent="0.25">
      <c r="A20" s="17">
        <v>1018</v>
      </c>
      <c r="B20" s="18" t="s">
        <v>26</v>
      </c>
      <c r="C20" s="23">
        <v>1163808</v>
      </c>
      <c r="D20" s="23">
        <v>173680</v>
      </c>
      <c r="E20" s="23">
        <v>36333</v>
      </c>
      <c r="F20" s="23">
        <v>0</v>
      </c>
      <c r="G20" s="23">
        <v>0</v>
      </c>
      <c r="H20" s="23">
        <v>42228</v>
      </c>
      <c r="I20" s="23">
        <f t="shared" si="0"/>
        <v>1416049</v>
      </c>
    </row>
    <row r="21" spans="1:9" x14ac:dyDescent="0.25">
      <c r="A21" s="17">
        <v>1019</v>
      </c>
      <c r="B21" s="18" t="s">
        <v>27</v>
      </c>
      <c r="C21" s="24">
        <v>40966843</v>
      </c>
      <c r="D21" s="24">
        <v>13462756</v>
      </c>
      <c r="E21" s="24">
        <v>1456776</v>
      </c>
      <c r="F21" s="24">
        <v>12034332</v>
      </c>
      <c r="G21" s="24">
        <v>0</v>
      </c>
      <c r="H21" s="24">
        <v>2047436</v>
      </c>
      <c r="I21" s="24">
        <f t="shared" si="0"/>
        <v>69968143</v>
      </c>
    </row>
    <row r="22" spans="1:9" x14ac:dyDescent="0.25">
      <c r="A22" s="17">
        <v>1020</v>
      </c>
      <c r="B22" s="18" t="s">
        <v>28</v>
      </c>
      <c r="C22" s="23">
        <v>27732992</v>
      </c>
      <c r="D22" s="23">
        <v>6160536</v>
      </c>
      <c r="E22" s="23">
        <v>676226</v>
      </c>
      <c r="F22" s="23">
        <v>34092197</v>
      </c>
      <c r="G22" s="23">
        <v>0</v>
      </c>
      <c r="H22" s="23">
        <v>175745</v>
      </c>
      <c r="I22" s="23">
        <f t="shared" si="0"/>
        <v>68837696</v>
      </c>
    </row>
    <row r="23" spans="1:9" x14ac:dyDescent="0.25">
      <c r="A23" s="17">
        <v>1022</v>
      </c>
      <c r="B23" s="18" t="s">
        <v>29</v>
      </c>
      <c r="C23" s="24">
        <v>725248</v>
      </c>
      <c r="D23" s="24">
        <v>0</v>
      </c>
      <c r="E23" s="24">
        <v>5391</v>
      </c>
      <c r="F23" s="24">
        <v>0</v>
      </c>
      <c r="G23" s="24">
        <v>0</v>
      </c>
      <c r="H23" s="24">
        <v>1740</v>
      </c>
      <c r="I23" s="24">
        <f t="shared" si="0"/>
        <v>732379</v>
      </c>
    </row>
    <row r="24" spans="1:9" x14ac:dyDescent="0.25">
      <c r="A24" s="17">
        <v>1023</v>
      </c>
      <c r="B24" s="18" t="s">
        <v>30</v>
      </c>
      <c r="C24" s="23">
        <v>17708022</v>
      </c>
      <c r="D24" s="23">
        <v>2763512</v>
      </c>
      <c r="E24" s="23">
        <v>617225</v>
      </c>
      <c r="F24" s="23">
        <v>489258</v>
      </c>
      <c r="G24" s="23">
        <v>0</v>
      </c>
      <c r="H24" s="23">
        <v>704679</v>
      </c>
      <c r="I24" s="23">
        <f t="shared" si="0"/>
        <v>22282696</v>
      </c>
    </row>
    <row r="25" spans="1:9" x14ac:dyDescent="0.25">
      <c r="A25" s="17">
        <v>1024</v>
      </c>
      <c r="B25" s="18" t="s">
        <v>31</v>
      </c>
      <c r="C25" s="24">
        <v>497089437</v>
      </c>
      <c r="D25" s="24">
        <v>42236421</v>
      </c>
      <c r="E25" s="24">
        <v>10850588</v>
      </c>
      <c r="F25" s="24">
        <v>82290055</v>
      </c>
      <c r="G25" s="24">
        <v>17701</v>
      </c>
      <c r="H25" s="24">
        <v>9128335</v>
      </c>
      <c r="I25" s="24">
        <f t="shared" si="0"/>
        <v>641612537</v>
      </c>
    </row>
    <row r="26" spans="1:9" x14ac:dyDescent="0.25">
      <c r="A26" s="17">
        <v>1025</v>
      </c>
      <c r="B26" s="18" t="s">
        <v>32</v>
      </c>
      <c r="C26" s="23">
        <v>159222</v>
      </c>
      <c r="D26" s="23">
        <v>33997</v>
      </c>
      <c r="E26" s="23">
        <v>29699</v>
      </c>
      <c r="F26" s="23">
        <v>0</v>
      </c>
      <c r="G26" s="23">
        <v>0</v>
      </c>
      <c r="H26" s="23">
        <v>151889</v>
      </c>
      <c r="I26" s="23">
        <f t="shared" si="0"/>
        <v>374807</v>
      </c>
    </row>
    <row r="27" spans="1:9" x14ac:dyDescent="0.25">
      <c r="A27" s="17">
        <v>1026</v>
      </c>
      <c r="B27" s="18" t="s">
        <v>33</v>
      </c>
      <c r="C27" s="24">
        <v>1217133</v>
      </c>
      <c r="D27" s="24">
        <v>0</v>
      </c>
      <c r="E27" s="24">
        <v>0</v>
      </c>
      <c r="F27" s="24">
        <v>0</v>
      </c>
      <c r="G27" s="24">
        <v>0</v>
      </c>
      <c r="H27" s="24">
        <v>27040</v>
      </c>
      <c r="I27" s="24">
        <f t="shared" si="0"/>
        <v>1244173</v>
      </c>
    </row>
    <row r="28" spans="1:9" x14ac:dyDescent="0.25">
      <c r="A28" s="17">
        <v>1027</v>
      </c>
      <c r="B28" s="18" t="s">
        <v>34</v>
      </c>
      <c r="C28" s="23">
        <v>37554195</v>
      </c>
      <c r="D28" s="23">
        <v>1097598</v>
      </c>
      <c r="E28" s="23">
        <v>200404</v>
      </c>
      <c r="F28" s="23">
        <v>430380</v>
      </c>
      <c r="G28" s="23">
        <v>2500</v>
      </c>
      <c r="H28" s="23">
        <v>749311</v>
      </c>
      <c r="I28" s="23">
        <f t="shared" si="0"/>
        <v>40034388</v>
      </c>
    </row>
    <row r="29" spans="1:9" x14ac:dyDescent="0.25">
      <c r="A29" s="17">
        <v>1028</v>
      </c>
      <c r="B29" s="18" t="s">
        <v>35</v>
      </c>
      <c r="C29" s="24">
        <v>4699319</v>
      </c>
      <c r="D29" s="24">
        <v>322806</v>
      </c>
      <c r="E29" s="24">
        <v>172997</v>
      </c>
      <c r="F29" s="24">
        <v>41703</v>
      </c>
      <c r="G29" s="24">
        <v>0</v>
      </c>
      <c r="H29" s="24">
        <v>35513</v>
      </c>
      <c r="I29" s="24">
        <f t="shared" si="0"/>
        <v>5272338</v>
      </c>
    </row>
    <row r="30" spans="1:9" x14ac:dyDescent="0.25">
      <c r="A30" s="17">
        <v>1030</v>
      </c>
      <c r="B30" s="18" t="s">
        <v>36</v>
      </c>
      <c r="C30" s="23">
        <v>31464443</v>
      </c>
      <c r="D30" s="23">
        <v>3334158</v>
      </c>
      <c r="E30" s="23">
        <v>832821</v>
      </c>
      <c r="F30" s="23">
        <v>3527400</v>
      </c>
      <c r="G30" s="23">
        <v>0</v>
      </c>
      <c r="H30" s="23">
        <v>1189162</v>
      </c>
      <c r="I30" s="23">
        <f t="shared" si="0"/>
        <v>40347984</v>
      </c>
    </row>
    <row r="31" spans="1:9" x14ac:dyDescent="0.25">
      <c r="A31" s="17">
        <v>1031</v>
      </c>
      <c r="B31" s="18" t="s">
        <v>37</v>
      </c>
      <c r="C31" s="24">
        <v>112539</v>
      </c>
      <c r="D31" s="24">
        <v>0</v>
      </c>
      <c r="E31" s="24">
        <v>1277</v>
      </c>
      <c r="F31" s="24">
        <v>0</v>
      </c>
      <c r="G31" s="24">
        <v>0</v>
      </c>
      <c r="H31" s="24">
        <v>5400</v>
      </c>
      <c r="I31" s="24">
        <f t="shared" si="0"/>
        <v>119216</v>
      </c>
    </row>
    <row r="32" spans="1:9" x14ac:dyDescent="0.25">
      <c r="A32" s="17">
        <v>1033</v>
      </c>
      <c r="B32" s="18" t="s">
        <v>38</v>
      </c>
      <c r="C32" s="23">
        <v>214606</v>
      </c>
      <c r="D32" s="23">
        <v>19940</v>
      </c>
      <c r="E32" s="23">
        <v>10948</v>
      </c>
      <c r="F32" s="23">
        <v>0</v>
      </c>
      <c r="G32" s="23">
        <v>0</v>
      </c>
      <c r="H32" s="23">
        <v>43930</v>
      </c>
      <c r="I32" s="23">
        <f t="shared" si="0"/>
        <v>289424</v>
      </c>
    </row>
    <row r="33" spans="1:9" x14ac:dyDescent="0.25">
      <c r="A33" s="17">
        <v>1034</v>
      </c>
      <c r="B33" s="18" t="s">
        <v>39</v>
      </c>
      <c r="C33" s="24">
        <v>384828</v>
      </c>
      <c r="D33" s="24">
        <v>162</v>
      </c>
      <c r="E33" s="24">
        <v>3777</v>
      </c>
      <c r="F33" s="24">
        <v>0</v>
      </c>
      <c r="G33" s="24">
        <v>0</v>
      </c>
      <c r="H33" s="24">
        <v>23277</v>
      </c>
      <c r="I33" s="24">
        <f t="shared" si="0"/>
        <v>412044</v>
      </c>
    </row>
    <row r="34" spans="1:9" x14ac:dyDescent="0.25">
      <c r="A34" s="17">
        <v>1037</v>
      </c>
      <c r="B34" s="18" t="s">
        <v>40</v>
      </c>
      <c r="C34" s="23">
        <v>13924424</v>
      </c>
      <c r="D34" s="23">
        <v>438829</v>
      </c>
      <c r="E34" s="23">
        <v>172225</v>
      </c>
      <c r="F34" s="23">
        <v>94077</v>
      </c>
      <c r="G34" s="23">
        <v>0</v>
      </c>
      <c r="H34" s="23">
        <v>142552</v>
      </c>
      <c r="I34" s="23">
        <f t="shared" si="0"/>
        <v>14772107</v>
      </c>
    </row>
    <row r="35" spans="1:9" x14ac:dyDescent="0.25">
      <c r="A35" s="17">
        <v>1038</v>
      </c>
      <c r="B35" s="18" t="s">
        <v>41</v>
      </c>
      <c r="C35" s="24">
        <v>1499162</v>
      </c>
      <c r="D35" s="24">
        <v>0</v>
      </c>
      <c r="E35" s="24">
        <v>36379</v>
      </c>
      <c r="F35" s="24">
        <v>0</v>
      </c>
      <c r="G35" s="24">
        <v>0</v>
      </c>
      <c r="H35" s="24">
        <v>29822</v>
      </c>
      <c r="I35" s="24">
        <f t="shared" si="0"/>
        <v>1565363</v>
      </c>
    </row>
    <row r="36" spans="1:9" x14ac:dyDescent="0.25">
      <c r="A36" s="17">
        <v>1039</v>
      </c>
      <c r="B36" s="18" t="s">
        <v>42</v>
      </c>
      <c r="C36" s="23">
        <v>1050634</v>
      </c>
      <c r="D36" s="23">
        <v>45442</v>
      </c>
      <c r="E36" s="23">
        <v>16943</v>
      </c>
      <c r="F36" s="23">
        <v>0</v>
      </c>
      <c r="G36" s="23">
        <v>0</v>
      </c>
      <c r="H36" s="23">
        <v>41790</v>
      </c>
      <c r="I36" s="23">
        <f t="shared" si="0"/>
        <v>1154809</v>
      </c>
    </row>
    <row r="37" spans="1:9" x14ac:dyDescent="0.25">
      <c r="A37" s="17">
        <v>1040</v>
      </c>
      <c r="B37" s="18" t="s">
        <v>43</v>
      </c>
      <c r="C37" s="24">
        <v>42420566</v>
      </c>
      <c r="D37" s="24">
        <v>5593424</v>
      </c>
      <c r="E37" s="24">
        <v>1202441</v>
      </c>
      <c r="F37" s="24">
        <v>849043</v>
      </c>
      <c r="G37" s="24">
        <v>0</v>
      </c>
      <c r="H37" s="24">
        <v>1415167</v>
      </c>
      <c r="I37" s="24">
        <f t="shared" si="0"/>
        <v>51480641</v>
      </c>
    </row>
    <row r="38" spans="1:9" x14ac:dyDescent="0.25">
      <c r="A38" s="17">
        <v>1042</v>
      </c>
      <c r="B38" s="18" t="s">
        <v>44</v>
      </c>
      <c r="C38" s="23">
        <v>276</v>
      </c>
      <c r="D38" s="23">
        <v>0</v>
      </c>
      <c r="E38" s="23">
        <v>852</v>
      </c>
      <c r="F38" s="23">
        <v>0</v>
      </c>
      <c r="G38" s="23">
        <v>0</v>
      </c>
      <c r="H38" s="23">
        <v>2262</v>
      </c>
      <c r="I38" s="23">
        <f t="shared" si="0"/>
        <v>3390</v>
      </c>
    </row>
    <row r="39" spans="1:9" x14ac:dyDescent="0.25">
      <c r="A39" s="17">
        <v>1043</v>
      </c>
      <c r="B39" s="18" t="s">
        <v>45</v>
      </c>
      <c r="C39" s="24">
        <v>256824410</v>
      </c>
      <c r="D39" s="24">
        <v>33173489</v>
      </c>
      <c r="E39" s="24">
        <v>7352463</v>
      </c>
      <c r="F39" s="24">
        <v>970085</v>
      </c>
      <c r="G39" s="24">
        <v>0</v>
      </c>
      <c r="H39" s="24">
        <v>1883822</v>
      </c>
      <c r="I39" s="24">
        <f t="shared" si="0"/>
        <v>300204269</v>
      </c>
    </row>
    <row r="40" spans="1:9" x14ac:dyDescent="0.25">
      <c r="A40" s="17">
        <v>1044</v>
      </c>
      <c r="B40" s="18" t="s">
        <v>46</v>
      </c>
      <c r="C40" s="23">
        <v>1081762</v>
      </c>
      <c r="D40" s="23">
        <v>233456</v>
      </c>
      <c r="E40" s="23">
        <v>95692</v>
      </c>
      <c r="F40" s="23">
        <v>0</v>
      </c>
      <c r="G40" s="23">
        <v>0</v>
      </c>
      <c r="H40" s="23">
        <v>214314</v>
      </c>
      <c r="I40" s="23">
        <f t="shared" si="0"/>
        <v>1625224</v>
      </c>
    </row>
    <row r="41" spans="1:9" x14ac:dyDescent="0.25">
      <c r="A41" s="17">
        <v>1046</v>
      </c>
      <c r="B41" s="18" t="s">
        <v>47</v>
      </c>
      <c r="C41" s="24">
        <v>1200681</v>
      </c>
      <c r="D41" s="24">
        <v>425287</v>
      </c>
      <c r="E41" s="24">
        <v>60150</v>
      </c>
      <c r="F41" s="24">
        <v>0</v>
      </c>
      <c r="G41" s="24">
        <v>22500</v>
      </c>
      <c r="H41" s="24">
        <v>849759</v>
      </c>
      <c r="I41" s="24">
        <f t="shared" si="0"/>
        <v>2558377</v>
      </c>
    </row>
    <row r="42" spans="1:9" x14ac:dyDescent="0.25">
      <c r="A42" s="17">
        <v>1047</v>
      </c>
      <c r="B42" s="18" t="s">
        <v>48</v>
      </c>
      <c r="C42" s="23">
        <v>104425406</v>
      </c>
      <c r="D42" s="23">
        <v>16738992</v>
      </c>
      <c r="E42" s="23">
        <v>4664731</v>
      </c>
      <c r="F42" s="23">
        <v>26</v>
      </c>
      <c r="G42" s="23">
        <v>10000</v>
      </c>
      <c r="H42" s="23">
        <v>945447</v>
      </c>
      <c r="I42" s="23">
        <f t="shared" si="0"/>
        <v>126784602</v>
      </c>
    </row>
    <row r="43" spans="1:9" x14ac:dyDescent="0.25">
      <c r="A43" s="17">
        <v>1048</v>
      </c>
      <c r="B43" s="18" t="s">
        <v>49</v>
      </c>
      <c r="C43" s="24">
        <v>28792423</v>
      </c>
      <c r="D43" s="24">
        <v>2616511</v>
      </c>
      <c r="E43" s="24">
        <v>1314544</v>
      </c>
      <c r="F43" s="24">
        <v>19884</v>
      </c>
      <c r="G43" s="24">
        <v>0</v>
      </c>
      <c r="H43" s="24">
        <v>593506</v>
      </c>
      <c r="I43" s="24">
        <f t="shared" si="0"/>
        <v>33336868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173157</v>
      </c>
      <c r="I44" s="23">
        <f t="shared" si="0"/>
        <v>173157</v>
      </c>
    </row>
    <row r="45" spans="1:9" x14ac:dyDescent="0.25">
      <c r="A45" s="17">
        <v>1052</v>
      </c>
      <c r="B45" s="18" t="s">
        <v>51</v>
      </c>
      <c r="C45" s="24">
        <v>16888411</v>
      </c>
      <c r="D45" s="24">
        <v>11803532</v>
      </c>
      <c r="E45" s="24">
        <v>1046761</v>
      </c>
      <c r="F45" s="24">
        <v>452402</v>
      </c>
      <c r="G45" s="24">
        <v>0</v>
      </c>
      <c r="H45" s="24">
        <v>372059</v>
      </c>
      <c r="I45" s="24">
        <f t="shared" si="0"/>
        <v>30563165</v>
      </c>
    </row>
    <row r="46" spans="1:9" x14ac:dyDescent="0.25">
      <c r="A46" s="17">
        <v>1054</v>
      </c>
      <c r="B46" s="18" t="s">
        <v>52</v>
      </c>
      <c r="C46" s="23">
        <v>22709495</v>
      </c>
      <c r="D46" s="23">
        <v>1607211</v>
      </c>
      <c r="E46" s="23">
        <v>932012</v>
      </c>
      <c r="F46" s="23">
        <v>814943</v>
      </c>
      <c r="G46" s="23">
        <v>17501</v>
      </c>
      <c r="H46" s="23">
        <v>1003984</v>
      </c>
      <c r="I46" s="23">
        <f t="shared" si="0"/>
        <v>27085146</v>
      </c>
    </row>
    <row r="47" spans="1:9" x14ac:dyDescent="0.25">
      <c r="A47" s="17">
        <v>1055</v>
      </c>
      <c r="B47" s="18" t="s">
        <v>53</v>
      </c>
      <c r="C47" s="24">
        <v>41261572</v>
      </c>
      <c r="D47" s="24">
        <v>1482050</v>
      </c>
      <c r="E47" s="24">
        <v>974199</v>
      </c>
      <c r="F47" s="24">
        <v>26</v>
      </c>
      <c r="G47" s="24">
        <v>0</v>
      </c>
      <c r="H47" s="24">
        <v>256481</v>
      </c>
      <c r="I47" s="24">
        <f t="shared" si="0"/>
        <v>43974328</v>
      </c>
    </row>
    <row r="48" spans="1:9" x14ac:dyDescent="0.25">
      <c r="A48" s="17">
        <v>1057</v>
      </c>
      <c r="B48" s="18" t="s">
        <v>54</v>
      </c>
      <c r="C48" s="23">
        <v>4574063</v>
      </c>
      <c r="D48" s="23">
        <v>34043</v>
      </c>
      <c r="E48" s="23">
        <v>131155</v>
      </c>
      <c r="F48" s="23">
        <v>0</v>
      </c>
      <c r="G48" s="23">
        <v>2500</v>
      </c>
      <c r="H48" s="23">
        <v>718563</v>
      </c>
      <c r="I48" s="23">
        <f t="shared" si="0"/>
        <v>5460324</v>
      </c>
    </row>
    <row r="49" spans="1:9" x14ac:dyDescent="0.25">
      <c r="A49" s="17">
        <v>1058</v>
      </c>
      <c r="B49" s="18" t="s">
        <v>55</v>
      </c>
      <c r="C49" s="24">
        <v>13369220</v>
      </c>
      <c r="D49" s="24">
        <v>447836</v>
      </c>
      <c r="E49" s="24">
        <v>442112</v>
      </c>
      <c r="F49" s="24">
        <v>66331</v>
      </c>
      <c r="G49" s="24">
        <v>5000</v>
      </c>
      <c r="H49" s="24">
        <v>1014709</v>
      </c>
      <c r="I49" s="24">
        <f t="shared" si="0"/>
        <v>15345208</v>
      </c>
    </row>
    <row r="50" spans="1:9" x14ac:dyDescent="0.25">
      <c r="A50" s="17">
        <v>1062</v>
      </c>
      <c r="B50" s="18" t="s">
        <v>56</v>
      </c>
      <c r="C50" s="23">
        <v>18786133</v>
      </c>
      <c r="D50" s="23">
        <v>1268531</v>
      </c>
      <c r="E50" s="23">
        <v>821796</v>
      </c>
      <c r="F50" s="23">
        <v>26746</v>
      </c>
      <c r="G50" s="23">
        <v>0</v>
      </c>
      <c r="H50" s="23">
        <v>977040</v>
      </c>
      <c r="I50" s="23">
        <f t="shared" si="0"/>
        <v>21880246</v>
      </c>
    </row>
    <row r="51" spans="1:9" x14ac:dyDescent="0.25">
      <c r="A51" s="17">
        <v>1065</v>
      </c>
      <c r="B51" s="18" t="s">
        <v>57</v>
      </c>
      <c r="C51" s="24">
        <v>57946808</v>
      </c>
      <c r="D51" s="24">
        <v>4873392</v>
      </c>
      <c r="E51" s="24">
        <v>1216539</v>
      </c>
      <c r="F51" s="24">
        <v>1506425</v>
      </c>
      <c r="G51" s="24">
        <v>10604</v>
      </c>
      <c r="H51" s="24">
        <v>461058</v>
      </c>
      <c r="I51" s="24">
        <f t="shared" si="0"/>
        <v>66014826</v>
      </c>
    </row>
    <row r="52" spans="1:9" x14ac:dyDescent="0.25">
      <c r="A52" s="17">
        <v>1066</v>
      </c>
      <c r="B52" s="18" t="s">
        <v>58</v>
      </c>
      <c r="C52" s="23">
        <v>229983625</v>
      </c>
      <c r="D52" s="23">
        <v>6537434</v>
      </c>
      <c r="E52" s="23">
        <v>8690846</v>
      </c>
      <c r="F52" s="23">
        <v>1837852</v>
      </c>
      <c r="G52" s="23">
        <v>0</v>
      </c>
      <c r="H52" s="23">
        <v>737057</v>
      </c>
      <c r="I52" s="23">
        <f t="shared" si="0"/>
        <v>247786814</v>
      </c>
    </row>
    <row r="53" spans="1:9" x14ac:dyDescent="0.25">
      <c r="A53" s="17">
        <v>1067</v>
      </c>
      <c r="B53" s="18" t="s">
        <v>59</v>
      </c>
      <c r="C53" s="24">
        <v>1939381</v>
      </c>
      <c r="D53" s="24">
        <v>8817</v>
      </c>
      <c r="E53" s="24">
        <v>4107</v>
      </c>
      <c r="F53" s="24">
        <v>2725985</v>
      </c>
      <c r="G53" s="24">
        <v>0</v>
      </c>
      <c r="H53" s="24">
        <v>37610</v>
      </c>
      <c r="I53" s="24">
        <f t="shared" si="0"/>
        <v>4715900</v>
      </c>
    </row>
    <row r="54" spans="1:9" x14ac:dyDescent="0.25">
      <c r="A54" s="17">
        <v>1068</v>
      </c>
      <c r="B54" s="18" t="s">
        <v>60</v>
      </c>
      <c r="C54" s="23">
        <v>92</v>
      </c>
      <c r="D54" s="23">
        <v>0</v>
      </c>
      <c r="E54" s="23">
        <v>0</v>
      </c>
      <c r="F54" s="23">
        <v>0</v>
      </c>
      <c r="G54" s="23">
        <v>0</v>
      </c>
      <c r="H54" s="23">
        <v>16700</v>
      </c>
      <c r="I54" s="23">
        <f t="shared" si="0"/>
        <v>16792</v>
      </c>
    </row>
    <row r="55" spans="1:9" x14ac:dyDescent="0.25">
      <c r="A55" s="17">
        <v>1069</v>
      </c>
      <c r="B55" s="18" t="s">
        <v>61</v>
      </c>
      <c r="C55" s="24">
        <v>1979575</v>
      </c>
      <c r="D55" s="24">
        <v>320512</v>
      </c>
      <c r="E55" s="24">
        <v>52846</v>
      </c>
      <c r="F55" s="24">
        <v>0</v>
      </c>
      <c r="G55" s="24">
        <v>0</v>
      </c>
      <c r="H55" s="24">
        <v>36701</v>
      </c>
      <c r="I55" s="24">
        <f t="shared" si="0"/>
        <v>2389634</v>
      </c>
    </row>
    <row r="56" spans="1:9" ht="15" customHeight="1" x14ac:dyDescent="0.25">
      <c r="A56" s="17">
        <v>1070</v>
      </c>
      <c r="B56" s="18" t="s">
        <v>62</v>
      </c>
      <c r="C56" s="23">
        <v>131884718</v>
      </c>
      <c r="D56" s="23">
        <v>4546898</v>
      </c>
      <c r="E56" s="23">
        <v>4982954</v>
      </c>
      <c r="F56" s="23">
        <v>0</v>
      </c>
      <c r="G56" s="23">
        <v>0</v>
      </c>
      <c r="H56" s="23">
        <v>1683546</v>
      </c>
      <c r="I56" s="23">
        <f t="shared" si="0"/>
        <v>143098116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2533545197</v>
      </c>
      <c r="D57" s="16">
        <f t="shared" si="1"/>
        <v>400286749</v>
      </c>
      <c r="E57" s="16">
        <f t="shared" si="1"/>
        <v>89081215</v>
      </c>
      <c r="F57" s="16">
        <f t="shared" si="1"/>
        <v>146991448</v>
      </c>
      <c r="G57" s="16">
        <f t="shared" si="1"/>
        <v>100806</v>
      </c>
      <c r="H57" s="16">
        <f t="shared" si="1"/>
        <v>34325543</v>
      </c>
      <c r="I57" s="16">
        <f t="shared" si="1"/>
        <v>3204330958</v>
      </c>
    </row>
    <row r="59" spans="1:9" ht="18" x14ac:dyDescent="0.35">
      <c r="C59" s="31">
        <v>2533545197</v>
      </c>
      <c r="D59" s="31">
        <v>400286749</v>
      </c>
      <c r="E59" s="31">
        <v>89081215</v>
      </c>
      <c r="F59" s="31">
        <v>146991448</v>
      </c>
      <c r="G59" s="31">
        <v>100806</v>
      </c>
      <c r="H59" s="31">
        <v>34325543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5.85546875" style="12" bestFit="1" customWidth="1"/>
    <col min="5" max="5" width="14.7109375" style="12" bestFit="1" customWidth="1"/>
    <col min="6" max="6" width="15.140625" style="12" bestFit="1" customWidth="1"/>
    <col min="7" max="7" width="11.28515625" style="12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81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55000</v>
      </c>
      <c r="I7" s="22">
        <f>SUM(C7:H7)</f>
        <v>55000</v>
      </c>
    </row>
    <row r="8" spans="1:9" x14ac:dyDescent="0.25">
      <c r="A8" s="17">
        <v>1002</v>
      </c>
      <c r="B8" s="18" t="s">
        <v>14</v>
      </c>
      <c r="C8" s="23">
        <v>3347176</v>
      </c>
      <c r="D8" s="23">
        <v>702768</v>
      </c>
      <c r="E8" s="23">
        <v>59029</v>
      </c>
      <c r="F8" s="23">
        <v>0</v>
      </c>
      <c r="G8" s="23">
        <v>0</v>
      </c>
      <c r="H8" s="23">
        <v>76853</v>
      </c>
      <c r="I8" s="23">
        <f t="shared" ref="I8:I56" si="0">SUM(C8:H8)</f>
        <v>4185826</v>
      </c>
    </row>
    <row r="9" spans="1:9" x14ac:dyDescent="0.25">
      <c r="A9" s="17">
        <v>1005</v>
      </c>
      <c r="B9" s="18" t="s">
        <v>15</v>
      </c>
      <c r="C9" s="24">
        <v>966</v>
      </c>
      <c r="D9" s="24">
        <v>0</v>
      </c>
      <c r="E9" s="24">
        <v>14283</v>
      </c>
      <c r="F9" s="24">
        <v>0</v>
      </c>
      <c r="G9" s="24">
        <v>0</v>
      </c>
      <c r="H9" s="24">
        <v>29613</v>
      </c>
      <c r="I9" s="24">
        <f t="shared" si="0"/>
        <v>44862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77409748</v>
      </c>
      <c r="D11" s="24">
        <v>8055568</v>
      </c>
      <c r="E11" s="24">
        <v>2925982</v>
      </c>
      <c r="F11" s="24">
        <v>74230</v>
      </c>
      <c r="G11" s="24">
        <v>2500</v>
      </c>
      <c r="H11" s="24">
        <v>2811733</v>
      </c>
      <c r="I11" s="24">
        <f t="shared" si="0"/>
        <v>91279761</v>
      </c>
    </row>
    <row r="12" spans="1:9" x14ac:dyDescent="0.25">
      <c r="A12" s="17">
        <v>1008</v>
      </c>
      <c r="B12" s="18" t="s">
        <v>18</v>
      </c>
      <c r="C12" s="23">
        <v>3168523</v>
      </c>
      <c r="D12" s="23">
        <v>0</v>
      </c>
      <c r="E12" s="23">
        <v>0</v>
      </c>
      <c r="F12" s="23">
        <v>0</v>
      </c>
      <c r="G12" s="23">
        <v>0</v>
      </c>
      <c r="H12" s="23">
        <v>9410</v>
      </c>
      <c r="I12" s="23">
        <f t="shared" si="0"/>
        <v>3177933</v>
      </c>
    </row>
    <row r="13" spans="1:9" x14ac:dyDescent="0.25">
      <c r="A13" s="17">
        <v>1010</v>
      </c>
      <c r="B13" s="18" t="s">
        <v>19</v>
      </c>
      <c r="C13" s="24">
        <v>5328684</v>
      </c>
      <c r="D13" s="24">
        <v>503628</v>
      </c>
      <c r="E13" s="24">
        <v>322379</v>
      </c>
      <c r="F13" s="24">
        <v>222789</v>
      </c>
      <c r="G13" s="24">
        <v>0</v>
      </c>
      <c r="H13" s="24">
        <v>21595</v>
      </c>
      <c r="I13" s="24">
        <f t="shared" si="0"/>
        <v>6399075</v>
      </c>
    </row>
    <row r="14" spans="1:9" x14ac:dyDescent="0.25">
      <c r="A14" s="17">
        <v>1011</v>
      </c>
      <c r="B14" s="18" t="s">
        <v>20</v>
      </c>
      <c r="C14" s="23">
        <v>51081774</v>
      </c>
      <c r="D14" s="23">
        <v>9039764</v>
      </c>
      <c r="E14" s="23">
        <v>2544609</v>
      </c>
      <c r="F14" s="23">
        <v>42</v>
      </c>
      <c r="G14" s="23">
        <v>0</v>
      </c>
      <c r="H14" s="23">
        <v>462573</v>
      </c>
      <c r="I14" s="23">
        <f t="shared" si="0"/>
        <v>63128762</v>
      </c>
    </row>
    <row r="15" spans="1:9" x14ac:dyDescent="0.25">
      <c r="A15" s="17">
        <v>1012</v>
      </c>
      <c r="B15" s="18" t="s">
        <v>21</v>
      </c>
      <c r="C15" s="24">
        <v>95672</v>
      </c>
      <c r="D15" s="24">
        <v>28095</v>
      </c>
      <c r="E15" s="24">
        <v>9171</v>
      </c>
      <c r="F15" s="24">
        <v>0</v>
      </c>
      <c r="G15" s="24">
        <v>0</v>
      </c>
      <c r="H15" s="24">
        <v>54594</v>
      </c>
      <c r="I15" s="24">
        <f t="shared" si="0"/>
        <v>187532</v>
      </c>
    </row>
    <row r="16" spans="1:9" x14ac:dyDescent="0.25">
      <c r="A16" s="17">
        <v>1013</v>
      </c>
      <c r="B16" s="18" t="s">
        <v>22</v>
      </c>
      <c r="C16" s="23">
        <v>249467011</v>
      </c>
      <c r="D16" s="23">
        <v>86785510</v>
      </c>
      <c r="E16" s="23">
        <v>11077770</v>
      </c>
      <c r="F16" s="23">
        <v>2344937</v>
      </c>
      <c r="G16" s="23">
        <v>2500</v>
      </c>
      <c r="H16" s="23">
        <v>925555</v>
      </c>
      <c r="I16" s="23">
        <f t="shared" si="0"/>
        <v>350603283</v>
      </c>
    </row>
    <row r="17" spans="1:9" x14ac:dyDescent="0.25">
      <c r="A17" s="17">
        <v>1014</v>
      </c>
      <c r="B17" s="18" t="s">
        <v>23</v>
      </c>
      <c r="C17" s="24">
        <v>63434841</v>
      </c>
      <c r="D17" s="24">
        <v>0</v>
      </c>
      <c r="E17" s="24">
        <v>820</v>
      </c>
      <c r="F17" s="24">
        <v>0</v>
      </c>
      <c r="G17" s="24">
        <v>0</v>
      </c>
      <c r="H17" s="24">
        <v>40290</v>
      </c>
      <c r="I17" s="24">
        <f t="shared" si="0"/>
        <v>63475951</v>
      </c>
    </row>
    <row r="18" spans="1:9" x14ac:dyDescent="0.25">
      <c r="A18" s="17">
        <v>1016</v>
      </c>
      <c r="B18" s="18" t="s">
        <v>24</v>
      </c>
      <c r="C18" s="23">
        <v>454647125</v>
      </c>
      <c r="D18" s="23">
        <v>148732533</v>
      </c>
      <c r="E18" s="23">
        <v>20871643</v>
      </c>
      <c r="F18" s="23">
        <v>583306</v>
      </c>
      <c r="G18" s="23">
        <v>0</v>
      </c>
      <c r="H18" s="23">
        <v>4546022</v>
      </c>
      <c r="I18" s="23">
        <f t="shared" si="0"/>
        <v>629380629</v>
      </c>
    </row>
    <row r="19" spans="1:9" x14ac:dyDescent="0.25">
      <c r="A19" s="17">
        <v>1017</v>
      </c>
      <c r="B19" s="18" t="s">
        <v>25</v>
      </c>
      <c r="C19" s="24">
        <v>78006435</v>
      </c>
      <c r="D19" s="24">
        <v>10213767</v>
      </c>
      <c r="E19" s="24">
        <v>2553549</v>
      </c>
      <c r="F19" s="24">
        <v>2089263</v>
      </c>
      <c r="G19" s="24">
        <v>0</v>
      </c>
      <c r="H19" s="24">
        <v>1095221</v>
      </c>
      <c r="I19" s="24">
        <f t="shared" si="0"/>
        <v>93958235</v>
      </c>
    </row>
    <row r="20" spans="1:9" x14ac:dyDescent="0.25">
      <c r="A20" s="17">
        <v>1018</v>
      </c>
      <c r="B20" s="18" t="s">
        <v>26</v>
      </c>
      <c r="C20" s="23">
        <v>5441090</v>
      </c>
      <c r="D20" s="23">
        <v>129212</v>
      </c>
      <c r="E20" s="23">
        <v>28995</v>
      </c>
      <c r="F20" s="23">
        <v>0</v>
      </c>
      <c r="G20" s="23">
        <v>0</v>
      </c>
      <c r="H20" s="23">
        <v>57940</v>
      </c>
      <c r="I20" s="23">
        <f t="shared" si="0"/>
        <v>5657237</v>
      </c>
    </row>
    <row r="21" spans="1:9" x14ac:dyDescent="0.25">
      <c r="A21" s="17">
        <v>1019</v>
      </c>
      <c r="B21" s="18" t="s">
        <v>27</v>
      </c>
      <c r="C21" s="24">
        <v>20828297</v>
      </c>
      <c r="D21" s="24">
        <v>2171306</v>
      </c>
      <c r="E21" s="24">
        <v>628549</v>
      </c>
      <c r="F21" s="24">
        <v>89069</v>
      </c>
      <c r="G21" s="24">
        <v>0</v>
      </c>
      <c r="H21" s="24">
        <v>684447</v>
      </c>
      <c r="I21" s="24">
        <f t="shared" si="0"/>
        <v>24401668</v>
      </c>
    </row>
    <row r="22" spans="1:9" x14ac:dyDescent="0.25">
      <c r="A22" s="17">
        <v>1020</v>
      </c>
      <c r="B22" s="18" t="s">
        <v>28</v>
      </c>
      <c r="C22" s="23">
        <v>16168098</v>
      </c>
      <c r="D22" s="23">
        <v>5433133</v>
      </c>
      <c r="E22" s="23">
        <v>738969</v>
      </c>
      <c r="F22" s="23">
        <v>9559688</v>
      </c>
      <c r="G22" s="23">
        <v>0</v>
      </c>
      <c r="H22" s="23">
        <v>277945</v>
      </c>
      <c r="I22" s="23">
        <f t="shared" si="0"/>
        <v>32177833</v>
      </c>
    </row>
    <row r="23" spans="1:9" x14ac:dyDescent="0.25">
      <c r="A23" s="17">
        <v>1022</v>
      </c>
      <c r="B23" s="18" t="s">
        <v>29</v>
      </c>
      <c r="C23" s="24">
        <v>642699</v>
      </c>
      <c r="D23" s="24">
        <v>165155</v>
      </c>
      <c r="E23" s="24">
        <v>15760</v>
      </c>
      <c r="F23" s="24">
        <v>0</v>
      </c>
      <c r="G23" s="24">
        <v>0</v>
      </c>
      <c r="H23" s="24">
        <v>6670</v>
      </c>
      <c r="I23" s="24">
        <f t="shared" si="0"/>
        <v>830284</v>
      </c>
    </row>
    <row r="24" spans="1:9" x14ac:dyDescent="0.25">
      <c r="A24" s="17">
        <v>1023</v>
      </c>
      <c r="B24" s="18" t="s">
        <v>30</v>
      </c>
      <c r="C24" s="23">
        <v>36852373</v>
      </c>
      <c r="D24" s="23">
        <v>3405705</v>
      </c>
      <c r="E24" s="23">
        <v>1178001</v>
      </c>
      <c r="F24" s="23">
        <v>865050</v>
      </c>
      <c r="G24" s="23">
        <v>0</v>
      </c>
      <c r="H24" s="23">
        <v>1134442</v>
      </c>
      <c r="I24" s="23">
        <f t="shared" si="0"/>
        <v>43435571</v>
      </c>
    </row>
    <row r="25" spans="1:9" x14ac:dyDescent="0.25">
      <c r="A25" s="17">
        <v>1024</v>
      </c>
      <c r="B25" s="18" t="s">
        <v>31</v>
      </c>
      <c r="C25" s="24">
        <v>641988475</v>
      </c>
      <c r="D25" s="24">
        <v>55397603</v>
      </c>
      <c r="E25" s="24">
        <v>12633129</v>
      </c>
      <c r="F25" s="24">
        <v>53932525</v>
      </c>
      <c r="G25" s="24">
        <v>0</v>
      </c>
      <c r="H25" s="24">
        <v>7576500</v>
      </c>
      <c r="I25" s="24">
        <f t="shared" si="0"/>
        <v>771528232</v>
      </c>
    </row>
    <row r="26" spans="1:9" x14ac:dyDescent="0.25">
      <c r="A26" s="17">
        <v>1025</v>
      </c>
      <c r="B26" s="18" t="s">
        <v>32</v>
      </c>
      <c r="C26" s="23">
        <v>615542</v>
      </c>
      <c r="D26" s="23">
        <v>148285</v>
      </c>
      <c r="E26" s="23">
        <v>29667</v>
      </c>
      <c r="F26" s="23">
        <v>0</v>
      </c>
      <c r="G26" s="23">
        <v>0</v>
      </c>
      <c r="H26" s="23">
        <v>232583</v>
      </c>
      <c r="I26" s="23">
        <f t="shared" si="0"/>
        <v>1026077</v>
      </c>
    </row>
    <row r="27" spans="1:9" x14ac:dyDescent="0.25">
      <c r="A27" s="17">
        <v>1026</v>
      </c>
      <c r="B27" s="18" t="s">
        <v>33</v>
      </c>
      <c r="C27" s="24">
        <v>1596500</v>
      </c>
      <c r="D27" s="24">
        <v>7525</v>
      </c>
      <c r="E27" s="24">
        <v>602</v>
      </c>
      <c r="F27" s="24">
        <v>0</v>
      </c>
      <c r="G27" s="24">
        <v>0</v>
      </c>
      <c r="H27" s="24">
        <v>91322</v>
      </c>
      <c r="I27" s="24">
        <f t="shared" si="0"/>
        <v>1695949</v>
      </c>
    </row>
    <row r="28" spans="1:9" x14ac:dyDescent="0.25">
      <c r="A28" s="17">
        <v>1027</v>
      </c>
      <c r="B28" s="18" t="s">
        <v>34</v>
      </c>
      <c r="C28" s="23">
        <v>41919572</v>
      </c>
      <c r="D28" s="23">
        <v>502448</v>
      </c>
      <c r="E28" s="23">
        <v>314612</v>
      </c>
      <c r="F28" s="23">
        <v>188353</v>
      </c>
      <c r="G28" s="23">
        <v>0</v>
      </c>
      <c r="H28" s="23">
        <v>1056823</v>
      </c>
      <c r="I28" s="23">
        <f t="shared" si="0"/>
        <v>43981808</v>
      </c>
    </row>
    <row r="29" spans="1:9" x14ac:dyDescent="0.25">
      <c r="A29" s="17">
        <v>1028</v>
      </c>
      <c r="B29" s="18" t="s">
        <v>35</v>
      </c>
      <c r="C29" s="24">
        <v>12087640</v>
      </c>
      <c r="D29" s="24">
        <v>430317</v>
      </c>
      <c r="E29" s="24">
        <v>471228</v>
      </c>
      <c r="F29" s="24">
        <v>7232</v>
      </c>
      <c r="G29" s="24">
        <v>0</v>
      </c>
      <c r="H29" s="24">
        <v>86900</v>
      </c>
      <c r="I29" s="24">
        <f t="shared" si="0"/>
        <v>13083317</v>
      </c>
    </row>
    <row r="30" spans="1:9" x14ac:dyDescent="0.25">
      <c r="A30" s="17">
        <v>1030</v>
      </c>
      <c r="B30" s="18" t="s">
        <v>36</v>
      </c>
      <c r="C30" s="23">
        <v>42757267</v>
      </c>
      <c r="D30" s="23">
        <v>5338532</v>
      </c>
      <c r="E30" s="23">
        <v>1016973</v>
      </c>
      <c r="F30" s="23">
        <v>2056396</v>
      </c>
      <c r="G30" s="23">
        <v>7500</v>
      </c>
      <c r="H30" s="23">
        <v>1623686</v>
      </c>
      <c r="I30" s="23">
        <f t="shared" si="0"/>
        <v>52800354</v>
      </c>
    </row>
    <row r="31" spans="1:9" x14ac:dyDescent="0.25">
      <c r="A31" s="17">
        <v>1031</v>
      </c>
      <c r="B31" s="18" t="s">
        <v>37</v>
      </c>
      <c r="C31" s="24">
        <v>11788574</v>
      </c>
      <c r="D31" s="24">
        <v>0</v>
      </c>
      <c r="E31" s="24">
        <v>591622</v>
      </c>
      <c r="F31" s="24">
        <v>0</v>
      </c>
      <c r="G31" s="24">
        <v>0</v>
      </c>
      <c r="H31" s="24">
        <v>4290</v>
      </c>
      <c r="I31" s="24">
        <f t="shared" si="0"/>
        <v>12384486</v>
      </c>
    </row>
    <row r="32" spans="1:9" x14ac:dyDescent="0.25">
      <c r="A32" s="17">
        <v>1033</v>
      </c>
      <c r="B32" s="18" t="s">
        <v>38</v>
      </c>
      <c r="C32" s="23">
        <v>587140</v>
      </c>
      <c r="D32" s="23">
        <v>28629</v>
      </c>
      <c r="E32" s="23">
        <v>22933</v>
      </c>
      <c r="F32" s="23">
        <v>0</v>
      </c>
      <c r="G32" s="23">
        <v>0</v>
      </c>
      <c r="H32" s="23">
        <v>61289</v>
      </c>
      <c r="I32" s="23">
        <f t="shared" si="0"/>
        <v>699991</v>
      </c>
    </row>
    <row r="33" spans="1:9" x14ac:dyDescent="0.25">
      <c r="A33" s="17">
        <v>1034</v>
      </c>
      <c r="B33" s="18" t="s">
        <v>39</v>
      </c>
      <c r="C33" s="24">
        <v>1012944</v>
      </c>
      <c r="D33" s="24">
        <v>15622</v>
      </c>
      <c r="E33" s="24">
        <v>4619</v>
      </c>
      <c r="F33" s="24">
        <v>0</v>
      </c>
      <c r="G33" s="24">
        <v>0</v>
      </c>
      <c r="H33" s="24">
        <v>65477</v>
      </c>
      <c r="I33" s="24">
        <f t="shared" si="0"/>
        <v>1098662</v>
      </c>
    </row>
    <row r="34" spans="1:9" x14ac:dyDescent="0.25">
      <c r="A34" s="17">
        <v>1037</v>
      </c>
      <c r="B34" s="18" t="s">
        <v>40</v>
      </c>
      <c r="C34" s="23">
        <v>6317040</v>
      </c>
      <c r="D34" s="23">
        <v>1883314</v>
      </c>
      <c r="E34" s="23">
        <v>200732</v>
      </c>
      <c r="F34" s="23">
        <v>178489</v>
      </c>
      <c r="G34" s="23">
        <v>0</v>
      </c>
      <c r="H34" s="23">
        <v>328677</v>
      </c>
      <c r="I34" s="23">
        <f t="shared" si="0"/>
        <v>8908252</v>
      </c>
    </row>
    <row r="35" spans="1:9" x14ac:dyDescent="0.25">
      <c r="A35" s="17">
        <v>1038</v>
      </c>
      <c r="B35" s="18" t="s">
        <v>41</v>
      </c>
      <c r="C35" s="24">
        <v>14939931</v>
      </c>
      <c r="D35" s="24">
        <v>36060</v>
      </c>
      <c r="E35" s="24">
        <v>2758</v>
      </c>
      <c r="F35" s="24">
        <v>0</v>
      </c>
      <c r="G35" s="24">
        <v>0</v>
      </c>
      <c r="H35" s="24">
        <v>22330</v>
      </c>
      <c r="I35" s="24">
        <f t="shared" si="0"/>
        <v>15001079</v>
      </c>
    </row>
    <row r="36" spans="1:9" x14ac:dyDescent="0.25">
      <c r="A36" s="17">
        <v>1039</v>
      </c>
      <c r="B36" s="18" t="s">
        <v>42</v>
      </c>
      <c r="C36" s="23">
        <v>1942682</v>
      </c>
      <c r="D36" s="23">
        <v>26621</v>
      </c>
      <c r="E36" s="23">
        <v>28315</v>
      </c>
      <c r="F36" s="23">
        <v>0</v>
      </c>
      <c r="G36" s="23">
        <v>0</v>
      </c>
      <c r="H36" s="23">
        <v>98387</v>
      </c>
      <c r="I36" s="23">
        <f t="shared" si="0"/>
        <v>2096005</v>
      </c>
    </row>
    <row r="37" spans="1:9" x14ac:dyDescent="0.25">
      <c r="A37" s="17">
        <v>1040</v>
      </c>
      <c r="B37" s="18" t="s">
        <v>43</v>
      </c>
      <c r="C37" s="24">
        <v>47288813</v>
      </c>
      <c r="D37" s="24">
        <v>5280583</v>
      </c>
      <c r="E37" s="24">
        <v>1438449</v>
      </c>
      <c r="F37" s="24">
        <v>730035</v>
      </c>
      <c r="G37" s="24">
        <v>0</v>
      </c>
      <c r="H37" s="24">
        <v>1674516</v>
      </c>
      <c r="I37" s="24">
        <f t="shared" si="0"/>
        <v>56412396</v>
      </c>
    </row>
    <row r="38" spans="1:9" x14ac:dyDescent="0.25">
      <c r="A38" s="17">
        <v>1042</v>
      </c>
      <c r="B38" s="18" t="s">
        <v>44</v>
      </c>
      <c r="C38" s="23">
        <v>9769552</v>
      </c>
      <c r="D38" s="23">
        <v>2546</v>
      </c>
      <c r="E38" s="23">
        <v>55502</v>
      </c>
      <c r="F38" s="23">
        <v>0</v>
      </c>
      <c r="G38" s="23">
        <v>0</v>
      </c>
      <c r="H38" s="23">
        <v>2900</v>
      </c>
      <c r="I38" s="23">
        <f t="shared" si="0"/>
        <v>9830500</v>
      </c>
    </row>
    <row r="39" spans="1:9" x14ac:dyDescent="0.25">
      <c r="A39" s="17">
        <v>1043</v>
      </c>
      <c r="B39" s="18" t="s">
        <v>45</v>
      </c>
      <c r="C39" s="24">
        <v>343251557</v>
      </c>
      <c r="D39" s="24">
        <v>43507381</v>
      </c>
      <c r="E39" s="24">
        <v>14666544</v>
      </c>
      <c r="F39" s="24">
        <v>20636304</v>
      </c>
      <c r="G39" s="24">
        <v>0</v>
      </c>
      <c r="H39" s="24">
        <v>1273213</v>
      </c>
      <c r="I39" s="24">
        <f t="shared" si="0"/>
        <v>423334999</v>
      </c>
    </row>
    <row r="40" spans="1:9" x14ac:dyDescent="0.25">
      <c r="A40" s="17">
        <v>1044</v>
      </c>
      <c r="B40" s="18" t="s">
        <v>46</v>
      </c>
      <c r="C40" s="23">
        <v>1883608</v>
      </c>
      <c r="D40" s="23">
        <v>456832</v>
      </c>
      <c r="E40" s="23">
        <v>162986</v>
      </c>
      <c r="F40" s="23">
        <v>0</v>
      </c>
      <c r="G40" s="23">
        <v>0</v>
      </c>
      <c r="H40" s="23">
        <v>192979</v>
      </c>
      <c r="I40" s="23">
        <f t="shared" si="0"/>
        <v>2696405</v>
      </c>
    </row>
    <row r="41" spans="1:9" x14ac:dyDescent="0.25">
      <c r="A41" s="17">
        <v>1046</v>
      </c>
      <c r="B41" s="18" t="s">
        <v>47</v>
      </c>
      <c r="C41" s="24">
        <v>267035</v>
      </c>
      <c r="D41" s="24">
        <v>70708</v>
      </c>
      <c r="E41" s="24">
        <v>16009</v>
      </c>
      <c r="F41" s="24">
        <v>0</v>
      </c>
      <c r="G41" s="24">
        <v>0</v>
      </c>
      <c r="H41" s="24">
        <v>1092046</v>
      </c>
      <c r="I41" s="24">
        <f t="shared" si="0"/>
        <v>1445798</v>
      </c>
    </row>
    <row r="42" spans="1:9" x14ac:dyDescent="0.25">
      <c r="A42" s="17">
        <v>1047</v>
      </c>
      <c r="B42" s="18" t="s">
        <v>48</v>
      </c>
      <c r="C42" s="23">
        <v>103057051</v>
      </c>
      <c r="D42" s="23">
        <v>24677175</v>
      </c>
      <c r="E42" s="23">
        <v>5636566</v>
      </c>
      <c r="F42" s="23">
        <v>1798</v>
      </c>
      <c r="G42" s="23">
        <v>12500</v>
      </c>
      <c r="H42" s="23">
        <v>1111514</v>
      </c>
      <c r="I42" s="23">
        <f t="shared" si="0"/>
        <v>134496604</v>
      </c>
    </row>
    <row r="43" spans="1:9" x14ac:dyDescent="0.25">
      <c r="A43" s="17">
        <v>1048</v>
      </c>
      <c r="B43" s="18" t="s">
        <v>49</v>
      </c>
      <c r="C43" s="24">
        <v>40326441</v>
      </c>
      <c r="D43" s="24">
        <v>4822182</v>
      </c>
      <c r="E43" s="24">
        <v>1986959</v>
      </c>
      <c r="F43" s="24">
        <v>917889</v>
      </c>
      <c r="G43" s="24">
        <v>0</v>
      </c>
      <c r="H43" s="24">
        <v>634108</v>
      </c>
      <c r="I43" s="24">
        <f t="shared" si="0"/>
        <v>48687579</v>
      </c>
    </row>
    <row r="44" spans="1:9" x14ac:dyDescent="0.25">
      <c r="A44" s="17">
        <v>1050</v>
      </c>
      <c r="B44" s="18" t="s">
        <v>50</v>
      </c>
      <c r="C44" s="23">
        <v>57594</v>
      </c>
      <c r="D44" s="23">
        <v>128354</v>
      </c>
      <c r="E44" s="23">
        <v>2531</v>
      </c>
      <c r="F44" s="23">
        <v>0</v>
      </c>
      <c r="G44" s="23">
        <v>0</v>
      </c>
      <c r="H44" s="23">
        <v>112891</v>
      </c>
      <c r="I44" s="23">
        <f t="shared" si="0"/>
        <v>301370</v>
      </c>
    </row>
    <row r="45" spans="1:9" x14ac:dyDescent="0.25">
      <c r="A45" s="17">
        <v>1052</v>
      </c>
      <c r="B45" s="18" t="s">
        <v>51</v>
      </c>
      <c r="C45" s="24">
        <v>18575652</v>
      </c>
      <c r="D45" s="24">
        <v>2156835</v>
      </c>
      <c r="E45" s="24">
        <v>860757</v>
      </c>
      <c r="F45" s="24">
        <v>816</v>
      </c>
      <c r="G45" s="24">
        <v>0</v>
      </c>
      <c r="H45" s="24">
        <v>626928</v>
      </c>
      <c r="I45" s="24">
        <f t="shared" si="0"/>
        <v>22220988</v>
      </c>
    </row>
    <row r="46" spans="1:9" x14ac:dyDescent="0.25">
      <c r="A46" s="17">
        <v>1054</v>
      </c>
      <c r="B46" s="18" t="s">
        <v>52</v>
      </c>
      <c r="C46" s="23">
        <v>42604102</v>
      </c>
      <c r="D46" s="23">
        <v>2398078</v>
      </c>
      <c r="E46" s="23">
        <v>1547325</v>
      </c>
      <c r="F46" s="23">
        <v>331258</v>
      </c>
      <c r="G46" s="23">
        <v>30002</v>
      </c>
      <c r="H46" s="23">
        <v>1942241</v>
      </c>
      <c r="I46" s="23">
        <f t="shared" si="0"/>
        <v>48853006</v>
      </c>
    </row>
    <row r="47" spans="1:9" x14ac:dyDescent="0.25">
      <c r="A47" s="17">
        <v>1055</v>
      </c>
      <c r="B47" s="18" t="s">
        <v>53</v>
      </c>
      <c r="C47" s="24">
        <v>15020899</v>
      </c>
      <c r="D47" s="24">
        <v>1363254</v>
      </c>
      <c r="E47" s="24">
        <v>651981</v>
      </c>
      <c r="F47" s="24">
        <v>76362</v>
      </c>
      <c r="G47" s="24">
        <v>0</v>
      </c>
      <c r="H47" s="24">
        <v>437528</v>
      </c>
      <c r="I47" s="24">
        <f t="shared" si="0"/>
        <v>17550024</v>
      </c>
    </row>
    <row r="48" spans="1:9" x14ac:dyDescent="0.25">
      <c r="A48" s="17">
        <v>1057</v>
      </c>
      <c r="B48" s="18" t="s">
        <v>54</v>
      </c>
      <c r="C48" s="23">
        <v>63872</v>
      </c>
      <c r="D48" s="23">
        <v>2756</v>
      </c>
      <c r="E48" s="23">
        <v>20258</v>
      </c>
      <c r="F48" s="23">
        <v>0</v>
      </c>
      <c r="G48" s="23">
        <v>0</v>
      </c>
      <c r="H48" s="23">
        <v>717220</v>
      </c>
      <c r="I48" s="23">
        <f t="shared" si="0"/>
        <v>804106</v>
      </c>
    </row>
    <row r="49" spans="1:9" x14ac:dyDescent="0.25">
      <c r="A49" s="17">
        <v>1058</v>
      </c>
      <c r="B49" s="18" t="s">
        <v>55</v>
      </c>
      <c r="C49" s="24">
        <v>10128663</v>
      </c>
      <c r="D49" s="24">
        <v>864380</v>
      </c>
      <c r="E49" s="24">
        <v>228876</v>
      </c>
      <c r="F49" s="24">
        <v>0</v>
      </c>
      <c r="G49" s="24">
        <v>17500</v>
      </c>
      <c r="H49" s="24">
        <v>1051353</v>
      </c>
      <c r="I49" s="24">
        <f t="shared" si="0"/>
        <v>12290772</v>
      </c>
    </row>
    <row r="50" spans="1:9" x14ac:dyDescent="0.25">
      <c r="A50" s="17">
        <v>1062</v>
      </c>
      <c r="B50" s="18" t="s">
        <v>56</v>
      </c>
      <c r="C50" s="23">
        <v>25837991</v>
      </c>
      <c r="D50" s="23">
        <v>9957907</v>
      </c>
      <c r="E50" s="23">
        <v>968806</v>
      </c>
      <c r="F50" s="23">
        <v>37647</v>
      </c>
      <c r="G50" s="23">
        <v>0</v>
      </c>
      <c r="H50" s="23">
        <v>1238200</v>
      </c>
      <c r="I50" s="23">
        <f t="shared" si="0"/>
        <v>38040551</v>
      </c>
    </row>
    <row r="51" spans="1:9" x14ac:dyDescent="0.25">
      <c r="A51" s="17">
        <v>1065</v>
      </c>
      <c r="B51" s="18" t="s">
        <v>57</v>
      </c>
      <c r="C51" s="24">
        <v>123962543</v>
      </c>
      <c r="D51" s="24">
        <v>8937573</v>
      </c>
      <c r="E51" s="24">
        <v>2130453</v>
      </c>
      <c r="F51" s="24">
        <v>1909333</v>
      </c>
      <c r="G51" s="24">
        <v>78150</v>
      </c>
      <c r="H51" s="24">
        <v>581458</v>
      </c>
      <c r="I51" s="24">
        <f t="shared" si="0"/>
        <v>137599510</v>
      </c>
    </row>
    <row r="52" spans="1:9" x14ac:dyDescent="0.25">
      <c r="A52" s="17">
        <v>1066</v>
      </c>
      <c r="B52" s="18" t="s">
        <v>58</v>
      </c>
      <c r="C52" s="23">
        <v>173658704</v>
      </c>
      <c r="D52" s="23">
        <v>16045001</v>
      </c>
      <c r="E52" s="23">
        <v>3912483</v>
      </c>
      <c r="F52" s="23">
        <v>168315</v>
      </c>
      <c r="G52" s="23">
        <v>0</v>
      </c>
      <c r="H52" s="23">
        <v>6768902</v>
      </c>
      <c r="I52" s="23">
        <f t="shared" si="0"/>
        <v>200553405</v>
      </c>
    </row>
    <row r="53" spans="1:9" x14ac:dyDescent="0.25">
      <c r="A53" s="17">
        <v>1067</v>
      </c>
      <c r="B53" s="18" t="s">
        <v>59</v>
      </c>
      <c r="C53" s="24">
        <v>2012443</v>
      </c>
      <c r="D53" s="24">
        <v>0</v>
      </c>
      <c r="E53" s="24">
        <v>3889</v>
      </c>
      <c r="F53" s="24">
        <v>3053151</v>
      </c>
      <c r="G53" s="24">
        <v>0</v>
      </c>
      <c r="H53" s="24">
        <v>43592</v>
      </c>
      <c r="I53" s="24">
        <f t="shared" si="0"/>
        <v>5113075</v>
      </c>
    </row>
    <row r="54" spans="1:9" x14ac:dyDescent="0.25">
      <c r="A54" s="17">
        <v>1068</v>
      </c>
      <c r="B54" s="18" t="s">
        <v>60</v>
      </c>
      <c r="C54" s="23">
        <v>46</v>
      </c>
      <c r="D54" s="23">
        <v>0</v>
      </c>
      <c r="E54" s="23">
        <v>427</v>
      </c>
      <c r="F54" s="23">
        <v>0</v>
      </c>
      <c r="G54" s="23">
        <v>0</v>
      </c>
      <c r="H54" s="23">
        <v>290</v>
      </c>
      <c r="I54" s="23">
        <f t="shared" si="0"/>
        <v>763</v>
      </c>
    </row>
    <row r="55" spans="1:9" x14ac:dyDescent="0.25">
      <c r="A55" s="17">
        <v>1069</v>
      </c>
      <c r="B55" s="18" t="s">
        <v>61</v>
      </c>
      <c r="C55" s="24">
        <v>1492982</v>
      </c>
      <c r="D55" s="24">
        <v>107748</v>
      </c>
      <c r="E55" s="24">
        <v>34169</v>
      </c>
      <c r="F55" s="24">
        <v>0</v>
      </c>
      <c r="G55" s="24">
        <v>0</v>
      </c>
      <c r="H55" s="24">
        <v>65525</v>
      </c>
      <c r="I55" s="24">
        <f t="shared" si="0"/>
        <v>1700424</v>
      </c>
    </row>
    <row r="56" spans="1:9" ht="15" customHeight="1" x14ac:dyDescent="0.25">
      <c r="A56" s="17">
        <v>1070</v>
      </c>
      <c r="B56" s="18" t="s">
        <v>62</v>
      </c>
      <c r="C56" s="23">
        <v>138608400</v>
      </c>
      <c r="D56" s="23">
        <v>13403687</v>
      </c>
      <c r="E56" s="23">
        <v>5891159</v>
      </c>
      <c r="F56" s="23">
        <v>2119507</v>
      </c>
      <c r="G56" s="23">
        <v>415073</v>
      </c>
      <c r="H56" s="23">
        <v>1458231</v>
      </c>
      <c r="I56" s="23">
        <f t="shared" si="0"/>
        <v>161896057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2941341767</v>
      </c>
      <c r="D57" s="16">
        <f t="shared" si="1"/>
        <v>473364080</v>
      </c>
      <c r="E57" s="16">
        <f t="shared" si="1"/>
        <v>98502828</v>
      </c>
      <c r="F57" s="16">
        <f t="shared" si="1"/>
        <v>102173784</v>
      </c>
      <c r="G57" s="16">
        <f t="shared" si="1"/>
        <v>565725</v>
      </c>
      <c r="H57" s="16">
        <f t="shared" si="1"/>
        <v>44563802</v>
      </c>
      <c r="I57" s="16">
        <f t="shared" si="1"/>
        <v>3660511986</v>
      </c>
    </row>
    <row r="59" spans="1:9" ht="18" x14ac:dyDescent="0.35">
      <c r="C59" s="31">
        <v>2941341767</v>
      </c>
      <c r="D59" s="31">
        <v>473364080</v>
      </c>
      <c r="E59" s="31">
        <v>98502828</v>
      </c>
      <c r="F59" s="31">
        <v>102173784</v>
      </c>
      <c r="G59" s="31">
        <v>565725</v>
      </c>
      <c r="H59" s="31">
        <v>44563802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42578125" style="12" bestFit="1" customWidth="1"/>
    <col min="4" max="4" width="15" style="12" bestFit="1" customWidth="1"/>
    <col min="5" max="5" width="14.425781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82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3721239</v>
      </c>
      <c r="D8" s="23">
        <v>117713</v>
      </c>
      <c r="E8" s="23">
        <v>50287</v>
      </c>
      <c r="F8" s="23">
        <v>0</v>
      </c>
      <c r="G8" s="23">
        <v>0</v>
      </c>
      <c r="H8" s="23">
        <v>106795</v>
      </c>
      <c r="I8" s="23">
        <f t="shared" ref="I8:I56" si="0">SUM(C8:H8)</f>
        <v>3996034</v>
      </c>
    </row>
    <row r="9" spans="1:9" x14ac:dyDescent="0.25">
      <c r="A9" s="17">
        <v>1005</v>
      </c>
      <c r="B9" s="18" t="s">
        <v>15</v>
      </c>
      <c r="C9" s="24">
        <v>1242</v>
      </c>
      <c r="D9" s="24">
        <v>65007</v>
      </c>
      <c r="E9" s="24">
        <v>15771</v>
      </c>
      <c r="F9" s="24">
        <v>0</v>
      </c>
      <c r="G9" s="24">
        <v>0</v>
      </c>
      <c r="H9" s="24">
        <v>14766</v>
      </c>
      <c r="I9" s="24">
        <f t="shared" si="0"/>
        <v>96786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480</v>
      </c>
      <c r="I10" s="23">
        <f t="shared" si="0"/>
        <v>480</v>
      </c>
    </row>
    <row r="11" spans="1:9" x14ac:dyDescent="0.25">
      <c r="A11" s="17">
        <v>1007</v>
      </c>
      <c r="B11" s="18" t="s">
        <v>17</v>
      </c>
      <c r="C11" s="24">
        <v>111348500</v>
      </c>
      <c r="D11" s="24">
        <v>10820938</v>
      </c>
      <c r="E11" s="24">
        <v>2432525</v>
      </c>
      <c r="F11" s="24">
        <v>61881627</v>
      </c>
      <c r="G11" s="24">
        <v>2500</v>
      </c>
      <c r="H11" s="24">
        <v>2147751</v>
      </c>
      <c r="I11" s="24">
        <f t="shared" si="0"/>
        <v>188633841</v>
      </c>
    </row>
    <row r="12" spans="1:9" x14ac:dyDescent="0.25">
      <c r="A12" s="17">
        <v>1008</v>
      </c>
      <c r="B12" s="18" t="s">
        <v>18</v>
      </c>
      <c r="C12" s="23">
        <v>11690420</v>
      </c>
      <c r="D12" s="23">
        <v>0</v>
      </c>
      <c r="E12" s="23">
        <v>540162</v>
      </c>
      <c r="F12" s="23">
        <v>0</v>
      </c>
      <c r="G12" s="23">
        <v>0</v>
      </c>
      <c r="H12" s="23">
        <v>7260</v>
      </c>
      <c r="I12" s="23">
        <f t="shared" si="0"/>
        <v>12237842</v>
      </c>
    </row>
    <row r="13" spans="1:9" x14ac:dyDescent="0.25">
      <c r="A13" s="17">
        <v>1010</v>
      </c>
      <c r="B13" s="18" t="s">
        <v>19</v>
      </c>
      <c r="C13" s="24">
        <v>3991868</v>
      </c>
      <c r="D13" s="24">
        <v>745182</v>
      </c>
      <c r="E13" s="24">
        <v>192123</v>
      </c>
      <c r="F13" s="24">
        <v>133124</v>
      </c>
      <c r="G13" s="24">
        <v>0</v>
      </c>
      <c r="H13" s="24">
        <v>55147</v>
      </c>
      <c r="I13" s="24">
        <f t="shared" si="0"/>
        <v>5117444</v>
      </c>
    </row>
    <row r="14" spans="1:9" x14ac:dyDescent="0.25">
      <c r="A14" s="17">
        <v>1011</v>
      </c>
      <c r="B14" s="18" t="s">
        <v>20</v>
      </c>
      <c r="C14" s="23">
        <v>17063351</v>
      </c>
      <c r="D14" s="23">
        <v>9768194</v>
      </c>
      <c r="E14" s="23">
        <v>998356</v>
      </c>
      <c r="F14" s="23">
        <v>833</v>
      </c>
      <c r="G14" s="23">
        <v>0</v>
      </c>
      <c r="H14" s="23">
        <v>348372</v>
      </c>
      <c r="I14" s="23">
        <f t="shared" si="0"/>
        <v>28179106</v>
      </c>
    </row>
    <row r="15" spans="1:9" x14ac:dyDescent="0.25">
      <c r="A15" s="17">
        <v>1012</v>
      </c>
      <c r="B15" s="18" t="s">
        <v>21</v>
      </c>
      <c r="C15" s="24">
        <v>552</v>
      </c>
      <c r="D15" s="24">
        <v>0</v>
      </c>
      <c r="E15" s="24">
        <v>3843</v>
      </c>
      <c r="F15" s="24">
        <v>0</v>
      </c>
      <c r="G15" s="24">
        <v>0</v>
      </c>
      <c r="H15" s="24">
        <v>47814</v>
      </c>
      <c r="I15" s="24">
        <f t="shared" si="0"/>
        <v>52209</v>
      </c>
    </row>
    <row r="16" spans="1:9" x14ac:dyDescent="0.25">
      <c r="A16" s="17">
        <v>1013</v>
      </c>
      <c r="B16" s="18" t="s">
        <v>22</v>
      </c>
      <c r="C16" s="23">
        <v>203104475</v>
      </c>
      <c r="D16" s="23">
        <v>97961296</v>
      </c>
      <c r="E16" s="23">
        <v>9465568</v>
      </c>
      <c r="F16" s="23">
        <v>197</v>
      </c>
      <c r="G16" s="23">
        <v>15000</v>
      </c>
      <c r="H16" s="23">
        <v>1143750</v>
      </c>
      <c r="I16" s="23">
        <f t="shared" si="0"/>
        <v>311690286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37740</v>
      </c>
      <c r="I17" s="24">
        <f t="shared" si="0"/>
        <v>37740</v>
      </c>
    </row>
    <row r="18" spans="1:9" x14ac:dyDescent="0.25">
      <c r="A18" s="17">
        <v>1016</v>
      </c>
      <c r="B18" s="18" t="s">
        <v>24</v>
      </c>
      <c r="C18" s="23">
        <v>465662772</v>
      </c>
      <c r="D18" s="23">
        <v>191430434</v>
      </c>
      <c r="E18" s="23">
        <v>21848117</v>
      </c>
      <c r="F18" s="23">
        <v>1846333</v>
      </c>
      <c r="G18" s="23">
        <v>0</v>
      </c>
      <c r="H18" s="23">
        <v>2742091</v>
      </c>
      <c r="I18" s="23">
        <f t="shared" si="0"/>
        <v>683529747</v>
      </c>
    </row>
    <row r="19" spans="1:9" x14ac:dyDescent="0.25">
      <c r="A19" s="17">
        <v>1017</v>
      </c>
      <c r="B19" s="18" t="s">
        <v>25</v>
      </c>
      <c r="C19" s="24">
        <v>79588795</v>
      </c>
      <c r="D19" s="24">
        <v>2174447</v>
      </c>
      <c r="E19" s="24">
        <v>2278896</v>
      </c>
      <c r="F19" s="24">
        <v>31378287</v>
      </c>
      <c r="G19" s="24">
        <v>0</v>
      </c>
      <c r="H19" s="24">
        <v>777123</v>
      </c>
      <c r="I19" s="24">
        <f t="shared" si="0"/>
        <v>116197548</v>
      </c>
    </row>
    <row r="20" spans="1:9" x14ac:dyDescent="0.25">
      <c r="A20" s="17">
        <v>1018</v>
      </c>
      <c r="B20" s="18" t="s">
        <v>26</v>
      </c>
      <c r="C20" s="23">
        <v>2593162</v>
      </c>
      <c r="D20" s="23">
        <v>743039</v>
      </c>
      <c r="E20" s="23">
        <v>408162</v>
      </c>
      <c r="F20" s="23">
        <v>0</v>
      </c>
      <c r="G20" s="23">
        <v>0</v>
      </c>
      <c r="H20" s="23">
        <v>54874</v>
      </c>
      <c r="I20" s="23">
        <f t="shared" si="0"/>
        <v>3799237</v>
      </c>
    </row>
    <row r="21" spans="1:9" x14ac:dyDescent="0.25">
      <c r="A21" s="17">
        <v>1019</v>
      </c>
      <c r="B21" s="18" t="s">
        <v>27</v>
      </c>
      <c r="C21" s="24">
        <v>15264946</v>
      </c>
      <c r="D21" s="24">
        <v>1291005</v>
      </c>
      <c r="E21" s="24">
        <v>390561</v>
      </c>
      <c r="F21" s="24">
        <v>53339</v>
      </c>
      <c r="G21" s="24">
        <v>0</v>
      </c>
      <c r="H21" s="24">
        <v>748289</v>
      </c>
      <c r="I21" s="24">
        <f t="shared" si="0"/>
        <v>17748140</v>
      </c>
    </row>
    <row r="22" spans="1:9" x14ac:dyDescent="0.25">
      <c r="A22" s="17">
        <v>1020</v>
      </c>
      <c r="B22" s="18" t="s">
        <v>28</v>
      </c>
      <c r="C22" s="23">
        <v>20897891</v>
      </c>
      <c r="D22" s="23">
        <v>8039866</v>
      </c>
      <c r="E22" s="23">
        <v>903449</v>
      </c>
      <c r="F22" s="23">
        <v>11173638</v>
      </c>
      <c r="G22" s="23">
        <v>0</v>
      </c>
      <c r="H22" s="23">
        <v>261827</v>
      </c>
      <c r="I22" s="23">
        <f t="shared" si="0"/>
        <v>41276671</v>
      </c>
    </row>
    <row r="23" spans="1:9" x14ac:dyDescent="0.25">
      <c r="A23" s="17">
        <v>1022</v>
      </c>
      <c r="B23" s="18" t="s">
        <v>29</v>
      </c>
      <c r="C23" s="24">
        <v>761364</v>
      </c>
      <c r="D23" s="24">
        <v>26492</v>
      </c>
      <c r="E23" s="24">
        <v>8440</v>
      </c>
      <c r="F23" s="24">
        <v>0</v>
      </c>
      <c r="G23" s="24">
        <v>0</v>
      </c>
      <c r="H23" s="24">
        <v>21560</v>
      </c>
      <c r="I23" s="24">
        <f t="shared" si="0"/>
        <v>817856</v>
      </c>
    </row>
    <row r="24" spans="1:9" x14ac:dyDescent="0.25">
      <c r="A24" s="17">
        <v>1023</v>
      </c>
      <c r="B24" s="18" t="s">
        <v>30</v>
      </c>
      <c r="C24" s="23">
        <v>30371269</v>
      </c>
      <c r="D24" s="23">
        <v>3184888</v>
      </c>
      <c r="E24" s="23">
        <v>636134</v>
      </c>
      <c r="F24" s="23">
        <v>27373433</v>
      </c>
      <c r="G24" s="23">
        <v>0</v>
      </c>
      <c r="H24" s="23">
        <v>635305</v>
      </c>
      <c r="I24" s="23">
        <f t="shared" si="0"/>
        <v>62201029</v>
      </c>
    </row>
    <row r="25" spans="1:9" x14ac:dyDescent="0.25">
      <c r="A25" s="17">
        <v>1024</v>
      </c>
      <c r="B25" s="18" t="s">
        <v>31</v>
      </c>
      <c r="C25" s="24">
        <v>631079462</v>
      </c>
      <c r="D25" s="24">
        <v>55349974</v>
      </c>
      <c r="E25" s="24">
        <v>11743282</v>
      </c>
      <c r="F25" s="24">
        <v>150182849</v>
      </c>
      <c r="G25" s="24">
        <v>0</v>
      </c>
      <c r="H25" s="24">
        <v>4720922</v>
      </c>
      <c r="I25" s="24">
        <f t="shared" si="0"/>
        <v>853076489</v>
      </c>
    </row>
    <row r="26" spans="1:9" x14ac:dyDescent="0.25">
      <c r="A26" s="17">
        <v>1025</v>
      </c>
      <c r="B26" s="18" t="s">
        <v>32</v>
      </c>
      <c r="C26" s="23">
        <v>239910</v>
      </c>
      <c r="D26" s="23">
        <v>13120</v>
      </c>
      <c r="E26" s="23">
        <v>16509</v>
      </c>
      <c r="F26" s="23">
        <v>0</v>
      </c>
      <c r="G26" s="23">
        <v>0</v>
      </c>
      <c r="H26" s="23">
        <v>101319</v>
      </c>
      <c r="I26" s="23">
        <f t="shared" si="0"/>
        <v>370858</v>
      </c>
    </row>
    <row r="27" spans="1:9" x14ac:dyDescent="0.25">
      <c r="A27" s="17">
        <v>1026</v>
      </c>
      <c r="B27" s="18" t="s">
        <v>33</v>
      </c>
      <c r="C27" s="24">
        <v>1158187</v>
      </c>
      <c r="D27" s="24">
        <v>4446</v>
      </c>
      <c r="E27" s="24">
        <v>425</v>
      </c>
      <c r="F27" s="24">
        <v>0</v>
      </c>
      <c r="G27" s="24">
        <v>0</v>
      </c>
      <c r="H27" s="24">
        <v>84402</v>
      </c>
      <c r="I27" s="24">
        <f t="shared" si="0"/>
        <v>1247460</v>
      </c>
    </row>
    <row r="28" spans="1:9" x14ac:dyDescent="0.25">
      <c r="A28" s="17">
        <v>1027</v>
      </c>
      <c r="B28" s="18" t="s">
        <v>34</v>
      </c>
      <c r="C28" s="23">
        <v>37544130</v>
      </c>
      <c r="D28" s="23">
        <v>1400867</v>
      </c>
      <c r="E28" s="23">
        <v>547583</v>
      </c>
      <c r="F28" s="23">
        <v>164526</v>
      </c>
      <c r="G28" s="23">
        <v>5000</v>
      </c>
      <c r="H28" s="23">
        <v>633457</v>
      </c>
      <c r="I28" s="23">
        <f t="shared" si="0"/>
        <v>40295563</v>
      </c>
    </row>
    <row r="29" spans="1:9" x14ac:dyDescent="0.25">
      <c r="A29" s="17">
        <v>1028</v>
      </c>
      <c r="B29" s="18" t="s">
        <v>35</v>
      </c>
      <c r="C29" s="24">
        <v>3257124</v>
      </c>
      <c r="D29" s="24">
        <v>281290</v>
      </c>
      <c r="E29" s="24">
        <v>145000</v>
      </c>
      <c r="F29" s="24">
        <v>142</v>
      </c>
      <c r="G29" s="24">
        <v>0</v>
      </c>
      <c r="H29" s="24">
        <v>130220</v>
      </c>
      <c r="I29" s="24">
        <f t="shared" si="0"/>
        <v>3813776</v>
      </c>
    </row>
    <row r="30" spans="1:9" x14ac:dyDescent="0.25">
      <c r="A30" s="17">
        <v>1030</v>
      </c>
      <c r="B30" s="18" t="s">
        <v>36</v>
      </c>
      <c r="C30" s="23">
        <v>207141129</v>
      </c>
      <c r="D30" s="23">
        <v>5096319</v>
      </c>
      <c r="E30" s="23">
        <v>1145734</v>
      </c>
      <c r="F30" s="23">
        <v>36256810</v>
      </c>
      <c r="G30" s="23">
        <v>0</v>
      </c>
      <c r="H30" s="23">
        <v>1213583</v>
      </c>
      <c r="I30" s="23">
        <f t="shared" si="0"/>
        <v>250853575</v>
      </c>
    </row>
    <row r="31" spans="1:9" x14ac:dyDescent="0.25">
      <c r="A31" s="17">
        <v>1031</v>
      </c>
      <c r="B31" s="18" t="s">
        <v>37</v>
      </c>
      <c r="C31" s="24">
        <v>95721</v>
      </c>
      <c r="D31" s="24">
        <v>3477</v>
      </c>
      <c r="E31" s="24">
        <v>1699</v>
      </c>
      <c r="F31" s="24">
        <v>0</v>
      </c>
      <c r="G31" s="24">
        <v>0</v>
      </c>
      <c r="H31" s="24">
        <v>1690</v>
      </c>
      <c r="I31" s="24">
        <f t="shared" si="0"/>
        <v>102587</v>
      </c>
    </row>
    <row r="32" spans="1:9" x14ac:dyDescent="0.25">
      <c r="A32" s="17">
        <v>1033</v>
      </c>
      <c r="B32" s="18" t="s">
        <v>38</v>
      </c>
      <c r="C32" s="23">
        <v>655988</v>
      </c>
      <c r="D32" s="23">
        <v>77184</v>
      </c>
      <c r="E32" s="23">
        <v>22847</v>
      </c>
      <c r="F32" s="23">
        <v>54577</v>
      </c>
      <c r="G32" s="23">
        <v>0</v>
      </c>
      <c r="H32" s="23">
        <v>58380</v>
      </c>
      <c r="I32" s="23">
        <f t="shared" si="0"/>
        <v>868976</v>
      </c>
    </row>
    <row r="33" spans="1:9" x14ac:dyDescent="0.25">
      <c r="A33" s="17">
        <v>1034</v>
      </c>
      <c r="B33" s="18" t="s">
        <v>39</v>
      </c>
      <c r="C33" s="24">
        <v>264712</v>
      </c>
      <c r="D33" s="24">
        <v>980</v>
      </c>
      <c r="E33" s="24">
        <v>6950</v>
      </c>
      <c r="F33" s="24">
        <v>1397</v>
      </c>
      <c r="G33" s="24">
        <v>0</v>
      </c>
      <c r="H33" s="24">
        <v>33592</v>
      </c>
      <c r="I33" s="24">
        <f t="shared" si="0"/>
        <v>307631</v>
      </c>
    </row>
    <row r="34" spans="1:9" x14ac:dyDescent="0.25">
      <c r="A34" s="17">
        <v>1037</v>
      </c>
      <c r="B34" s="18" t="s">
        <v>40</v>
      </c>
      <c r="C34" s="23">
        <v>3846311</v>
      </c>
      <c r="D34" s="23">
        <v>148587</v>
      </c>
      <c r="E34" s="23">
        <v>139885</v>
      </c>
      <c r="F34" s="23">
        <v>331508</v>
      </c>
      <c r="G34" s="23">
        <v>0</v>
      </c>
      <c r="H34" s="23">
        <v>155806</v>
      </c>
      <c r="I34" s="23">
        <f t="shared" si="0"/>
        <v>4622097</v>
      </c>
    </row>
    <row r="35" spans="1:9" x14ac:dyDescent="0.25">
      <c r="A35" s="17">
        <v>1038</v>
      </c>
      <c r="B35" s="18" t="s">
        <v>41</v>
      </c>
      <c r="C35" s="24">
        <v>1947028</v>
      </c>
      <c r="D35" s="24">
        <v>86481</v>
      </c>
      <c r="E35" s="24">
        <v>2816</v>
      </c>
      <c r="F35" s="24">
        <v>0</v>
      </c>
      <c r="G35" s="24">
        <v>0</v>
      </c>
      <c r="H35" s="24">
        <v>39943</v>
      </c>
      <c r="I35" s="24">
        <f t="shared" si="0"/>
        <v>2076268</v>
      </c>
    </row>
    <row r="36" spans="1:9" x14ac:dyDescent="0.25">
      <c r="A36" s="17">
        <v>1039</v>
      </c>
      <c r="B36" s="18" t="s">
        <v>42</v>
      </c>
      <c r="C36" s="23">
        <v>422796</v>
      </c>
      <c r="D36" s="23">
        <v>113967</v>
      </c>
      <c r="E36" s="23">
        <v>15984</v>
      </c>
      <c r="F36" s="23">
        <v>0</v>
      </c>
      <c r="G36" s="23">
        <v>0</v>
      </c>
      <c r="H36" s="23">
        <v>56471</v>
      </c>
      <c r="I36" s="23">
        <f t="shared" si="0"/>
        <v>609218</v>
      </c>
    </row>
    <row r="37" spans="1:9" x14ac:dyDescent="0.25">
      <c r="A37" s="17">
        <v>1040</v>
      </c>
      <c r="B37" s="18" t="s">
        <v>43</v>
      </c>
      <c r="C37" s="24">
        <v>40891678</v>
      </c>
      <c r="D37" s="24">
        <v>3974714</v>
      </c>
      <c r="E37" s="24">
        <v>1399641</v>
      </c>
      <c r="F37" s="24">
        <v>366319</v>
      </c>
      <c r="G37" s="24">
        <v>0</v>
      </c>
      <c r="H37" s="24">
        <v>2390298</v>
      </c>
      <c r="I37" s="24">
        <f t="shared" si="0"/>
        <v>49022650</v>
      </c>
    </row>
    <row r="38" spans="1:9" x14ac:dyDescent="0.25">
      <c r="A38" s="17">
        <v>1042</v>
      </c>
      <c r="B38" s="18" t="s">
        <v>44</v>
      </c>
      <c r="C38" s="23">
        <v>552</v>
      </c>
      <c r="D38" s="23">
        <v>0</v>
      </c>
      <c r="E38" s="23">
        <v>476489</v>
      </c>
      <c r="F38" s="23">
        <v>0</v>
      </c>
      <c r="G38" s="23">
        <v>0</v>
      </c>
      <c r="H38" s="23">
        <v>6600</v>
      </c>
      <c r="I38" s="23">
        <f t="shared" si="0"/>
        <v>483641</v>
      </c>
    </row>
    <row r="39" spans="1:9" x14ac:dyDescent="0.25">
      <c r="A39" s="17">
        <v>1043</v>
      </c>
      <c r="B39" s="18" t="s">
        <v>45</v>
      </c>
      <c r="C39" s="24">
        <v>404850744</v>
      </c>
      <c r="D39" s="24">
        <v>47053352</v>
      </c>
      <c r="E39" s="24">
        <v>6985791</v>
      </c>
      <c r="F39" s="24">
        <v>294306228</v>
      </c>
      <c r="G39" s="24">
        <v>0</v>
      </c>
      <c r="H39" s="24">
        <v>1490697</v>
      </c>
      <c r="I39" s="24">
        <f t="shared" si="0"/>
        <v>754686812</v>
      </c>
    </row>
    <row r="40" spans="1:9" x14ac:dyDescent="0.25">
      <c r="A40" s="17">
        <v>1044</v>
      </c>
      <c r="B40" s="18" t="s">
        <v>46</v>
      </c>
      <c r="C40" s="23">
        <v>2667011</v>
      </c>
      <c r="D40" s="23">
        <v>344302</v>
      </c>
      <c r="E40" s="23">
        <v>81974</v>
      </c>
      <c r="F40" s="23">
        <v>0</v>
      </c>
      <c r="G40" s="23">
        <v>0</v>
      </c>
      <c r="H40" s="23">
        <v>151826</v>
      </c>
      <c r="I40" s="23">
        <f t="shared" si="0"/>
        <v>3245113</v>
      </c>
    </row>
    <row r="41" spans="1:9" x14ac:dyDescent="0.25">
      <c r="A41" s="17">
        <v>1046</v>
      </c>
      <c r="B41" s="18" t="s">
        <v>47</v>
      </c>
      <c r="C41" s="24">
        <v>642862</v>
      </c>
      <c r="D41" s="24">
        <v>0</v>
      </c>
      <c r="E41" s="24">
        <v>7903</v>
      </c>
      <c r="F41" s="24">
        <v>0</v>
      </c>
      <c r="G41" s="24">
        <v>20000</v>
      </c>
      <c r="H41" s="24">
        <v>777725</v>
      </c>
      <c r="I41" s="24">
        <f t="shared" si="0"/>
        <v>1448490</v>
      </c>
    </row>
    <row r="42" spans="1:9" x14ac:dyDescent="0.25">
      <c r="A42" s="17">
        <v>1047</v>
      </c>
      <c r="B42" s="18" t="s">
        <v>48</v>
      </c>
      <c r="C42" s="23">
        <v>112612620</v>
      </c>
      <c r="D42" s="23">
        <v>19489225</v>
      </c>
      <c r="E42" s="23">
        <v>3772611</v>
      </c>
      <c r="F42" s="23">
        <v>111725</v>
      </c>
      <c r="G42" s="23">
        <v>2500</v>
      </c>
      <c r="H42" s="23">
        <v>908204</v>
      </c>
      <c r="I42" s="23">
        <f t="shared" si="0"/>
        <v>136896885</v>
      </c>
    </row>
    <row r="43" spans="1:9" x14ac:dyDescent="0.25">
      <c r="A43" s="17">
        <v>1048</v>
      </c>
      <c r="B43" s="18" t="s">
        <v>49</v>
      </c>
      <c r="C43" s="24">
        <v>55157443</v>
      </c>
      <c r="D43" s="24">
        <v>7762606</v>
      </c>
      <c r="E43" s="24">
        <v>2738874</v>
      </c>
      <c r="F43" s="24">
        <v>6280017</v>
      </c>
      <c r="G43" s="24">
        <v>0</v>
      </c>
      <c r="H43" s="24">
        <v>4026045</v>
      </c>
      <c r="I43" s="24">
        <f t="shared" si="0"/>
        <v>75964985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3690</v>
      </c>
      <c r="I44" s="23">
        <f t="shared" si="0"/>
        <v>3690</v>
      </c>
    </row>
    <row r="45" spans="1:9" x14ac:dyDescent="0.25">
      <c r="A45" s="17">
        <v>1052</v>
      </c>
      <c r="B45" s="18" t="s">
        <v>51</v>
      </c>
      <c r="C45" s="24">
        <v>33403225</v>
      </c>
      <c r="D45" s="24">
        <v>2794823</v>
      </c>
      <c r="E45" s="24">
        <v>1985138</v>
      </c>
      <c r="F45" s="24">
        <v>582739</v>
      </c>
      <c r="G45" s="24">
        <v>0</v>
      </c>
      <c r="H45" s="24">
        <v>573234</v>
      </c>
      <c r="I45" s="24">
        <f t="shared" si="0"/>
        <v>39339159</v>
      </c>
    </row>
    <row r="46" spans="1:9" x14ac:dyDescent="0.25">
      <c r="A46" s="17">
        <v>1054</v>
      </c>
      <c r="B46" s="18" t="s">
        <v>52</v>
      </c>
      <c r="C46" s="23">
        <v>26430046</v>
      </c>
      <c r="D46" s="23">
        <v>1576666</v>
      </c>
      <c r="E46" s="23">
        <v>819589</v>
      </c>
      <c r="F46" s="23">
        <v>41597</v>
      </c>
      <c r="G46" s="23">
        <v>15002</v>
      </c>
      <c r="H46" s="23">
        <v>1565276</v>
      </c>
      <c r="I46" s="23">
        <f t="shared" si="0"/>
        <v>30448176</v>
      </c>
    </row>
    <row r="47" spans="1:9" x14ac:dyDescent="0.25">
      <c r="A47" s="17">
        <v>1055</v>
      </c>
      <c r="B47" s="18" t="s">
        <v>53</v>
      </c>
      <c r="C47" s="24">
        <v>21201009</v>
      </c>
      <c r="D47" s="24">
        <v>1443790</v>
      </c>
      <c r="E47" s="24">
        <v>708259</v>
      </c>
      <c r="F47" s="24">
        <v>148</v>
      </c>
      <c r="G47" s="24">
        <v>0</v>
      </c>
      <c r="H47" s="24">
        <v>326316</v>
      </c>
      <c r="I47" s="24">
        <f t="shared" si="0"/>
        <v>23679522</v>
      </c>
    </row>
    <row r="48" spans="1:9" x14ac:dyDescent="0.25">
      <c r="A48" s="17">
        <v>1057</v>
      </c>
      <c r="B48" s="18" t="s">
        <v>54</v>
      </c>
      <c r="C48" s="23">
        <v>1650627</v>
      </c>
      <c r="D48" s="23">
        <v>76208</v>
      </c>
      <c r="E48" s="23">
        <v>102672</v>
      </c>
      <c r="F48" s="23">
        <v>0</v>
      </c>
      <c r="G48" s="23">
        <v>2500</v>
      </c>
      <c r="H48" s="23">
        <v>809967</v>
      </c>
      <c r="I48" s="23">
        <f t="shared" si="0"/>
        <v>2641974</v>
      </c>
    </row>
    <row r="49" spans="1:9" x14ac:dyDescent="0.25">
      <c r="A49" s="17">
        <v>1058</v>
      </c>
      <c r="B49" s="18" t="s">
        <v>55</v>
      </c>
      <c r="C49" s="24">
        <v>14389749</v>
      </c>
      <c r="D49" s="24">
        <v>1014495</v>
      </c>
      <c r="E49" s="24">
        <v>193856</v>
      </c>
      <c r="F49" s="24">
        <v>0</v>
      </c>
      <c r="G49" s="24">
        <v>10000</v>
      </c>
      <c r="H49" s="24">
        <v>932064</v>
      </c>
      <c r="I49" s="24">
        <f t="shared" si="0"/>
        <v>16540164</v>
      </c>
    </row>
    <row r="50" spans="1:9" x14ac:dyDescent="0.25">
      <c r="A50" s="17">
        <v>1062</v>
      </c>
      <c r="B50" s="18" t="s">
        <v>56</v>
      </c>
      <c r="C50" s="23">
        <v>67441556</v>
      </c>
      <c r="D50" s="23">
        <v>9154590</v>
      </c>
      <c r="E50" s="23">
        <v>1675219</v>
      </c>
      <c r="F50" s="23">
        <v>46838</v>
      </c>
      <c r="G50" s="23">
        <v>0</v>
      </c>
      <c r="H50" s="23">
        <v>6216450</v>
      </c>
      <c r="I50" s="23">
        <f t="shared" si="0"/>
        <v>84534653</v>
      </c>
    </row>
    <row r="51" spans="1:9" x14ac:dyDescent="0.25">
      <c r="A51" s="17">
        <v>1065</v>
      </c>
      <c r="B51" s="18" t="s">
        <v>57</v>
      </c>
      <c r="C51" s="24">
        <v>111809990</v>
      </c>
      <c r="D51" s="24">
        <v>11484921</v>
      </c>
      <c r="E51" s="24">
        <v>4260117</v>
      </c>
      <c r="F51" s="24">
        <v>281864</v>
      </c>
      <c r="G51" s="24">
        <v>237450</v>
      </c>
      <c r="H51" s="24">
        <v>509221</v>
      </c>
      <c r="I51" s="24">
        <f t="shared" si="0"/>
        <v>128583563</v>
      </c>
    </row>
    <row r="52" spans="1:9" x14ac:dyDescent="0.25">
      <c r="A52" s="17">
        <v>1066</v>
      </c>
      <c r="B52" s="18" t="s">
        <v>58</v>
      </c>
      <c r="C52" s="23">
        <v>112852694</v>
      </c>
      <c r="D52" s="23">
        <v>18905611</v>
      </c>
      <c r="E52" s="23">
        <v>3671483</v>
      </c>
      <c r="F52" s="23">
        <v>21609</v>
      </c>
      <c r="G52" s="23">
        <v>0</v>
      </c>
      <c r="H52" s="23">
        <v>1976257</v>
      </c>
      <c r="I52" s="23">
        <f t="shared" si="0"/>
        <v>137427654</v>
      </c>
    </row>
    <row r="53" spans="1:9" x14ac:dyDescent="0.25">
      <c r="A53" s="17">
        <v>1067</v>
      </c>
      <c r="B53" s="18" t="s">
        <v>59</v>
      </c>
      <c r="C53" s="24">
        <v>1162505</v>
      </c>
      <c r="D53" s="24">
        <v>0</v>
      </c>
      <c r="E53" s="24">
        <v>2593</v>
      </c>
      <c r="F53" s="24">
        <v>807120</v>
      </c>
      <c r="G53" s="24">
        <v>0</v>
      </c>
      <c r="H53" s="24">
        <v>21460</v>
      </c>
      <c r="I53" s="24">
        <f t="shared" si="0"/>
        <v>1993678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1165</v>
      </c>
      <c r="I54" s="23">
        <f t="shared" si="0"/>
        <v>1165</v>
      </c>
    </row>
    <row r="55" spans="1:9" x14ac:dyDescent="0.25">
      <c r="A55" s="17">
        <v>1069</v>
      </c>
      <c r="B55" s="18" t="s">
        <v>61</v>
      </c>
      <c r="C55" s="24">
        <v>2861885</v>
      </c>
      <c r="D55" s="24">
        <v>103804</v>
      </c>
      <c r="E55" s="24">
        <v>38297</v>
      </c>
      <c r="F55" s="24">
        <v>0</v>
      </c>
      <c r="G55" s="24">
        <v>0</v>
      </c>
      <c r="H55" s="24">
        <v>32483</v>
      </c>
      <c r="I55" s="24">
        <f t="shared" si="0"/>
        <v>3036469</v>
      </c>
    </row>
    <row r="56" spans="1:9" ht="15" customHeight="1" x14ac:dyDescent="0.25">
      <c r="A56" s="17">
        <v>1070</v>
      </c>
      <c r="B56" s="18" t="s">
        <v>62</v>
      </c>
      <c r="C56" s="23">
        <v>135244633</v>
      </c>
      <c r="D56" s="23">
        <v>44575045</v>
      </c>
      <c r="E56" s="23">
        <v>7129532</v>
      </c>
      <c r="F56" s="23">
        <v>801111</v>
      </c>
      <c r="G56" s="23">
        <v>0</v>
      </c>
      <c r="H56" s="23">
        <v>923127</v>
      </c>
      <c r="I56" s="23">
        <f t="shared" si="0"/>
        <v>188673448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2998985173</v>
      </c>
      <c r="D57" s="16">
        <f t="shared" si="1"/>
        <v>558699345</v>
      </c>
      <c r="E57" s="16">
        <f t="shared" si="1"/>
        <v>90011146</v>
      </c>
      <c r="F57" s="16">
        <f t="shared" si="1"/>
        <v>624479935</v>
      </c>
      <c r="G57" s="16">
        <f t="shared" si="1"/>
        <v>309952</v>
      </c>
      <c r="H57" s="16">
        <f t="shared" si="1"/>
        <v>40022834</v>
      </c>
      <c r="I57" s="16">
        <f t="shared" si="1"/>
        <v>4312508385</v>
      </c>
    </row>
    <row r="59" spans="1:9" ht="18" x14ac:dyDescent="0.35">
      <c r="C59" s="31">
        <v>2998985173</v>
      </c>
      <c r="D59" s="31">
        <v>558699345</v>
      </c>
      <c r="E59" s="31">
        <v>90011146</v>
      </c>
      <c r="F59" s="31">
        <v>624479935</v>
      </c>
      <c r="G59" s="31">
        <v>309952</v>
      </c>
      <c r="H59" s="31">
        <v>40022834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61"/>
  <sheetViews>
    <sheetView zoomScale="80" zoomScaleNormal="80" workbookViewId="0">
      <selection activeCell="G60" sqref="G60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85546875" style="12" bestFit="1" customWidth="1"/>
    <col min="6" max="6" width="17.425781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64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8">
        <v>0</v>
      </c>
      <c r="D7" s="25">
        <v>0</v>
      </c>
      <c r="E7" s="25">
        <v>0</v>
      </c>
      <c r="F7" s="25">
        <v>0</v>
      </c>
      <c r="G7" s="25">
        <v>0</v>
      </c>
      <c r="H7" s="25">
        <v>240</v>
      </c>
      <c r="I7" s="25">
        <f>SUM(C7:H7)</f>
        <v>240</v>
      </c>
    </row>
    <row r="8" spans="1:9" x14ac:dyDescent="0.25">
      <c r="A8" s="17">
        <v>1002</v>
      </c>
      <c r="B8" s="18" t="s">
        <v>14</v>
      </c>
      <c r="C8" s="29"/>
      <c r="D8" s="26"/>
      <c r="E8" s="26"/>
      <c r="F8" s="26"/>
      <c r="G8" s="26"/>
      <c r="H8" s="26"/>
      <c r="I8" s="26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30"/>
      <c r="D9" s="27"/>
      <c r="E9" s="27"/>
      <c r="F9" s="27"/>
      <c r="G9" s="27"/>
      <c r="H9" s="27"/>
      <c r="I9" s="27">
        <f t="shared" si="0"/>
        <v>0</v>
      </c>
    </row>
    <row r="10" spans="1:9" x14ac:dyDescent="0.25">
      <c r="A10" s="17">
        <v>1006</v>
      </c>
      <c r="B10" s="18" t="s">
        <v>16</v>
      </c>
      <c r="C10" s="29"/>
      <c r="D10" s="26"/>
      <c r="E10" s="26"/>
      <c r="F10" s="26"/>
      <c r="G10" s="26"/>
      <c r="H10" s="26"/>
      <c r="I10" s="26">
        <f t="shared" si="0"/>
        <v>0</v>
      </c>
    </row>
    <row r="11" spans="1:9" x14ac:dyDescent="0.25">
      <c r="A11" s="17">
        <v>1007</v>
      </c>
      <c r="B11" s="18" t="s">
        <v>17</v>
      </c>
      <c r="C11" s="30"/>
      <c r="D11" s="27"/>
      <c r="E11" s="27"/>
      <c r="F11" s="27"/>
      <c r="G11" s="27"/>
      <c r="H11" s="27"/>
      <c r="I11" s="27">
        <f t="shared" si="0"/>
        <v>0</v>
      </c>
    </row>
    <row r="12" spans="1:9" x14ac:dyDescent="0.25">
      <c r="A12" s="17">
        <v>1008</v>
      </c>
      <c r="B12" s="18" t="s">
        <v>18</v>
      </c>
      <c r="C12" s="29">
        <v>0</v>
      </c>
      <c r="D12" s="26">
        <v>0</v>
      </c>
      <c r="E12" s="26">
        <v>0</v>
      </c>
      <c r="F12" s="26">
        <v>0</v>
      </c>
      <c r="G12" s="26">
        <v>0</v>
      </c>
      <c r="H12" s="26">
        <v>240</v>
      </c>
      <c r="I12" s="26">
        <f t="shared" si="0"/>
        <v>240</v>
      </c>
    </row>
    <row r="13" spans="1:9" x14ac:dyDescent="0.25">
      <c r="A13" s="17">
        <v>1010</v>
      </c>
      <c r="B13" s="18" t="s">
        <v>19</v>
      </c>
      <c r="C13" s="30">
        <v>46</v>
      </c>
      <c r="D13" s="27">
        <v>0</v>
      </c>
      <c r="E13" s="27">
        <v>0</v>
      </c>
      <c r="F13" s="27">
        <v>0</v>
      </c>
      <c r="G13" s="27">
        <v>0</v>
      </c>
      <c r="H13" s="27">
        <v>290</v>
      </c>
      <c r="I13" s="27">
        <f t="shared" si="0"/>
        <v>336</v>
      </c>
    </row>
    <row r="14" spans="1:9" x14ac:dyDescent="0.25">
      <c r="A14" s="17">
        <v>1011</v>
      </c>
      <c r="B14" s="18" t="s">
        <v>20</v>
      </c>
      <c r="C14" s="29"/>
      <c r="D14" s="26"/>
      <c r="E14" s="26"/>
      <c r="F14" s="26"/>
      <c r="G14" s="26"/>
      <c r="H14" s="26"/>
      <c r="I14" s="26">
        <f t="shared" si="0"/>
        <v>0</v>
      </c>
    </row>
    <row r="15" spans="1:9" x14ac:dyDescent="0.25">
      <c r="A15" s="17">
        <v>1012</v>
      </c>
      <c r="B15" s="18" t="s">
        <v>21</v>
      </c>
      <c r="C15" s="30"/>
      <c r="D15" s="27"/>
      <c r="E15" s="27"/>
      <c r="F15" s="27"/>
      <c r="G15" s="27"/>
      <c r="H15" s="27"/>
      <c r="I15" s="27">
        <f t="shared" si="0"/>
        <v>0</v>
      </c>
    </row>
    <row r="16" spans="1:9" x14ac:dyDescent="0.25">
      <c r="A16" s="17">
        <v>1013</v>
      </c>
      <c r="B16" s="18" t="s">
        <v>22</v>
      </c>
      <c r="C16" s="29"/>
      <c r="D16" s="26"/>
      <c r="E16" s="26"/>
      <c r="F16" s="26"/>
      <c r="G16" s="26"/>
      <c r="H16" s="26"/>
      <c r="I16" s="26">
        <f t="shared" si="0"/>
        <v>0</v>
      </c>
    </row>
    <row r="17" spans="1:9" x14ac:dyDescent="0.25">
      <c r="A17" s="17">
        <v>1014</v>
      </c>
      <c r="B17" s="18" t="s">
        <v>23</v>
      </c>
      <c r="C17" s="30"/>
      <c r="D17" s="27"/>
      <c r="E17" s="27"/>
      <c r="F17" s="27"/>
      <c r="G17" s="27"/>
      <c r="H17" s="27"/>
      <c r="I17" s="27">
        <f t="shared" si="0"/>
        <v>0</v>
      </c>
    </row>
    <row r="18" spans="1:9" x14ac:dyDescent="0.25">
      <c r="A18" s="17">
        <v>1016</v>
      </c>
      <c r="B18" s="18" t="s">
        <v>24</v>
      </c>
      <c r="C18" s="29">
        <v>1087167</v>
      </c>
      <c r="D18" s="26">
        <v>1743307</v>
      </c>
      <c r="E18" s="26">
        <v>40071</v>
      </c>
      <c r="F18" s="26">
        <v>0</v>
      </c>
      <c r="G18" s="26">
        <v>0</v>
      </c>
      <c r="H18" s="26">
        <v>3140</v>
      </c>
      <c r="I18" s="26">
        <f t="shared" si="0"/>
        <v>2873685</v>
      </c>
    </row>
    <row r="19" spans="1:9" x14ac:dyDescent="0.25">
      <c r="A19" s="17">
        <v>1017</v>
      </c>
      <c r="B19" s="18" t="s">
        <v>25</v>
      </c>
      <c r="C19" s="30">
        <v>17207844</v>
      </c>
      <c r="D19" s="27">
        <v>0</v>
      </c>
      <c r="E19" s="27">
        <v>891432</v>
      </c>
      <c r="F19" s="27">
        <v>0</v>
      </c>
      <c r="G19" s="27">
        <v>0</v>
      </c>
      <c r="H19" s="27">
        <v>19790</v>
      </c>
      <c r="I19" s="27">
        <f t="shared" si="0"/>
        <v>18119066</v>
      </c>
    </row>
    <row r="20" spans="1:9" x14ac:dyDescent="0.25">
      <c r="A20" s="17">
        <v>1018</v>
      </c>
      <c r="B20" s="18" t="s">
        <v>26</v>
      </c>
      <c r="C20" s="29"/>
      <c r="D20" s="26"/>
      <c r="E20" s="26"/>
      <c r="F20" s="26"/>
      <c r="G20" s="26"/>
      <c r="H20" s="26"/>
      <c r="I20" s="26">
        <f t="shared" si="0"/>
        <v>0</v>
      </c>
    </row>
    <row r="21" spans="1:9" x14ac:dyDescent="0.25">
      <c r="A21" s="17">
        <v>1019</v>
      </c>
      <c r="B21" s="18" t="s">
        <v>27</v>
      </c>
      <c r="C21" s="30"/>
      <c r="D21" s="27"/>
      <c r="E21" s="27"/>
      <c r="F21" s="27"/>
      <c r="G21" s="27"/>
      <c r="H21" s="27"/>
      <c r="I21" s="27">
        <f t="shared" si="0"/>
        <v>0</v>
      </c>
    </row>
    <row r="22" spans="1:9" x14ac:dyDescent="0.25">
      <c r="A22" s="17">
        <v>1020</v>
      </c>
      <c r="B22" s="18" t="s">
        <v>28</v>
      </c>
      <c r="C22" s="29">
        <v>0</v>
      </c>
      <c r="D22" s="26">
        <v>0</v>
      </c>
      <c r="E22" s="26">
        <v>0</v>
      </c>
      <c r="F22" s="26">
        <v>0</v>
      </c>
      <c r="G22" s="26">
        <v>0</v>
      </c>
      <c r="H22" s="26">
        <v>20640</v>
      </c>
      <c r="I22" s="26">
        <f t="shared" si="0"/>
        <v>20640</v>
      </c>
    </row>
    <row r="23" spans="1:9" x14ac:dyDescent="0.25">
      <c r="A23" s="17">
        <v>1022</v>
      </c>
      <c r="B23" s="18" t="s">
        <v>29</v>
      </c>
      <c r="C23" s="30"/>
      <c r="D23" s="27"/>
      <c r="E23" s="27"/>
      <c r="F23" s="27"/>
      <c r="G23" s="27"/>
      <c r="H23" s="27"/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9">
        <v>644</v>
      </c>
      <c r="D24" s="26">
        <v>0</v>
      </c>
      <c r="E24" s="26">
        <v>854</v>
      </c>
      <c r="F24" s="26">
        <v>0</v>
      </c>
      <c r="G24" s="26">
        <v>0</v>
      </c>
      <c r="H24" s="26">
        <v>4060</v>
      </c>
      <c r="I24" s="26">
        <f t="shared" si="0"/>
        <v>5558</v>
      </c>
    </row>
    <row r="25" spans="1:9" x14ac:dyDescent="0.25">
      <c r="A25" s="17">
        <v>1024</v>
      </c>
      <c r="B25" s="18" t="s">
        <v>31</v>
      </c>
      <c r="C25" s="30">
        <v>38253460</v>
      </c>
      <c r="D25" s="27">
        <v>860217</v>
      </c>
      <c r="E25" s="27">
        <v>131585</v>
      </c>
      <c r="F25" s="27">
        <v>70304995</v>
      </c>
      <c r="G25" s="27">
        <v>0</v>
      </c>
      <c r="H25" s="27">
        <v>114260</v>
      </c>
      <c r="I25" s="27">
        <f t="shared" si="0"/>
        <v>109664517</v>
      </c>
    </row>
    <row r="26" spans="1:9" x14ac:dyDescent="0.25">
      <c r="A26" s="17">
        <v>1025</v>
      </c>
      <c r="B26" s="18" t="s">
        <v>32</v>
      </c>
      <c r="C26" s="29">
        <v>414</v>
      </c>
      <c r="D26" s="26">
        <v>0</v>
      </c>
      <c r="E26" s="26">
        <v>3636</v>
      </c>
      <c r="F26" s="26">
        <v>0</v>
      </c>
      <c r="G26" s="26">
        <v>0</v>
      </c>
      <c r="H26" s="26">
        <v>2610</v>
      </c>
      <c r="I26" s="26">
        <f t="shared" si="0"/>
        <v>6660</v>
      </c>
    </row>
    <row r="27" spans="1:9" x14ac:dyDescent="0.25">
      <c r="A27" s="17">
        <v>1026</v>
      </c>
      <c r="B27" s="18" t="s">
        <v>33</v>
      </c>
      <c r="C27" s="30"/>
      <c r="D27" s="27"/>
      <c r="E27" s="27"/>
      <c r="F27" s="27"/>
      <c r="G27" s="27"/>
      <c r="H27" s="27"/>
      <c r="I27" s="27">
        <f t="shared" si="0"/>
        <v>0</v>
      </c>
    </row>
    <row r="28" spans="1:9" x14ac:dyDescent="0.25">
      <c r="A28" s="17">
        <v>1027</v>
      </c>
      <c r="B28" s="18" t="s">
        <v>34</v>
      </c>
      <c r="C28" s="29">
        <v>0</v>
      </c>
      <c r="D28" s="26">
        <v>0</v>
      </c>
      <c r="E28" s="26">
        <v>425</v>
      </c>
      <c r="F28" s="26">
        <v>0</v>
      </c>
      <c r="G28" s="26">
        <v>0</v>
      </c>
      <c r="H28" s="26">
        <v>0</v>
      </c>
      <c r="I28" s="26">
        <f t="shared" si="0"/>
        <v>425</v>
      </c>
    </row>
    <row r="29" spans="1:9" x14ac:dyDescent="0.25">
      <c r="A29" s="17">
        <v>1028</v>
      </c>
      <c r="B29" s="18" t="s">
        <v>35</v>
      </c>
      <c r="C29" s="30"/>
      <c r="D29" s="27"/>
      <c r="E29" s="27"/>
      <c r="F29" s="27"/>
      <c r="G29" s="27"/>
      <c r="H29" s="27"/>
      <c r="I29" s="27">
        <f t="shared" si="0"/>
        <v>0</v>
      </c>
    </row>
    <row r="30" spans="1:9" x14ac:dyDescent="0.25">
      <c r="A30" s="17">
        <v>1030</v>
      </c>
      <c r="B30" s="18" t="s">
        <v>36</v>
      </c>
      <c r="C30" s="29">
        <v>76611</v>
      </c>
      <c r="D30" s="26">
        <v>0</v>
      </c>
      <c r="E30" s="26">
        <v>1674</v>
      </c>
      <c r="F30" s="26">
        <v>0</v>
      </c>
      <c r="G30" s="26">
        <v>0</v>
      </c>
      <c r="H30" s="26">
        <v>21890</v>
      </c>
      <c r="I30" s="26">
        <f t="shared" si="0"/>
        <v>100175</v>
      </c>
    </row>
    <row r="31" spans="1:9" x14ac:dyDescent="0.25">
      <c r="A31" s="17">
        <v>1031</v>
      </c>
      <c r="B31" s="18" t="s">
        <v>37</v>
      </c>
      <c r="C31" s="30">
        <v>0</v>
      </c>
      <c r="D31" s="27">
        <v>0</v>
      </c>
      <c r="E31" s="27">
        <v>1287</v>
      </c>
      <c r="F31" s="27">
        <v>0</v>
      </c>
      <c r="G31" s="27">
        <v>0</v>
      </c>
      <c r="H31" s="27">
        <v>733</v>
      </c>
      <c r="I31" s="27">
        <f t="shared" si="0"/>
        <v>2020</v>
      </c>
    </row>
    <row r="32" spans="1:9" x14ac:dyDescent="0.25">
      <c r="A32" s="17">
        <v>1033</v>
      </c>
      <c r="B32" s="18" t="s">
        <v>38</v>
      </c>
      <c r="C32" s="29"/>
      <c r="D32" s="26"/>
      <c r="E32" s="26"/>
      <c r="F32" s="26"/>
      <c r="G32" s="26"/>
      <c r="H32" s="26"/>
      <c r="I32" s="26">
        <f t="shared" si="0"/>
        <v>0</v>
      </c>
    </row>
    <row r="33" spans="1:9" x14ac:dyDescent="0.25">
      <c r="A33" s="17">
        <v>1034</v>
      </c>
      <c r="B33" s="18" t="s">
        <v>39</v>
      </c>
      <c r="C33" s="30"/>
      <c r="D33" s="27"/>
      <c r="E33" s="27"/>
      <c r="F33" s="27"/>
      <c r="G33" s="27"/>
      <c r="H33" s="27"/>
      <c r="I33" s="27">
        <f t="shared" si="0"/>
        <v>0</v>
      </c>
    </row>
    <row r="34" spans="1:9" x14ac:dyDescent="0.25">
      <c r="A34" s="17">
        <v>1037</v>
      </c>
      <c r="B34" s="18" t="s">
        <v>40</v>
      </c>
      <c r="C34" s="29">
        <v>0</v>
      </c>
      <c r="D34" s="26">
        <v>0</v>
      </c>
      <c r="E34" s="26">
        <v>410</v>
      </c>
      <c r="F34" s="26">
        <v>0</v>
      </c>
      <c r="G34" s="26">
        <v>0</v>
      </c>
      <c r="H34" s="26">
        <v>0</v>
      </c>
      <c r="I34" s="26">
        <f t="shared" si="0"/>
        <v>410</v>
      </c>
    </row>
    <row r="35" spans="1:9" x14ac:dyDescent="0.25">
      <c r="A35" s="17">
        <v>1038</v>
      </c>
      <c r="B35" s="18" t="s">
        <v>41</v>
      </c>
      <c r="C35" s="30"/>
      <c r="D35" s="27"/>
      <c r="E35" s="27"/>
      <c r="F35" s="27"/>
      <c r="G35" s="27"/>
      <c r="H35" s="27"/>
      <c r="I35" s="27">
        <f t="shared" si="0"/>
        <v>0</v>
      </c>
    </row>
    <row r="36" spans="1:9" x14ac:dyDescent="0.25">
      <c r="A36" s="17">
        <v>1039</v>
      </c>
      <c r="B36" s="18" t="s">
        <v>42</v>
      </c>
      <c r="C36" s="29"/>
      <c r="D36" s="26"/>
      <c r="E36" s="26"/>
      <c r="F36" s="26"/>
      <c r="G36" s="26"/>
      <c r="H36" s="26"/>
      <c r="I36" s="26">
        <f t="shared" si="0"/>
        <v>0</v>
      </c>
    </row>
    <row r="37" spans="1:9" x14ac:dyDescent="0.25">
      <c r="A37" s="17">
        <v>1040</v>
      </c>
      <c r="B37" s="18" t="s">
        <v>43</v>
      </c>
      <c r="C37" s="30">
        <v>920</v>
      </c>
      <c r="D37" s="27">
        <v>0</v>
      </c>
      <c r="E37" s="27">
        <v>835</v>
      </c>
      <c r="F37" s="27">
        <v>0</v>
      </c>
      <c r="G37" s="27">
        <v>0</v>
      </c>
      <c r="H37" s="27">
        <v>8195</v>
      </c>
      <c r="I37" s="27">
        <f t="shared" si="0"/>
        <v>9950</v>
      </c>
    </row>
    <row r="38" spans="1:9" x14ac:dyDescent="0.25">
      <c r="A38" s="17">
        <v>1042</v>
      </c>
      <c r="B38" s="18" t="s">
        <v>44</v>
      </c>
      <c r="C38" s="29">
        <v>0</v>
      </c>
      <c r="D38" s="26">
        <v>0</v>
      </c>
      <c r="E38" s="26">
        <v>0</v>
      </c>
      <c r="F38" s="26">
        <v>0</v>
      </c>
      <c r="G38" s="26">
        <v>0</v>
      </c>
      <c r="H38" s="26">
        <v>1200</v>
      </c>
      <c r="I38" s="26">
        <f t="shared" si="0"/>
        <v>1200</v>
      </c>
    </row>
    <row r="39" spans="1:9" x14ac:dyDescent="0.25">
      <c r="A39" s="17">
        <v>1043</v>
      </c>
      <c r="B39" s="18" t="s">
        <v>45</v>
      </c>
      <c r="C39" s="30">
        <v>0</v>
      </c>
      <c r="D39" s="27">
        <v>0</v>
      </c>
      <c r="E39" s="27">
        <v>0</v>
      </c>
      <c r="F39" s="27">
        <v>0</v>
      </c>
      <c r="G39" s="27">
        <v>0</v>
      </c>
      <c r="H39" s="27">
        <v>960</v>
      </c>
      <c r="I39" s="27">
        <f t="shared" si="0"/>
        <v>960</v>
      </c>
    </row>
    <row r="40" spans="1:9" x14ac:dyDescent="0.25">
      <c r="A40" s="17">
        <v>1044</v>
      </c>
      <c r="B40" s="18" t="s">
        <v>46</v>
      </c>
      <c r="C40" s="29"/>
      <c r="D40" s="26"/>
      <c r="E40" s="26"/>
      <c r="F40" s="26"/>
      <c r="G40" s="26"/>
      <c r="H40" s="26"/>
      <c r="I40" s="26">
        <f t="shared" si="0"/>
        <v>0</v>
      </c>
    </row>
    <row r="41" spans="1:9" x14ac:dyDescent="0.25">
      <c r="A41" s="17">
        <v>1046</v>
      </c>
      <c r="B41" s="18" t="s">
        <v>47</v>
      </c>
      <c r="C41" s="30">
        <v>0</v>
      </c>
      <c r="D41" s="27">
        <v>0</v>
      </c>
      <c r="E41" s="27">
        <v>0</v>
      </c>
      <c r="F41" s="27">
        <v>0</v>
      </c>
      <c r="G41" s="27">
        <v>0</v>
      </c>
      <c r="H41" s="27">
        <v>5000</v>
      </c>
      <c r="I41" s="27">
        <f t="shared" si="0"/>
        <v>5000</v>
      </c>
    </row>
    <row r="42" spans="1:9" x14ac:dyDescent="0.25">
      <c r="A42" s="17">
        <v>1047</v>
      </c>
      <c r="B42" s="18" t="s">
        <v>48</v>
      </c>
      <c r="C42" s="29">
        <v>49536</v>
      </c>
      <c r="D42" s="26">
        <v>4219</v>
      </c>
      <c r="E42" s="26">
        <v>16097</v>
      </c>
      <c r="F42" s="26">
        <v>0</v>
      </c>
      <c r="G42" s="26">
        <v>0</v>
      </c>
      <c r="H42" s="26">
        <v>13007</v>
      </c>
      <c r="I42" s="26">
        <f t="shared" si="0"/>
        <v>82859</v>
      </c>
    </row>
    <row r="43" spans="1:9" x14ac:dyDescent="0.25">
      <c r="A43" s="17">
        <v>1048</v>
      </c>
      <c r="B43" s="18" t="s">
        <v>49</v>
      </c>
      <c r="C43" s="30">
        <v>3660574</v>
      </c>
      <c r="D43" s="27">
        <v>91057</v>
      </c>
      <c r="E43" s="27">
        <v>237721</v>
      </c>
      <c r="F43" s="27">
        <v>0</v>
      </c>
      <c r="G43" s="27">
        <v>0</v>
      </c>
      <c r="H43" s="27">
        <v>141617</v>
      </c>
      <c r="I43" s="27">
        <f t="shared" si="0"/>
        <v>4130969</v>
      </c>
    </row>
    <row r="44" spans="1:9" x14ac:dyDescent="0.25">
      <c r="A44" s="17">
        <v>1050</v>
      </c>
      <c r="B44" s="18" t="s">
        <v>50</v>
      </c>
      <c r="C44" s="29"/>
      <c r="D44" s="26"/>
      <c r="E44" s="26"/>
      <c r="F44" s="26"/>
      <c r="G44" s="26"/>
      <c r="H44" s="26"/>
      <c r="I44" s="26">
        <f t="shared" si="0"/>
        <v>0</v>
      </c>
    </row>
    <row r="45" spans="1:9" x14ac:dyDescent="0.25">
      <c r="A45" s="17">
        <v>1052</v>
      </c>
      <c r="B45" s="18" t="s">
        <v>51</v>
      </c>
      <c r="C45" s="30">
        <v>0</v>
      </c>
      <c r="D45" s="27">
        <v>0</v>
      </c>
      <c r="E45" s="27">
        <v>0</v>
      </c>
      <c r="F45" s="27">
        <v>0</v>
      </c>
      <c r="G45" s="27">
        <v>0</v>
      </c>
      <c r="H45" s="27">
        <v>720</v>
      </c>
      <c r="I45" s="27">
        <f t="shared" si="0"/>
        <v>720</v>
      </c>
    </row>
    <row r="46" spans="1:9" x14ac:dyDescent="0.25">
      <c r="A46" s="17">
        <v>1054</v>
      </c>
      <c r="B46" s="18" t="s">
        <v>52</v>
      </c>
      <c r="C46" s="29"/>
      <c r="D46" s="26"/>
      <c r="E46" s="26"/>
      <c r="F46" s="26"/>
      <c r="G46" s="26"/>
      <c r="H46" s="26"/>
      <c r="I46" s="26">
        <f t="shared" si="0"/>
        <v>0</v>
      </c>
    </row>
    <row r="47" spans="1:9" x14ac:dyDescent="0.25">
      <c r="A47" s="17">
        <v>1055</v>
      </c>
      <c r="B47" s="18" t="s">
        <v>53</v>
      </c>
      <c r="C47" s="30">
        <v>46</v>
      </c>
      <c r="D47" s="27">
        <v>0</v>
      </c>
      <c r="E47" s="27">
        <v>0</v>
      </c>
      <c r="F47" s="27">
        <v>0</v>
      </c>
      <c r="G47" s="27">
        <v>0</v>
      </c>
      <c r="H47" s="27">
        <v>530</v>
      </c>
      <c r="I47" s="27">
        <f t="shared" si="0"/>
        <v>576</v>
      </c>
    </row>
    <row r="48" spans="1:9" x14ac:dyDescent="0.25">
      <c r="A48" s="17">
        <v>1057</v>
      </c>
      <c r="B48" s="18" t="s">
        <v>54</v>
      </c>
      <c r="C48" s="29"/>
      <c r="D48" s="26"/>
      <c r="E48" s="26"/>
      <c r="F48" s="26"/>
      <c r="G48" s="26"/>
      <c r="H48" s="26"/>
      <c r="I48" s="26">
        <f t="shared" si="0"/>
        <v>0</v>
      </c>
    </row>
    <row r="49" spans="1:9" x14ac:dyDescent="0.25">
      <c r="A49" s="17">
        <v>1058</v>
      </c>
      <c r="B49" s="18" t="s">
        <v>55</v>
      </c>
      <c r="C49" s="30">
        <v>0</v>
      </c>
      <c r="D49" s="27">
        <v>0</v>
      </c>
      <c r="E49" s="27">
        <v>0</v>
      </c>
      <c r="F49" s="27">
        <v>0</v>
      </c>
      <c r="G49" s="27">
        <v>0</v>
      </c>
      <c r="H49" s="27">
        <v>240</v>
      </c>
      <c r="I49" s="27">
        <f t="shared" si="0"/>
        <v>240</v>
      </c>
    </row>
    <row r="50" spans="1:9" x14ac:dyDescent="0.25">
      <c r="A50" s="17">
        <v>1062</v>
      </c>
      <c r="B50" s="18" t="s">
        <v>56</v>
      </c>
      <c r="C50" s="29">
        <v>0</v>
      </c>
      <c r="D50" s="26">
        <v>0</v>
      </c>
      <c r="E50" s="26">
        <v>0</v>
      </c>
      <c r="F50" s="26">
        <v>0</v>
      </c>
      <c r="G50" s="26">
        <v>0</v>
      </c>
      <c r="H50" s="26">
        <v>1920</v>
      </c>
      <c r="I50" s="26">
        <f t="shared" si="0"/>
        <v>1920</v>
      </c>
    </row>
    <row r="51" spans="1:9" x14ac:dyDescent="0.25">
      <c r="A51" s="17">
        <v>1065</v>
      </c>
      <c r="B51" s="18" t="s">
        <v>57</v>
      </c>
      <c r="C51" s="30">
        <v>1748</v>
      </c>
      <c r="D51" s="27">
        <v>0</v>
      </c>
      <c r="E51" s="27">
        <v>4695</v>
      </c>
      <c r="F51" s="27">
        <v>0</v>
      </c>
      <c r="G51" s="27">
        <v>0</v>
      </c>
      <c r="H51" s="27">
        <v>11020</v>
      </c>
      <c r="I51" s="27">
        <f t="shared" si="0"/>
        <v>17463</v>
      </c>
    </row>
    <row r="52" spans="1:9" x14ac:dyDescent="0.25">
      <c r="A52" s="17">
        <v>1066</v>
      </c>
      <c r="B52" s="18" t="s">
        <v>58</v>
      </c>
      <c r="C52" s="29"/>
      <c r="D52" s="26"/>
      <c r="E52" s="26"/>
      <c r="F52" s="26"/>
      <c r="G52" s="26"/>
      <c r="H52" s="26"/>
      <c r="I52" s="26">
        <f t="shared" si="0"/>
        <v>0</v>
      </c>
    </row>
    <row r="53" spans="1:9" x14ac:dyDescent="0.25">
      <c r="A53" s="17">
        <v>1067</v>
      </c>
      <c r="B53" s="18" t="s">
        <v>59</v>
      </c>
      <c r="C53" s="30"/>
      <c r="D53" s="27"/>
      <c r="E53" s="27"/>
      <c r="F53" s="27"/>
      <c r="G53" s="27"/>
      <c r="H53" s="27"/>
      <c r="I53" s="27">
        <f t="shared" si="0"/>
        <v>0</v>
      </c>
    </row>
    <row r="54" spans="1:9" x14ac:dyDescent="0.25">
      <c r="A54" s="17">
        <v>1068</v>
      </c>
      <c r="B54" s="18" t="s">
        <v>60</v>
      </c>
      <c r="C54" s="29">
        <v>0</v>
      </c>
      <c r="D54" s="26">
        <v>0</v>
      </c>
      <c r="E54" s="26">
        <v>0</v>
      </c>
      <c r="F54" s="26">
        <v>0</v>
      </c>
      <c r="G54" s="26">
        <v>0</v>
      </c>
      <c r="H54" s="26">
        <v>960</v>
      </c>
      <c r="I54" s="26">
        <f t="shared" si="0"/>
        <v>960</v>
      </c>
    </row>
    <row r="55" spans="1:9" x14ac:dyDescent="0.25">
      <c r="A55" s="17">
        <v>1069</v>
      </c>
      <c r="B55" s="18" t="s">
        <v>61</v>
      </c>
      <c r="C55" s="30">
        <v>0</v>
      </c>
      <c r="D55" s="27">
        <v>0</v>
      </c>
      <c r="E55" s="27">
        <v>0</v>
      </c>
      <c r="F55" s="27">
        <v>0</v>
      </c>
      <c r="G55" s="27">
        <v>0</v>
      </c>
      <c r="H55" s="27">
        <v>480</v>
      </c>
      <c r="I55" s="27">
        <f t="shared" si="0"/>
        <v>480</v>
      </c>
    </row>
    <row r="56" spans="1:9" ht="15" customHeight="1" x14ac:dyDescent="0.25">
      <c r="A56" s="17">
        <v>1070</v>
      </c>
      <c r="B56" s="18" t="s">
        <v>62</v>
      </c>
      <c r="C56" s="29">
        <v>11566944</v>
      </c>
      <c r="D56" s="26">
        <v>176608</v>
      </c>
      <c r="E56" s="26">
        <v>173372</v>
      </c>
      <c r="F56" s="26">
        <v>0</v>
      </c>
      <c r="G56" s="26">
        <v>0</v>
      </c>
      <c r="H56" s="26">
        <v>170810</v>
      </c>
      <c r="I56" s="26">
        <f t="shared" si="0"/>
        <v>12087734</v>
      </c>
    </row>
    <row r="57" spans="1:9" x14ac:dyDescent="0.25">
      <c r="A57" s="13"/>
      <c r="B57" s="20" t="s">
        <v>63</v>
      </c>
      <c r="C57" s="16">
        <f t="shared" ref="C57:I57" si="1">SUM(C7:C56)</f>
        <v>71905954</v>
      </c>
      <c r="D57" s="16">
        <f t="shared" si="1"/>
        <v>2875408</v>
      </c>
      <c r="E57" s="16">
        <f t="shared" si="1"/>
        <v>1504094</v>
      </c>
      <c r="F57" s="16">
        <f t="shared" si="1"/>
        <v>70304995</v>
      </c>
      <c r="G57" s="16">
        <f t="shared" si="1"/>
        <v>0</v>
      </c>
      <c r="H57" s="16">
        <f t="shared" si="1"/>
        <v>544552</v>
      </c>
      <c r="I57" s="16">
        <f t="shared" si="1"/>
        <v>147135003</v>
      </c>
    </row>
    <row r="59" spans="1:9" x14ac:dyDescent="0.25">
      <c r="C59" s="12">
        <v>71905954</v>
      </c>
      <c r="D59" s="12">
        <v>2875408</v>
      </c>
      <c r="E59" s="12">
        <v>1504094</v>
      </c>
      <c r="F59" s="12">
        <v>70304995</v>
      </c>
      <c r="G59" s="12">
        <v>0</v>
      </c>
      <c r="H59" s="12">
        <v>544552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" style="12" bestFit="1" customWidth="1"/>
    <col min="6" max="6" width="17.140625" style="12" bestFit="1" customWidth="1"/>
    <col min="7" max="7" width="12.8554687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83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2782</v>
      </c>
      <c r="I7" s="22">
        <f>SUM(C7:H7)</f>
        <v>2782</v>
      </c>
    </row>
    <row r="8" spans="1:9" x14ac:dyDescent="0.25">
      <c r="A8" s="17">
        <v>1002</v>
      </c>
      <c r="B8" s="18" t="s">
        <v>14</v>
      </c>
      <c r="C8" s="23">
        <v>3964485</v>
      </c>
      <c r="D8" s="23">
        <v>117054</v>
      </c>
      <c r="E8" s="23">
        <v>24380</v>
      </c>
      <c r="F8" s="23">
        <v>0</v>
      </c>
      <c r="G8" s="23">
        <v>0</v>
      </c>
      <c r="H8" s="23">
        <v>111514</v>
      </c>
      <c r="I8" s="23">
        <f t="shared" ref="I8:I56" si="0">SUM(C8:H8)</f>
        <v>4217433</v>
      </c>
    </row>
    <row r="9" spans="1:9" x14ac:dyDescent="0.25">
      <c r="A9" s="17">
        <v>1005</v>
      </c>
      <c r="B9" s="18" t="s">
        <v>15</v>
      </c>
      <c r="C9" s="24">
        <v>59290</v>
      </c>
      <c r="D9" s="24">
        <v>0</v>
      </c>
      <c r="E9" s="24">
        <v>11596</v>
      </c>
      <c r="F9" s="24">
        <v>0</v>
      </c>
      <c r="G9" s="24">
        <v>0</v>
      </c>
      <c r="H9" s="24">
        <v>4640</v>
      </c>
      <c r="I9" s="24">
        <f t="shared" si="0"/>
        <v>75526</v>
      </c>
    </row>
    <row r="10" spans="1:9" x14ac:dyDescent="0.25">
      <c r="A10" s="17">
        <v>1006</v>
      </c>
      <c r="B10" s="18" t="s">
        <v>16</v>
      </c>
      <c r="C10" s="23">
        <v>39217</v>
      </c>
      <c r="D10" s="23">
        <v>22095</v>
      </c>
      <c r="E10" s="23">
        <v>2178</v>
      </c>
      <c r="F10" s="23">
        <v>0</v>
      </c>
      <c r="G10" s="23">
        <v>0</v>
      </c>
      <c r="H10" s="23">
        <v>4320</v>
      </c>
      <c r="I10" s="23">
        <f t="shared" si="0"/>
        <v>67810</v>
      </c>
    </row>
    <row r="11" spans="1:9" x14ac:dyDescent="0.25">
      <c r="A11" s="17">
        <v>1007</v>
      </c>
      <c r="B11" s="18" t="s">
        <v>17</v>
      </c>
      <c r="C11" s="24">
        <v>88801621</v>
      </c>
      <c r="D11" s="24">
        <v>10165974</v>
      </c>
      <c r="E11" s="24">
        <v>2466416</v>
      </c>
      <c r="F11" s="24">
        <v>12932692</v>
      </c>
      <c r="G11" s="24">
        <v>0</v>
      </c>
      <c r="H11" s="24">
        <v>1812851</v>
      </c>
      <c r="I11" s="24">
        <f t="shared" si="0"/>
        <v>116179554</v>
      </c>
    </row>
    <row r="12" spans="1:9" x14ac:dyDescent="0.25">
      <c r="A12" s="17">
        <v>1008</v>
      </c>
      <c r="B12" s="18" t="s">
        <v>18</v>
      </c>
      <c r="C12" s="23">
        <v>18936120</v>
      </c>
      <c r="D12" s="23">
        <v>0</v>
      </c>
      <c r="E12" s="23">
        <v>0</v>
      </c>
      <c r="F12" s="23">
        <v>0</v>
      </c>
      <c r="G12" s="23">
        <v>0</v>
      </c>
      <c r="H12" s="23">
        <v>9810</v>
      </c>
      <c r="I12" s="23">
        <f t="shared" si="0"/>
        <v>18945930</v>
      </c>
    </row>
    <row r="13" spans="1:9" x14ac:dyDescent="0.25">
      <c r="A13" s="17">
        <v>1010</v>
      </c>
      <c r="B13" s="18" t="s">
        <v>19</v>
      </c>
      <c r="C13" s="24">
        <v>2924755</v>
      </c>
      <c r="D13" s="24">
        <v>317006</v>
      </c>
      <c r="E13" s="24">
        <v>139482</v>
      </c>
      <c r="F13" s="24">
        <v>101361</v>
      </c>
      <c r="G13" s="24">
        <v>0</v>
      </c>
      <c r="H13" s="24">
        <v>32613</v>
      </c>
      <c r="I13" s="24">
        <f t="shared" si="0"/>
        <v>3515217</v>
      </c>
    </row>
    <row r="14" spans="1:9" x14ac:dyDescent="0.25">
      <c r="A14" s="17">
        <v>1011</v>
      </c>
      <c r="B14" s="18" t="s">
        <v>20</v>
      </c>
      <c r="C14" s="23">
        <v>15277866</v>
      </c>
      <c r="D14" s="23">
        <v>6629741</v>
      </c>
      <c r="E14" s="23">
        <v>991505</v>
      </c>
      <c r="F14" s="23">
        <v>0</v>
      </c>
      <c r="G14" s="23">
        <v>0</v>
      </c>
      <c r="H14" s="23">
        <v>237823</v>
      </c>
      <c r="I14" s="23">
        <f t="shared" si="0"/>
        <v>23136935</v>
      </c>
    </row>
    <row r="15" spans="1:9" x14ac:dyDescent="0.25">
      <c r="A15" s="17">
        <v>1012</v>
      </c>
      <c r="B15" s="18" t="s">
        <v>21</v>
      </c>
      <c r="C15" s="24">
        <v>506</v>
      </c>
      <c r="D15" s="24">
        <v>0</v>
      </c>
      <c r="E15" s="24">
        <v>4268</v>
      </c>
      <c r="F15" s="24">
        <v>0</v>
      </c>
      <c r="G15" s="24">
        <v>0</v>
      </c>
      <c r="H15" s="24">
        <v>82805</v>
      </c>
      <c r="I15" s="24">
        <f t="shared" si="0"/>
        <v>87579</v>
      </c>
    </row>
    <row r="16" spans="1:9" x14ac:dyDescent="0.25">
      <c r="A16" s="17">
        <v>1013</v>
      </c>
      <c r="B16" s="18" t="s">
        <v>22</v>
      </c>
      <c r="C16" s="23">
        <v>190076001</v>
      </c>
      <c r="D16" s="23">
        <v>102848449</v>
      </c>
      <c r="E16" s="23">
        <v>8813485</v>
      </c>
      <c r="F16" s="23">
        <v>83018</v>
      </c>
      <c r="G16" s="23">
        <v>0</v>
      </c>
      <c r="H16" s="23">
        <v>2160952</v>
      </c>
      <c r="I16" s="23">
        <f t="shared" si="0"/>
        <v>303981905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427</v>
      </c>
      <c r="F17" s="24">
        <v>0</v>
      </c>
      <c r="G17" s="24">
        <v>0</v>
      </c>
      <c r="H17" s="24">
        <v>38636</v>
      </c>
      <c r="I17" s="24">
        <f t="shared" si="0"/>
        <v>39109</v>
      </c>
    </row>
    <row r="18" spans="1:9" x14ac:dyDescent="0.25">
      <c r="A18" s="17">
        <v>1016</v>
      </c>
      <c r="B18" s="18" t="s">
        <v>24</v>
      </c>
      <c r="C18" s="23">
        <v>407258825</v>
      </c>
      <c r="D18" s="23">
        <v>145343851</v>
      </c>
      <c r="E18" s="23">
        <v>18383018</v>
      </c>
      <c r="F18" s="23">
        <v>1174942</v>
      </c>
      <c r="G18" s="23">
        <v>0</v>
      </c>
      <c r="H18" s="23">
        <v>2803671</v>
      </c>
      <c r="I18" s="23">
        <f t="shared" si="0"/>
        <v>574964307</v>
      </c>
    </row>
    <row r="19" spans="1:9" x14ac:dyDescent="0.25">
      <c r="A19" s="17">
        <v>1017</v>
      </c>
      <c r="B19" s="18" t="s">
        <v>25</v>
      </c>
      <c r="C19" s="24">
        <v>47201316</v>
      </c>
      <c r="D19" s="24">
        <v>5053611</v>
      </c>
      <c r="E19" s="24">
        <v>1133431</v>
      </c>
      <c r="F19" s="24">
        <v>872432</v>
      </c>
      <c r="G19" s="24">
        <v>0</v>
      </c>
      <c r="H19" s="24">
        <v>945712</v>
      </c>
      <c r="I19" s="24">
        <f t="shared" si="0"/>
        <v>55206502</v>
      </c>
    </row>
    <row r="20" spans="1:9" x14ac:dyDescent="0.25">
      <c r="A20" s="17">
        <v>1018</v>
      </c>
      <c r="B20" s="18" t="s">
        <v>26</v>
      </c>
      <c r="C20" s="23">
        <v>74449540</v>
      </c>
      <c r="D20" s="23">
        <v>456775</v>
      </c>
      <c r="E20" s="23">
        <v>397154</v>
      </c>
      <c r="F20" s="23">
        <v>166548176</v>
      </c>
      <c r="G20" s="23">
        <v>0</v>
      </c>
      <c r="H20" s="23">
        <v>40860</v>
      </c>
      <c r="I20" s="23">
        <f t="shared" si="0"/>
        <v>241892505</v>
      </c>
    </row>
    <row r="21" spans="1:9" x14ac:dyDescent="0.25">
      <c r="A21" s="17">
        <v>1019</v>
      </c>
      <c r="B21" s="18" t="s">
        <v>27</v>
      </c>
      <c r="C21" s="24">
        <v>24430950</v>
      </c>
      <c r="D21" s="24">
        <v>4195399</v>
      </c>
      <c r="E21" s="24">
        <v>803098</v>
      </c>
      <c r="F21" s="24">
        <v>243341</v>
      </c>
      <c r="G21" s="24">
        <v>0</v>
      </c>
      <c r="H21" s="24">
        <v>662377</v>
      </c>
      <c r="I21" s="24">
        <f t="shared" si="0"/>
        <v>30335165</v>
      </c>
    </row>
    <row r="22" spans="1:9" x14ac:dyDescent="0.25">
      <c r="A22" s="17">
        <v>1020</v>
      </c>
      <c r="B22" s="18" t="s">
        <v>28</v>
      </c>
      <c r="C22" s="23">
        <v>18597155</v>
      </c>
      <c r="D22" s="23">
        <v>5696649</v>
      </c>
      <c r="E22" s="23">
        <v>774397</v>
      </c>
      <c r="F22" s="23">
        <v>7053120</v>
      </c>
      <c r="G22" s="23">
        <v>0</v>
      </c>
      <c r="H22" s="23">
        <v>216129</v>
      </c>
      <c r="I22" s="23">
        <f t="shared" si="0"/>
        <v>32337450</v>
      </c>
    </row>
    <row r="23" spans="1:9" x14ac:dyDescent="0.25">
      <c r="A23" s="17">
        <v>1022</v>
      </c>
      <c r="B23" s="18" t="s">
        <v>29</v>
      </c>
      <c r="C23" s="24">
        <v>906121</v>
      </c>
      <c r="D23" s="24">
        <v>232139</v>
      </c>
      <c r="E23" s="24">
        <v>29939</v>
      </c>
      <c r="F23" s="24">
        <v>0</v>
      </c>
      <c r="G23" s="24">
        <v>0</v>
      </c>
      <c r="H23" s="24">
        <v>6380</v>
      </c>
      <c r="I23" s="24">
        <f t="shared" si="0"/>
        <v>1174579</v>
      </c>
    </row>
    <row r="24" spans="1:9" x14ac:dyDescent="0.25">
      <c r="A24" s="17">
        <v>1023</v>
      </c>
      <c r="B24" s="18" t="s">
        <v>30</v>
      </c>
      <c r="C24" s="23">
        <v>25333048</v>
      </c>
      <c r="D24" s="23">
        <v>2894194</v>
      </c>
      <c r="E24" s="23">
        <v>807825</v>
      </c>
      <c r="F24" s="23">
        <v>61606</v>
      </c>
      <c r="G24" s="23">
        <v>0</v>
      </c>
      <c r="H24" s="23">
        <v>604382</v>
      </c>
      <c r="I24" s="23">
        <f t="shared" si="0"/>
        <v>29701055</v>
      </c>
    </row>
    <row r="25" spans="1:9" x14ac:dyDescent="0.25">
      <c r="A25" s="17">
        <v>1024</v>
      </c>
      <c r="B25" s="18" t="s">
        <v>31</v>
      </c>
      <c r="C25" s="24">
        <v>555364738</v>
      </c>
      <c r="D25" s="24">
        <v>48383131</v>
      </c>
      <c r="E25" s="24">
        <v>12357036</v>
      </c>
      <c r="F25" s="24">
        <v>74556879</v>
      </c>
      <c r="G25" s="24">
        <v>251256</v>
      </c>
      <c r="H25" s="24">
        <v>4485206</v>
      </c>
      <c r="I25" s="24">
        <f t="shared" si="0"/>
        <v>695398246</v>
      </c>
    </row>
    <row r="26" spans="1:9" x14ac:dyDescent="0.25">
      <c r="A26" s="17">
        <v>1025</v>
      </c>
      <c r="B26" s="18" t="s">
        <v>32</v>
      </c>
      <c r="C26" s="23">
        <v>323459</v>
      </c>
      <c r="D26" s="23">
        <v>6905</v>
      </c>
      <c r="E26" s="23">
        <v>20593</v>
      </c>
      <c r="F26" s="23">
        <v>0</v>
      </c>
      <c r="G26" s="23">
        <v>0</v>
      </c>
      <c r="H26" s="23">
        <v>81943</v>
      </c>
      <c r="I26" s="23">
        <f t="shared" si="0"/>
        <v>432900</v>
      </c>
    </row>
    <row r="27" spans="1:9" x14ac:dyDescent="0.25">
      <c r="A27" s="17">
        <v>1026</v>
      </c>
      <c r="B27" s="18" t="s">
        <v>33</v>
      </c>
      <c r="C27" s="24">
        <v>1081969</v>
      </c>
      <c r="D27" s="24">
        <v>3403</v>
      </c>
      <c r="E27" s="24">
        <v>2550</v>
      </c>
      <c r="F27" s="24">
        <v>0</v>
      </c>
      <c r="G27" s="24">
        <v>0</v>
      </c>
      <c r="H27" s="24">
        <v>27054</v>
      </c>
      <c r="I27" s="24">
        <f t="shared" si="0"/>
        <v>1114976</v>
      </c>
    </row>
    <row r="28" spans="1:9" x14ac:dyDescent="0.25">
      <c r="A28" s="17">
        <v>1027</v>
      </c>
      <c r="B28" s="18" t="s">
        <v>34</v>
      </c>
      <c r="C28" s="23">
        <v>36754878</v>
      </c>
      <c r="D28" s="23">
        <v>1048490</v>
      </c>
      <c r="E28" s="23">
        <v>328931</v>
      </c>
      <c r="F28" s="23">
        <v>322676</v>
      </c>
      <c r="G28" s="23">
        <v>0</v>
      </c>
      <c r="H28" s="23">
        <v>532136</v>
      </c>
      <c r="I28" s="23">
        <f t="shared" si="0"/>
        <v>38987111</v>
      </c>
    </row>
    <row r="29" spans="1:9" x14ac:dyDescent="0.25">
      <c r="A29" s="17">
        <v>1028</v>
      </c>
      <c r="B29" s="18" t="s">
        <v>35</v>
      </c>
      <c r="C29" s="24">
        <v>92479500</v>
      </c>
      <c r="D29" s="24">
        <v>313175</v>
      </c>
      <c r="E29" s="24">
        <v>3336531</v>
      </c>
      <c r="F29" s="24">
        <v>153417567</v>
      </c>
      <c r="G29" s="24">
        <v>0</v>
      </c>
      <c r="H29" s="24">
        <v>74071</v>
      </c>
      <c r="I29" s="24">
        <f t="shared" si="0"/>
        <v>249620844</v>
      </c>
    </row>
    <row r="30" spans="1:9" x14ac:dyDescent="0.25">
      <c r="A30" s="17">
        <v>1030</v>
      </c>
      <c r="B30" s="18" t="s">
        <v>36</v>
      </c>
      <c r="C30" s="23">
        <v>40299962</v>
      </c>
      <c r="D30" s="23">
        <v>4335627</v>
      </c>
      <c r="E30" s="23">
        <v>1298617</v>
      </c>
      <c r="F30" s="23">
        <v>1933486</v>
      </c>
      <c r="G30" s="23">
        <v>0</v>
      </c>
      <c r="H30" s="23">
        <v>1094415</v>
      </c>
      <c r="I30" s="23">
        <f t="shared" si="0"/>
        <v>48962107</v>
      </c>
    </row>
    <row r="31" spans="1:9" x14ac:dyDescent="0.25">
      <c r="A31" s="17">
        <v>1031</v>
      </c>
      <c r="B31" s="18" t="s">
        <v>37</v>
      </c>
      <c r="C31" s="24">
        <v>87236</v>
      </c>
      <c r="D31" s="24">
        <v>0</v>
      </c>
      <c r="E31" s="24">
        <v>850</v>
      </c>
      <c r="F31" s="24">
        <v>0</v>
      </c>
      <c r="G31" s="24">
        <v>0</v>
      </c>
      <c r="H31" s="24">
        <v>2270</v>
      </c>
      <c r="I31" s="24">
        <f t="shared" si="0"/>
        <v>90356</v>
      </c>
    </row>
    <row r="32" spans="1:9" x14ac:dyDescent="0.25">
      <c r="A32" s="17">
        <v>1033</v>
      </c>
      <c r="B32" s="18" t="s">
        <v>38</v>
      </c>
      <c r="C32" s="23">
        <v>1056394</v>
      </c>
      <c r="D32" s="23">
        <v>324764</v>
      </c>
      <c r="E32" s="23">
        <v>62900</v>
      </c>
      <c r="F32" s="23">
        <v>0</v>
      </c>
      <c r="G32" s="23">
        <v>0</v>
      </c>
      <c r="H32" s="23">
        <v>63301</v>
      </c>
      <c r="I32" s="23">
        <f t="shared" si="0"/>
        <v>1507359</v>
      </c>
    </row>
    <row r="33" spans="1:9" x14ac:dyDescent="0.25">
      <c r="A33" s="17">
        <v>1034</v>
      </c>
      <c r="B33" s="18" t="s">
        <v>39</v>
      </c>
      <c r="C33" s="24">
        <v>557207</v>
      </c>
      <c r="D33" s="24">
        <v>123035</v>
      </c>
      <c r="E33" s="24">
        <v>16785</v>
      </c>
      <c r="F33" s="24">
        <v>0</v>
      </c>
      <c r="G33" s="24">
        <v>0</v>
      </c>
      <c r="H33" s="24">
        <v>45542</v>
      </c>
      <c r="I33" s="24">
        <f t="shared" si="0"/>
        <v>742569</v>
      </c>
    </row>
    <row r="34" spans="1:9" x14ac:dyDescent="0.25">
      <c r="A34" s="17">
        <v>1037</v>
      </c>
      <c r="B34" s="18" t="s">
        <v>40</v>
      </c>
      <c r="C34" s="23">
        <v>7643425</v>
      </c>
      <c r="D34" s="23">
        <v>756109</v>
      </c>
      <c r="E34" s="23">
        <v>207088</v>
      </c>
      <c r="F34" s="23">
        <v>283428</v>
      </c>
      <c r="G34" s="23">
        <v>0</v>
      </c>
      <c r="H34" s="23">
        <v>179821</v>
      </c>
      <c r="I34" s="23">
        <f t="shared" si="0"/>
        <v>9069871</v>
      </c>
    </row>
    <row r="35" spans="1:9" x14ac:dyDescent="0.25">
      <c r="A35" s="17">
        <v>1038</v>
      </c>
      <c r="B35" s="18" t="s">
        <v>41</v>
      </c>
      <c r="C35" s="24">
        <v>2380443</v>
      </c>
      <c r="D35" s="24">
        <v>0</v>
      </c>
      <c r="E35" s="24">
        <v>125724</v>
      </c>
      <c r="F35" s="24">
        <v>0</v>
      </c>
      <c r="G35" s="24">
        <v>0</v>
      </c>
      <c r="H35" s="24">
        <v>469612</v>
      </c>
      <c r="I35" s="24">
        <f t="shared" si="0"/>
        <v>2975779</v>
      </c>
    </row>
    <row r="36" spans="1:9" x14ac:dyDescent="0.25">
      <c r="A36" s="17">
        <v>1039</v>
      </c>
      <c r="B36" s="18" t="s">
        <v>42</v>
      </c>
      <c r="C36" s="23">
        <v>2099639</v>
      </c>
      <c r="D36" s="23">
        <v>33397</v>
      </c>
      <c r="E36" s="23">
        <v>38398</v>
      </c>
      <c r="F36" s="23">
        <v>0</v>
      </c>
      <c r="G36" s="23">
        <v>0</v>
      </c>
      <c r="H36" s="23">
        <v>63378</v>
      </c>
      <c r="I36" s="23">
        <f t="shared" si="0"/>
        <v>2234812</v>
      </c>
    </row>
    <row r="37" spans="1:9" x14ac:dyDescent="0.25">
      <c r="A37" s="17">
        <v>1040</v>
      </c>
      <c r="B37" s="18" t="s">
        <v>43</v>
      </c>
      <c r="C37" s="24">
        <v>60273818</v>
      </c>
      <c r="D37" s="24">
        <v>8649740</v>
      </c>
      <c r="E37" s="24">
        <v>2310071</v>
      </c>
      <c r="F37" s="24">
        <v>670787</v>
      </c>
      <c r="G37" s="24">
        <v>0</v>
      </c>
      <c r="H37" s="24">
        <v>2258728</v>
      </c>
      <c r="I37" s="24">
        <f t="shared" si="0"/>
        <v>74163144</v>
      </c>
    </row>
    <row r="38" spans="1:9" x14ac:dyDescent="0.25">
      <c r="A38" s="17">
        <v>1042</v>
      </c>
      <c r="B38" s="18" t="s">
        <v>44</v>
      </c>
      <c r="C38" s="23">
        <v>117374651</v>
      </c>
      <c r="D38" s="23">
        <v>0</v>
      </c>
      <c r="E38" s="23">
        <v>2562</v>
      </c>
      <c r="F38" s="23">
        <v>250001530</v>
      </c>
      <c r="G38" s="23">
        <v>0</v>
      </c>
      <c r="H38" s="23">
        <v>5958</v>
      </c>
      <c r="I38" s="23">
        <f t="shared" si="0"/>
        <v>367384701</v>
      </c>
    </row>
    <row r="39" spans="1:9" x14ac:dyDescent="0.25">
      <c r="A39" s="17">
        <v>1043</v>
      </c>
      <c r="B39" s="18" t="s">
        <v>45</v>
      </c>
      <c r="C39" s="24">
        <v>215301646</v>
      </c>
      <c r="D39" s="24">
        <v>45361086</v>
      </c>
      <c r="E39" s="24">
        <v>6569970</v>
      </c>
      <c r="F39" s="24">
        <v>16847312</v>
      </c>
      <c r="G39" s="24">
        <v>148120</v>
      </c>
      <c r="H39" s="24">
        <v>2283033</v>
      </c>
      <c r="I39" s="24">
        <f t="shared" si="0"/>
        <v>286511167</v>
      </c>
    </row>
    <row r="40" spans="1:9" x14ac:dyDescent="0.25">
      <c r="A40" s="17">
        <v>1044</v>
      </c>
      <c r="B40" s="18" t="s">
        <v>46</v>
      </c>
      <c r="C40" s="23">
        <v>1136022</v>
      </c>
      <c r="D40" s="23">
        <v>754217</v>
      </c>
      <c r="E40" s="23">
        <v>92899</v>
      </c>
      <c r="F40" s="23">
        <v>0</v>
      </c>
      <c r="G40" s="23">
        <v>0</v>
      </c>
      <c r="H40" s="23">
        <v>200499</v>
      </c>
      <c r="I40" s="23">
        <f t="shared" si="0"/>
        <v>2183637</v>
      </c>
    </row>
    <row r="41" spans="1:9" x14ac:dyDescent="0.25">
      <c r="A41" s="17">
        <v>1046</v>
      </c>
      <c r="B41" s="18" t="s">
        <v>47</v>
      </c>
      <c r="C41" s="24">
        <v>4518481</v>
      </c>
      <c r="D41" s="24">
        <v>0</v>
      </c>
      <c r="E41" s="24">
        <v>22283</v>
      </c>
      <c r="F41" s="24">
        <v>0</v>
      </c>
      <c r="G41" s="24">
        <v>2500</v>
      </c>
      <c r="H41" s="24">
        <v>657980</v>
      </c>
      <c r="I41" s="24">
        <f t="shared" si="0"/>
        <v>5201244</v>
      </c>
    </row>
    <row r="42" spans="1:9" x14ac:dyDescent="0.25">
      <c r="A42" s="17">
        <v>1047</v>
      </c>
      <c r="B42" s="18" t="s">
        <v>48</v>
      </c>
      <c r="C42" s="23">
        <v>117079469</v>
      </c>
      <c r="D42" s="23">
        <v>36887289</v>
      </c>
      <c r="E42" s="23">
        <v>5814585</v>
      </c>
      <c r="F42" s="23">
        <v>172516</v>
      </c>
      <c r="G42" s="23">
        <v>7500</v>
      </c>
      <c r="H42" s="23">
        <v>25337595</v>
      </c>
      <c r="I42" s="23">
        <f t="shared" si="0"/>
        <v>185298954</v>
      </c>
    </row>
    <row r="43" spans="1:9" x14ac:dyDescent="0.25">
      <c r="A43" s="17">
        <v>1048</v>
      </c>
      <c r="B43" s="18" t="s">
        <v>49</v>
      </c>
      <c r="C43" s="24">
        <v>57747398</v>
      </c>
      <c r="D43" s="24">
        <v>4211550</v>
      </c>
      <c r="E43" s="24">
        <v>2438367</v>
      </c>
      <c r="F43" s="24">
        <v>1726793</v>
      </c>
      <c r="G43" s="24">
        <v>0</v>
      </c>
      <c r="H43" s="24">
        <v>971011</v>
      </c>
      <c r="I43" s="24">
        <f t="shared" si="0"/>
        <v>67095119</v>
      </c>
    </row>
    <row r="44" spans="1:9" x14ac:dyDescent="0.25">
      <c r="A44" s="17">
        <v>1050</v>
      </c>
      <c r="B44" s="18" t="s">
        <v>50</v>
      </c>
      <c r="C44" s="23">
        <v>45696</v>
      </c>
      <c r="D44" s="23">
        <v>117416</v>
      </c>
      <c r="E44" s="23">
        <v>2714</v>
      </c>
      <c r="F44" s="23">
        <v>0</v>
      </c>
      <c r="G44" s="23">
        <v>0</v>
      </c>
      <c r="H44" s="23">
        <v>94000</v>
      </c>
      <c r="I44" s="23">
        <f t="shared" si="0"/>
        <v>259826</v>
      </c>
    </row>
    <row r="45" spans="1:9" x14ac:dyDescent="0.25">
      <c r="A45" s="17">
        <v>1052</v>
      </c>
      <c r="B45" s="18" t="s">
        <v>51</v>
      </c>
      <c r="C45" s="24">
        <v>24708371</v>
      </c>
      <c r="D45" s="24">
        <v>2716045</v>
      </c>
      <c r="E45" s="24">
        <v>1192307</v>
      </c>
      <c r="F45" s="24">
        <v>583322</v>
      </c>
      <c r="G45" s="24">
        <v>0</v>
      </c>
      <c r="H45" s="24">
        <v>513152</v>
      </c>
      <c r="I45" s="24">
        <f t="shared" si="0"/>
        <v>29713197</v>
      </c>
    </row>
    <row r="46" spans="1:9" x14ac:dyDescent="0.25">
      <c r="A46" s="17">
        <v>1054</v>
      </c>
      <c r="B46" s="18" t="s">
        <v>52</v>
      </c>
      <c r="C46" s="23">
        <v>7662828</v>
      </c>
      <c r="D46" s="23">
        <v>1080705</v>
      </c>
      <c r="E46" s="23">
        <v>323990</v>
      </c>
      <c r="F46" s="23">
        <v>0</v>
      </c>
      <c r="G46" s="23">
        <v>15000</v>
      </c>
      <c r="H46" s="23">
        <v>868970</v>
      </c>
      <c r="I46" s="23">
        <f t="shared" si="0"/>
        <v>9951493</v>
      </c>
    </row>
    <row r="47" spans="1:9" x14ac:dyDescent="0.25">
      <c r="A47" s="17">
        <v>1055</v>
      </c>
      <c r="B47" s="18" t="s">
        <v>53</v>
      </c>
      <c r="C47" s="24">
        <v>22007349</v>
      </c>
      <c r="D47" s="24">
        <v>2360496</v>
      </c>
      <c r="E47" s="24">
        <v>855172</v>
      </c>
      <c r="F47" s="24">
        <v>0</v>
      </c>
      <c r="G47" s="24">
        <v>0</v>
      </c>
      <c r="H47" s="24">
        <v>423658</v>
      </c>
      <c r="I47" s="24">
        <f t="shared" si="0"/>
        <v>25646675</v>
      </c>
    </row>
    <row r="48" spans="1:9" x14ac:dyDescent="0.25">
      <c r="A48" s="17">
        <v>1057</v>
      </c>
      <c r="B48" s="18" t="s">
        <v>54</v>
      </c>
      <c r="C48" s="23">
        <v>86281</v>
      </c>
      <c r="D48" s="23">
        <v>35703</v>
      </c>
      <c r="E48" s="23">
        <v>20878</v>
      </c>
      <c r="F48" s="23">
        <v>0</v>
      </c>
      <c r="G48" s="23">
        <v>0</v>
      </c>
      <c r="H48" s="23">
        <v>730503</v>
      </c>
      <c r="I48" s="23">
        <f t="shared" si="0"/>
        <v>873365</v>
      </c>
    </row>
    <row r="49" spans="1:9" x14ac:dyDescent="0.25">
      <c r="A49" s="17">
        <v>1058</v>
      </c>
      <c r="B49" s="18" t="s">
        <v>55</v>
      </c>
      <c r="C49" s="24">
        <v>108190146</v>
      </c>
      <c r="D49" s="24">
        <v>966041</v>
      </c>
      <c r="E49" s="24">
        <v>1490764</v>
      </c>
      <c r="F49" s="24">
        <v>0</v>
      </c>
      <c r="G49" s="24">
        <v>37500</v>
      </c>
      <c r="H49" s="24">
        <v>867889</v>
      </c>
      <c r="I49" s="24">
        <f t="shared" si="0"/>
        <v>111552340</v>
      </c>
    </row>
    <row r="50" spans="1:9" x14ac:dyDescent="0.25">
      <c r="A50" s="17">
        <v>1062</v>
      </c>
      <c r="B50" s="18" t="s">
        <v>56</v>
      </c>
      <c r="C50" s="23">
        <v>59496042</v>
      </c>
      <c r="D50" s="23">
        <v>3345355</v>
      </c>
      <c r="E50" s="23">
        <v>1267956</v>
      </c>
      <c r="F50" s="23">
        <v>3408</v>
      </c>
      <c r="G50" s="23">
        <v>0</v>
      </c>
      <c r="H50" s="23">
        <v>9010239</v>
      </c>
      <c r="I50" s="23">
        <f t="shared" si="0"/>
        <v>73123000</v>
      </c>
    </row>
    <row r="51" spans="1:9" x14ac:dyDescent="0.25">
      <c r="A51" s="17">
        <v>1065</v>
      </c>
      <c r="B51" s="18" t="s">
        <v>57</v>
      </c>
      <c r="C51" s="24">
        <v>64867455</v>
      </c>
      <c r="D51" s="24">
        <v>7565068</v>
      </c>
      <c r="E51" s="24">
        <v>1702793</v>
      </c>
      <c r="F51" s="24">
        <v>1071247</v>
      </c>
      <c r="G51" s="24">
        <v>234865</v>
      </c>
      <c r="H51" s="24">
        <v>514076</v>
      </c>
      <c r="I51" s="24">
        <f t="shared" si="0"/>
        <v>75955504</v>
      </c>
    </row>
    <row r="52" spans="1:9" x14ac:dyDescent="0.25">
      <c r="A52" s="17">
        <v>1066</v>
      </c>
      <c r="B52" s="18" t="s">
        <v>58</v>
      </c>
      <c r="C52" s="23">
        <v>68072140</v>
      </c>
      <c r="D52" s="23">
        <v>6468544</v>
      </c>
      <c r="E52" s="23">
        <v>1812550</v>
      </c>
      <c r="F52" s="23">
        <v>188690</v>
      </c>
      <c r="G52" s="23">
        <v>0</v>
      </c>
      <c r="H52" s="23">
        <v>259916</v>
      </c>
      <c r="I52" s="23">
        <f t="shared" si="0"/>
        <v>76801840</v>
      </c>
    </row>
    <row r="53" spans="1:9" x14ac:dyDescent="0.25">
      <c r="A53" s="17">
        <v>1067</v>
      </c>
      <c r="B53" s="18" t="s">
        <v>59</v>
      </c>
      <c r="C53" s="24">
        <v>2422454</v>
      </c>
      <c r="D53" s="24">
        <v>41128</v>
      </c>
      <c r="E53" s="24">
        <v>3519</v>
      </c>
      <c r="F53" s="24">
        <v>3226843</v>
      </c>
      <c r="G53" s="24">
        <v>0</v>
      </c>
      <c r="H53" s="24">
        <v>34241</v>
      </c>
      <c r="I53" s="24">
        <f t="shared" si="0"/>
        <v>5728185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31808</v>
      </c>
      <c r="I54" s="23">
        <f t="shared" si="0"/>
        <v>31808</v>
      </c>
    </row>
    <row r="55" spans="1:9" x14ac:dyDescent="0.25">
      <c r="A55" s="17">
        <v>1069</v>
      </c>
      <c r="B55" s="18" t="s">
        <v>61</v>
      </c>
      <c r="C55" s="24">
        <v>2066912</v>
      </c>
      <c r="D55" s="24">
        <v>139151</v>
      </c>
      <c r="E55" s="24">
        <v>106289</v>
      </c>
      <c r="F55" s="24">
        <v>0</v>
      </c>
      <c r="G55" s="24">
        <v>0</v>
      </c>
      <c r="H55" s="24">
        <v>52613</v>
      </c>
      <c r="I55" s="24">
        <f t="shared" si="0"/>
        <v>2364965</v>
      </c>
    </row>
    <row r="56" spans="1:9" ht="15" customHeight="1" x14ac:dyDescent="0.25">
      <c r="A56" s="17">
        <v>1070</v>
      </c>
      <c r="B56" s="18" t="s">
        <v>62</v>
      </c>
      <c r="C56" s="23">
        <v>99895109</v>
      </c>
      <c r="D56" s="23">
        <v>11194692</v>
      </c>
      <c r="E56" s="23">
        <v>4781174</v>
      </c>
      <c r="F56" s="23">
        <v>528590</v>
      </c>
      <c r="G56" s="23">
        <v>0</v>
      </c>
      <c r="H56" s="23">
        <v>866353</v>
      </c>
      <c r="I56" s="23">
        <f t="shared" si="0"/>
        <v>117265918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2691337980</v>
      </c>
      <c r="D57" s="16">
        <f t="shared" si="1"/>
        <v>471195199</v>
      </c>
      <c r="E57" s="16">
        <f t="shared" si="1"/>
        <v>83389445</v>
      </c>
      <c r="F57" s="16">
        <f t="shared" si="1"/>
        <v>694605762</v>
      </c>
      <c r="G57" s="16">
        <f t="shared" si="1"/>
        <v>696741</v>
      </c>
      <c r="H57" s="16">
        <f t="shared" si="1"/>
        <v>62879228</v>
      </c>
      <c r="I57" s="16">
        <f t="shared" si="1"/>
        <v>4004104355</v>
      </c>
    </row>
    <row r="59" spans="1:9" ht="18" x14ac:dyDescent="0.35">
      <c r="C59" s="31">
        <v>2691337980</v>
      </c>
      <c r="D59" s="31">
        <v>471195199</v>
      </c>
      <c r="E59" s="31">
        <v>83389445</v>
      </c>
      <c r="F59" s="31">
        <v>694605762</v>
      </c>
      <c r="G59" s="31">
        <v>696741</v>
      </c>
      <c r="H59" s="31">
        <v>62879228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7109375" style="12" bestFit="1" customWidth="1"/>
    <col min="6" max="6" width="16.5703125" style="12" bestFit="1" customWidth="1"/>
    <col min="7" max="7" width="12" style="12" bestFit="1" customWidth="1"/>
    <col min="8" max="8" width="1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84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37291246</v>
      </c>
      <c r="D7" s="22">
        <v>0</v>
      </c>
      <c r="E7" s="22">
        <v>1351614</v>
      </c>
      <c r="F7" s="22">
        <v>62766122</v>
      </c>
      <c r="G7" s="22">
        <v>0</v>
      </c>
      <c r="H7" s="22">
        <v>3370</v>
      </c>
      <c r="I7" s="22">
        <f>SUM(C7:H7)</f>
        <v>101412352</v>
      </c>
    </row>
    <row r="8" spans="1:9" x14ac:dyDescent="0.25">
      <c r="A8" s="17">
        <v>1002</v>
      </c>
      <c r="B8" s="18" t="s">
        <v>14</v>
      </c>
      <c r="C8" s="23">
        <v>4017738</v>
      </c>
      <c r="D8" s="23">
        <v>165441</v>
      </c>
      <c r="E8" s="23">
        <v>38400</v>
      </c>
      <c r="F8" s="23">
        <v>0</v>
      </c>
      <c r="G8" s="23">
        <v>0</v>
      </c>
      <c r="H8" s="23">
        <v>66537</v>
      </c>
      <c r="I8" s="23">
        <f t="shared" ref="I8:I56" si="0">SUM(C8:H8)</f>
        <v>4288116</v>
      </c>
    </row>
    <row r="9" spans="1:9" x14ac:dyDescent="0.25">
      <c r="A9" s="17">
        <v>1005</v>
      </c>
      <c r="B9" s="18" t="s">
        <v>15</v>
      </c>
      <c r="C9" s="24">
        <v>43682</v>
      </c>
      <c r="D9" s="24">
        <v>0</v>
      </c>
      <c r="E9" s="24">
        <v>9014</v>
      </c>
      <c r="F9" s="24">
        <v>0</v>
      </c>
      <c r="G9" s="24">
        <v>0</v>
      </c>
      <c r="H9" s="24">
        <v>4930</v>
      </c>
      <c r="I9" s="24">
        <f t="shared" si="0"/>
        <v>57626</v>
      </c>
    </row>
    <row r="10" spans="1:9" x14ac:dyDescent="0.25">
      <c r="A10" s="17">
        <v>1006</v>
      </c>
      <c r="B10" s="18" t="s">
        <v>16</v>
      </c>
      <c r="C10" s="23">
        <v>18621695</v>
      </c>
      <c r="D10" s="23">
        <v>26250</v>
      </c>
      <c r="E10" s="23">
        <v>2510</v>
      </c>
      <c r="F10" s="23">
        <v>43311191</v>
      </c>
      <c r="G10" s="23">
        <v>0</v>
      </c>
      <c r="H10" s="23">
        <v>2020</v>
      </c>
      <c r="I10" s="23">
        <f t="shared" si="0"/>
        <v>61963666</v>
      </c>
    </row>
    <row r="11" spans="1:9" x14ac:dyDescent="0.25">
      <c r="A11" s="17">
        <v>1007</v>
      </c>
      <c r="B11" s="18" t="s">
        <v>17</v>
      </c>
      <c r="C11" s="24">
        <v>107331652</v>
      </c>
      <c r="D11" s="24">
        <v>19616745</v>
      </c>
      <c r="E11" s="24">
        <v>4766838</v>
      </c>
      <c r="F11" s="24">
        <v>786510</v>
      </c>
      <c r="G11" s="24">
        <v>0</v>
      </c>
      <c r="H11" s="24">
        <v>1816458</v>
      </c>
      <c r="I11" s="24">
        <f t="shared" si="0"/>
        <v>134318203</v>
      </c>
    </row>
    <row r="12" spans="1:9" x14ac:dyDescent="0.25">
      <c r="A12" s="17">
        <v>1008</v>
      </c>
      <c r="B12" s="18" t="s">
        <v>18</v>
      </c>
      <c r="C12" s="23">
        <v>14247745</v>
      </c>
      <c r="D12" s="23">
        <v>0</v>
      </c>
      <c r="E12" s="23">
        <v>1708</v>
      </c>
      <c r="F12" s="23">
        <v>0</v>
      </c>
      <c r="G12" s="23">
        <v>0</v>
      </c>
      <c r="H12" s="23">
        <v>23511</v>
      </c>
      <c r="I12" s="23">
        <f t="shared" si="0"/>
        <v>14272964</v>
      </c>
    </row>
    <row r="13" spans="1:9" x14ac:dyDescent="0.25">
      <c r="A13" s="17">
        <v>1010</v>
      </c>
      <c r="B13" s="18" t="s">
        <v>19</v>
      </c>
      <c r="C13" s="24">
        <v>8994136</v>
      </c>
      <c r="D13" s="24">
        <v>1115493</v>
      </c>
      <c r="E13" s="24">
        <v>237901</v>
      </c>
      <c r="F13" s="24">
        <v>6589774</v>
      </c>
      <c r="G13" s="24">
        <v>0</v>
      </c>
      <c r="H13" s="24">
        <v>50335</v>
      </c>
      <c r="I13" s="24">
        <f t="shared" si="0"/>
        <v>16987639</v>
      </c>
    </row>
    <row r="14" spans="1:9" x14ac:dyDescent="0.25">
      <c r="A14" s="17">
        <v>1011</v>
      </c>
      <c r="B14" s="18" t="s">
        <v>20</v>
      </c>
      <c r="C14" s="23">
        <v>12365810</v>
      </c>
      <c r="D14" s="23">
        <v>5019549</v>
      </c>
      <c r="E14" s="23">
        <v>725559</v>
      </c>
      <c r="F14" s="23">
        <v>0</v>
      </c>
      <c r="G14" s="23">
        <v>0</v>
      </c>
      <c r="H14" s="23">
        <v>573945</v>
      </c>
      <c r="I14" s="23">
        <f t="shared" si="0"/>
        <v>18684863</v>
      </c>
    </row>
    <row r="15" spans="1:9" x14ac:dyDescent="0.25">
      <c r="A15" s="17">
        <v>1012</v>
      </c>
      <c r="B15" s="18" t="s">
        <v>21</v>
      </c>
      <c r="C15" s="24">
        <v>14416</v>
      </c>
      <c r="D15" s="24">
        <v>11332</v>
      </c>
      <c r="E15" s="24">
        <v>4022</v>
      </c>
      <c r="F15" s="24">
        <v>0</v>
      </c>
      <c r="G15" s="24">
        <v>0</v>
      </c>
      <c r="H15" s="24">
        <v>26281</v>
      </c>
      <c r="I15" s="24">
        <f t="shared" si="0"/>
        <v>56051</v>
      </c>
    </row>
    <row r="16" spans="1:9" x14ac:dyDescent="0.25">
      <c r="A16" s="17">
        <v>1013</v>
      </c>
      <c r="B16" s="18" t="s">
        <v>22</v>
      </c>
      <c r="C16" s="23">
        <v>463475401</v>
      </c>
      <c r="D16" s="23">
        <v>274970760</v>
      </c>
      <c r="E16" s="23">
        <v>20371227</v>
      </c>
      <c r="F16" s="23">
        <v>833</v>
      </c>
      <c r="G16" s="23">
        <v>0</v>
      </c>
      <c r="H16" s="23">
        <v>1400109</v>
      </c>
      <c r="I16" s="23">
        <f t="shared" si="0"/>
        <v>760218330</v>
      </c>
    </row>
    <row r="17" spans="1:9" x14ac:dyDescent="0.25">
      <c r="A17" s="17">
        <v>1014</v>
      </c>
      <c r="B17" s="18" t="s">
        <v>23</v>
      </c>
      <c r="C17" s="24">
        <v>8772278</v>
      </c>
      <c r="D17" s="24">
        <v>0</v>
      </c>
      <c r="E17" s="24">
        <v>427</v>
      </c>
      <c r="F17" s="24">
        <v>0</v>
      </c>
      <c r="G17" s="24">
        <v>0</v>
      </c>
      <c r="H17" s="24">
        <v>15580</v>
      </c>
      <c r="I17" s="24">
        <f t="shared" si="0"/>
        <v>8788285</v>
      </c>
    </row>
    <row r="18" spans="1:9" x14ac:dyDescent="0.25">
      <c r="A18" s="17">
        <v>1016</v>
      </c>
      <c r="B18" s="18" t="s">
        <v>24</v>
      </c>
      <c r="C18" s="23">
        <v>410743339</v>
      </c>
      <c r="D18" s="23">
        <v>147367654</v>
      </c>
      <c r="E18" s="23">
        <v>21161981</v>
      </c>
      <c r="F18" s="23">
        <v>900743</v>
      </c>
      <c r="G18" s="23">
        <v>0</v>
      </c>
      <c r="H18" s="23">
        <v>2253836</v>
      </c>
      <c r="I18" s="23">
        <f t="shared" si="0"/>
        <v>582427553</v>
      </c>
    </row>
    <row r="19" spans="1:9" x14ac:dyDescent="0.25">
      <c r="A19" s="17">
        <v>1017</v>
      </c>
      <c r="B19" s="18" t="s">
        <v>25</v>
      </c>
      <c r="C19" s="24">
        <v>89793691</v>
      </c>
      <c r="D19" s="24">
        <v>3517285</v>
      </c>
      <c r="E19" s="24">
        <v>2554382</v>
      </c>
      <c r="F19" s="24">
        <v>9113930</v>
      </c>
      <c r="G19" s="24">
        <v>0</v>
      </c>
      <c r="H19" s="24">
        <v>979482</v>
      </c>
      <c r="I19" s="24">
        <f t="shared" si="0"/>
        <v>105958770</v>
      </c>
    </row>
    <row r="20" spans="1:9" x14ac:dyDescent="0.25">
      <c r="A20" s="17">
        <v>1018</v>
      </c>
      <c r="B20" s="18" t="s">
        <v>26</v>
      </c>
      <c r="C20" s="23">
        <v>1359315</v>
      </c>
      <c r="D20" s="23">
        <v>1556966</v>
      </c>
      <c r="E20" s="23">
        <v>166767</v>
      </c>
      <c r="F20" s="23">
        <v>0</v>
      </c>
      <c r="G20" s="23">
        <v>0</v>
      </c>
      <c r="H20" s="23">
        <v>38140</v>
      </c>
      <c r="I20" s="23">
        <f t="shared" si="0"/>
        <v>3121188</v>
      </c>
    </row>
    <row r="21" spans="1:9" x14ac:dyDescent="0.25">
      <c r="A21" s="17">
        <v>1019</v>
      </c>
      <c r="B21" s="18" t="s">
        <v>27</v>
      </c>
      <c r="C21" s="24">
        <v>18535891</v>
      </c>
      <c r="D21" s="24">
        <v>2764168</v>
      </c>
      <c r="E21" s="24">
        <v>668376</v>
      </c>
      <c r="F21" s="24">
        <v>286411</v>
      </c>
      <c r="G21" s="24">
        <v>0</v>
      </c>
      <c r="H21" s="24">
        <v>572416</v>
      </c>
      <c r="I21" s="24">
        <f t="shared" si="0"/>
        <v>22827262</v>
      </c>
    </row>
    <row r="22" spans="1:9" x14ac:dyDescent="0.25">
      <c r="A22" s="17">
        <v>1020</v>
      </c>
      <c r="B22" s="18" t="s">
        <v>28</v>
      </c>
      <c r="C22" s="23">
        <v>24319852</v>
      </c>
      <c r="D22" s="23">
        <v>10679250</v>
      </c>
      <c r="E22" s="23">
        <v>1047295</v>
      </c>
      <c r="F22" s="23">
        <v>7754481</v>
      </c>
      <c r="G22" s="23">
        <v>0</v>
      </c>
      <c r="H22" s="23">
        <v>164726</v>
      </c>
      <c r="I22" s="23">
        <f t="shared" si="0"/>
        <v>43965604</v>
      </c>
    </row>
    <row r="23" spans="1:9" x14ac:dyDescent="0.25">
      <c r="A23" s="17">
        <v>1022</v>
      </c>
      <c r="B23" s="18" t="s">
        <v>29</v>
      </c>
      <c r="C23" s="24">
        <v>1111139</v>
      </c>
      <c r="D23" s="24">
        <v>89133</v>
      </c>
      <c r="E23" s="24">
        <v>46374</v>
      </c>
      <c r="F23" s="24">
        <v>0</v>
      </c>
      <c r="G23" s="24">
        <v>0</v>
      </c>
      <c r="H23" s="24">
        <v>4060</v>
      </c>
      <c r="I23" s="24">
        <f t="shared" si="0"/>
        <v>1250706</v>
      </c>
    </row>
    <row r="24" spans="1:9" x14ac:dyDescent="0.25">
      <c r="A24" s="17">
        <v>1023</v>
      </c>
      <c r="B24" s="18" t="s">
        <v>30</v>
      </c>
      <c r="C24" s="23">
        <v>26392458</v>
      </c>
      <c r="D24" s="23">
        <v>18619571</v>
      </c>
      <c r="E24" s="23">
        <v>1294649</v>
      </c>
      <c r="F24" s="23">
        <v>527353</v>
      </c>
      <c r="G24" s="23">
        <v>0</v>
      </c>
      <c r="H24" s="23">
        <v>651701</v>
      </c>
      <c r="I24" s="23">
        <f t="shared" si="0"/>
        <v>47485732</v>
      </c>
    </row>
    <row r="25" spans="1:9" x14ac:dyDescent="0.25">
      <c r="A25" s="17">
        <v>1024</v>
      </c>
      <c r="B25" s="18" t="s">
        <v>31</v>
      </c>
      <c r="C25" s="24">
        <v>631632962</v>
      </c>
      <c r="D25" s="24">
        <v>62099768</v>
      </c>
      <c r="E25" s="24">
        <v>13375337</v>
      </c>
      <c r="F25" s="24">
        <v>71780241</v>
      </c>
      <c r="G25" s="24">
        <v>0</v>
      </c>
      <c r="H25" s="24">
        <v>4384888</v>
      </c>
      <c r="I25" s="24">
        <f t="shared" si="0"/>
        <v>783273196</v>
      </c>
    </row>
    <row r="26" spans="1:9" x14ac:dyDescent="0.25">
      <c r="A26" s="17">
        <v>1025</v>
      </c>
      <c r="B26" s="18" t="s">
        <v>32</v>
      </c>
      <c r="C26" s="23">
        <v>399126</v>
      </c>
      <c r="D26" s="23">
        <v>0</v>
      </c>
      <c r="E26" s="23">
        <v>20037</v>
      </c>
      <c r="F26" s="23">
        <v>0</v>
      </c>
      <c r="G26" s="23">
        <v>0</v>
      </c>
      <c r="H26" s="23">
        <v>77269</v>
      </c>
      <c r="I26" s="23">
        <f t="shared" si="0"/>
        <v>496432</v>
      </c>
    </row>
    <row r="27" spans="1:9" x14ac:dyDescent="0.25">
      <c r="A27" s="17">
        <v>1026</v>
      </c>
      <c r="B27" s="18" t="s">
        <v>33</v>
      </c>
      <c r="C27" s="24">
        <v>574158</v>
      </c>
      <c r="D27" s="24">
        <v>0</v>
      </c>
      <c r="E27" s="24">
        <v>854</v>
      </c>
      <c r="F27" s="24">
        <v>0</v>
      </c>
      <c r="G27" s="24">
        <v>0</v>
      </c>
      <c r="H27" s="24">
        <v>56902</v>
      </c>
      <c r="I27" s="24">
        <f t="shared" si="0"/>
        <v>631914</v>
      </c>
    </row>
    <row r="28" spans="1:9" x14ac:dyDescent="0.25">
      <c r="A28" s="17">
        <v>1027</v>
      </c>
      <c r="B28" s="18" t="s">
        <v>34</v>
      </c>
      <c r="C28" s="23">
        <v>25047418</v>
      </c>
      <c r="D28" s="23">
        <v>1637989</v>
      </c>
      <c r="E28" s="23">
        <v>388999</v>
      </c>
      <c r="F28" s="23">
        <v>137346</v>
      </c>
      <c r="G28" s="23">
        <v>0</v>
      </c>
      <c r="H28" s="23">
        <v>512092</v>
      </c>
      <c r="I28" s="23">
        <f t="shared" si="0"/>
        <v>27723844</v>
      </c>
    </row>
    <row r="29" spans="1:9" x14ac:dyDescent="0.25">
      <c r="A29" s="17">
        <v>1028</v>
      </c>
      <c r="B29" s="18" t="s">
        <v>35</v>
      </c>
      <c r="C29" s="24">
        <v>5697268</v>
      </c>
      <c r="D29" s="24">
        <v>397076</v>
      </c>
      <c r="E29" s="24">
        <v>185072</v>
      </c>
      <c r="F29" s="24">
        <v>44684</v>
      </c>
      <c r="G29" s="24">
        <v>0</v>
      </c>
      <c r="H29" s="24">
        <v>72355</v>
      </c>
      <c r="I29" s="24">
        <f t="shared" si="0"/>
        <v>6396455</v>
      </c>
    </row>
    <row r="30" spans="1:9" x14ac:dyDescent="0.25">
      <c r="A30" s="17">
        <v>1030</v>
      </c>
      <c r="B30" s="18" t="s">
        <v>36</v>
      </c>
      <c r="C30" s="23">
        <v>104132035</v>
      </c>
      <c r="D30" s="23">
        <v>9486594</v>
      </c>
      <c r="E30" s="23">
        <v>3511571</v>
      </c>
      <c r="F30" s="23">
        <v>89221820</v>
      </c>
      <c r="G30" s="23">
        <v>0</v>
      </c>
      <c r="H30" s="23">
        <v>1088206</v>
      </c>
      <c r="I30" s="23">
        <f t="shared" si="0"/>
        <v>207440226</v>
      </c>
    </row>
    <row r="31" spans="1:9" x14ac:dyDescent="0.25">
      <c r="A31" s="17">
        <v>1031</v>
      </c>
      <c r="B31" s="18" t="s">
        <v>37</v>
      </c>
      <c r="C31" s="24">
        <v>184</v>
      </c>
      <c r="D31" s="24">
        <v>0</v>
      </c>
      <c r="E31" s="24">
        <v>2552</v>
      </c>
      <c r="F31" s="24">
        <v>0</v>
      </c>
      <c r="G31" s="24">
        <v>0</v>
      </c>
      <c r="H31" s="24">
        <v>5035</v>
      </c>
      <c r="I31" s="24">
        <f t="shared" si="0"/>
        <v>7771</v>
      </c>
    </row>
    <row r="32" spans="1:9" x14ac:dyDescent="0.25">
      <c r="A32" s="17">
        <v>1033</v>
      </c>
      <c r="B32" s="18" t="s">
        <v>38</v>
      </c>
      <c r="C32" s="23">
        <v>489027</v>
      </c>
      <c r="D32" s="23">
        <v>131067</v>
      </c>
      <c r="E32" s="23">
        <v>26719</v>
      </c>
      <c r="F32" s="23">
        <v>0</v>
      </c>
      <c r="G32" s="23">
        <v>0</v>
      </c>
      <c r="H32" s="23">
        <v>37688</v>
      </c>
      <c r="I32" s="23">
        <f t="shared" si="0"/>
        <v>684501</v>
      </c>
    </row>
    <row r="33" spans="1:9" x14ac:dyDescent="0.25">
      <c r="A33" s="17">
        <v>1034</v>
      </c>
      <c r="B33" s="18" t="s">
        <v>39</v>
      </c>
      <c r="C33" s="24">
        <v>1069895</v>
      </c>
      <c r="D33" s="24">
        <v>60689</v>
      </c>
      <c r="E33" s="24">
        <v>19525</v>
      </c>
      <c r="F33" s="24">
        <v>1397</v>
      </c>
      <c r="G33" s="24">
        <v>0</v>
      </c>
      <c r="H33" s="24">
        <v>32371</v>
      </c>
      <c r="I33" s="24">
        <f t="shared" si="0"/>
        <v>1183877</v>
      </c>
    </row>
    <row r="34" spans="1:9" x14ac:dyDescent="0.25">
      <c r="A34" s="17">
        <v>1037</v>
      </c>
      <c r="B34" s="18" t="s">
        <v>40</v>
      </c>
      <c r="C34" s="23">
        <v>6360712</v>
      </c>
      <c r="D34" s="23">
        <v>2476524</v>
      </c>
      <c r="E34" s="23">
        <v>271138</v>
      </c>
      <c r="F34" s="23">
        <v>192671</v>
      </c>
      <c r="G34" s="23">
        <v>0</v>
      </c>
      <c r="H34" s="23">
        <v>166496</v>
      </c>
      <c r="I34" s="23">
        <f t="shared" si="0"/>
        <v>9467541</v>
      </c>
    </row>
    <row r="35" spans="1:9" x14ac:dyDescent="0.25">
      <c r="A35" s="17">
        <v>1038</v>
      </c>
      <c r="B35" s="18" t="s">
        <v>41</v>
      </c>
      <c r="C35" s="24">
        <v>18079914</v>
      </c>
      <c r="D35" s="24">
        <v>6983</v>
      </c>
      <c r="E35" s="24">
        <v>48126</v>
      </c>
      <c r="F35" s="24">
        <v>0</v>
      </c>
      <c r="G35" s="24">
        <v>0</v>
      </c>
      <c r="H35" s="24">
        <v>17820</v>
      </c>
      <c r="I35" s="24">
        <f t="shared" si="0"/>
        <v>18152843</v>
      </c>
    </row>
    <row r="36" spans="1:9" x14ac:dyDescent="0.25">
      <c r="A36" s="17">
        <v>1039</v>
      </c>
      <c r="B36" s="18" t="s">
        <v>42</v>
      </c>
      <c r="C36" s="23">
        <v>6267723</v>
      </c>
      <c r="D36" s="23">
        <v>105664</v>
      </c>
      <c r="E36" s="23">
        <v>85745</v>
      </c>
      <c r="F36" s="23">
        <v>0</v>
      </c>
      <c r="G36" s="23">
        <v>0</v>
      </c>
      <c r="H36" s="23">
        <v>36620</v>
      </c>
      <c r="I36" s="23">
        <f t="shared" si="0"/>
        <v>6495752</v>
      </c>
    </row>
    <row r="37" spans="1:9" x14ac:dyDescent="0.25">
      <c r="A37" s="17">
        <v>1040</v>
      </c>
      <c r="B37" s="18" t="s">
        <v>43</v>
      </c>
      <c r="C37" s="24">
        <v>88101684</v>
      </c>
      <c r="D37" s="24">
        <v>12805268</v>
      </c>
      <c r="E37" s="24">
        <v>2433750</v>
      </c>
      <c r="F37" s="24">
        <v>754094</v>
      </c>
      <c r="G37" s="24">
        <v>0</v>
      </c>
      <c r="H37" s="24">
        <v>2455138</v>
      </c>
      <c r="I37" s="24">
        <f t="shared" si="0"/>
        <v>106549934</v>
      </c>
    </row>
    <row r="38" spans="1:9" x14ac:dyDescent="0.25">
      <c r="A38" s="17">
        <v>1042</v>
      </c>
      <c r="B38" s="18" t="s">
        <v>44</v>
      </c>
      <c r="C38" s="23">
        <v>86954674</v>
      </c>
      <c r="D38" s="23">
        <v>0</v>
      </c>
      <c r="E38" s="23">
        <v>30309</v>
      </c>
      <c r="F38" s="23">
        <v>129248439</v>
      </c>
      <c r="G38" s="23">
        <v>0</v>
      </c>
      <c r="H38" s="23">
        <v>9512</v>
      </c>
      <c r="I38" s="23">
        <f t="shared" si="0"/>
        <v>216242934</v>
      </c>
    </row>
    <row r="39" spans="1:9" x14ac:dyDescent="0.25">
      <c r="A39" s="17">
        <v>1043</v>
      </c>
      <c r="B39" s="18" t="s">
        <v>45</v>
      </c>
      <c r="C39" s="24">
        <v>231390782</v>
      </c>
      <c r="D39" s="24">
        <v>45115532</v>
      </c>
      <c r="E39" s="24">
        <v>8951602</v>
      </c>
      <c r="F39" s="24">
        <v>1598317</v>
      </c>
      <c r="G39" s="24">
        <v>0</v>
      </c>
      <c r="H39" s="24">
        <v>746408</v>
      </c>
      <c r="I39" s="24">
        <f t="shared" si="0"/>
        <v>287802641</v>
      </c>
    </row>
    <row r="40" spans="1:9" x14ac:dyDescent="0.25">
      <c r="A40" s="17">
        <v>1044</v>
      </c>
      <c r="B40" s="18" t="s">
        <v>46</v>
      </c>
      <c r="C40" s="23">
        <v>12849675</v>
      </c>
      <c r="D40" s="23">
        <v>501549</v>
      </c>
      <c r="E40" s="23">
        <v>158375</v>
      </c>
      <c r="F40" s="23">
        <v>19621</v>
      </c>
      <c r="G40" s="23">
        <v>0</v>
      </c>
      <c r="H40" s="23">
        <v>218055</v>
      </c>
      <c r="I40" s="23">
        <f t="shared" si="0"/>
        <v>13747275</v>
      </c>
    </row>
    <row r="41" spans="1:9" x14ac:dyDescent="0.25">
      <c r="A41" s="17">
        <v>1046</v>
      </c>
      <c r="B41" s="18" t="s">
        <v>47</v>
      </c>
      <c r="C41" s="24">
        <v>448083</v>
      </c>
      <c r="D41" s="24">
        <v>150505</v>
      </c>
      <c r="E41" s="24">
        <v>175178</v>
      </c>
      <c r="F41" s="24">
        <v>0</v>
      </c>
      <c r="G41" s="24">
        <v>12500</v>
      </c>
      <c r="H41" s="24">
        <v>507317</v>
      </c>
      <c r="I41" s="24">
        <f t="shared" si="0"/>
        <v>1293583</v>
      </c>
    </row>
    <row r="42" spans="1:9" x14ac:dyDescent="0.25">
      <c r="A42" s="17">
        <v>1047</v>
      </c>
      <c r="B42" s="18" t="s">
        <v>48</v>
      </c>
      <c r="C42" s="23">
        <v>94946437</v>
      </c>
      <c r="D42" s="23">
        <v>21887884</v>
      </c>
      <c r="E42" s="23">
        <v>4034007</v>
      </c>
      <c r="F42" s="23">
        <v>75966</v>
      </c>
      <c r="G42" s="23">
        <v>0</v>
      </c>
      <c r="H42" s="23">
        <v>956520</v>
      </c>
      <c r="I42" s="23">
        <f t="shared" si="0"/>
        <v>121900814</v>
      </c>
    </row>
    <row r="43" spans="1:9" x14ac:dyDescent="0.25">
      <c r="A43" s="17">
        <v>1048</v>
      </c>
      <c r="B43" s="18" t="s">
        <v>49</v>
      </c>
      <c r="C43" s="24">
        <v>42737820</v>
      </c>
      <c r="D43" s="24">
        <v>10102131</v>
      </c>
      <c r="E43" s="24">
        <v>2047356</v>
      </c>
      <c r="F43" s="24">
        <v>4563097</v>
      </c>
      <c r="G43" s="24">
        <v>0</v>
      </c>
      <c r="H43" s="24">
        <v>670016</v>
      </c>
      <c r="I43" s="24">
        <f t="shared" si="0"/>
        <v>60120420</v>
      </c>
    </row>
    <row r="44" spans="1:9" x14ac:dyDescent="0.25">
      <c r="A44" s="17">
        <v>1050</v>
      </c>
      <c r="B44" s="18" t="s">
        <v>50</v>
      </c>
      <c r="C44" s="23">
        <v>111287</v>
      </c>
      <c r="D44" s="23">
        <v>0</v>
      </c>
      <c r="E44" s="23">
        <v>0</v>
      </c>
      <c r="F44" s="23">
        <v>0</v>
      </c>
      <c r="G44" s="23">
        <v>0</v>
      </c>
      <c r="H44" s="23">
        <v>12519</v>
      </c>
      <c r="I44" s="23">
        <f t="shared" si="0"/>
        <v>123806</v>
      </c>
    </row>
    <row r="45" spans="1:9" x14ac:dyDescent="0.25">
      <c r="A45" s="17">
        <v>1052</v>
      </c>
      <c r="B45" s="18" t="s">
        <v>51</v>
      </c>
      <c r="C45" s="24">
        <v>40825576</v>
      </c>
      <c r="D45" s="24">
        <v>1764078</v>
      </c>
      <c r="E45" s="24">
        <v>1898498</v>
      </c>
      <c r="F45" s="24">
        <v>352103</v>
      </c>
      <c r="G45" s="24">
        <v>0</v>
      </c>
      <c r="H45" s="24">
        <v>656491</v>
      </c>
      <c r="I45" s="24">
        <f t="shared" si="0"/>
        <v>45496746</v>
      </c>
    </row>
    <row r="46" spans="1:9" x14ac:dyDescent="0.25">
      <c r="A46" s="17">
        <v>1054</v>
      </c>
      <c r="B46" s="18" t="s">
        <v>52</v>
      </c>
      <c r="C46" s="23">
        <v>32655899</v>
      </c>
      <c r="D46" s="23">
        <v>4414277</v>
      </c>
      <c r="E46" s="23">
        <v>1682182</v>
      </c>
      <c r="F46" s="23">
        <v>0</v>
      </c>
      <c r="G46" s="23">
        <v>20001</v>
      </c>
      <c r="H46" s="23">
        <v>636622</v>
      </c>
      <c r="I46" s="23">
        <f t="shared" si="0"/>
        <v>39408981</v>
      </c>
    </row>
    <row r="47" spans="1:9" x14ac:dyDescent="0.25">
      <c r="A47" s="17">
        <v>1055</v>
      </c>
      <c r="B47" s="18" t="s">
        <v>53</v>
      </c>
      <c r="C47" s="24">
        <v>16464080</v>
      </c>
      <c r="D47" s="24">
        <v>1026994</v>
      </c>
      <c r="E47" s="24">
        <v>651359</v>
      </c>
      <c r="F47" s="24">
        <v>1538</v>
      </c>
      <c r="G47" s="24">
        <v>0</v>
      </c>
      <c r="H47" s="24">
        <v>314590</v>
      </c>
      <c r="I47" s="24">
        <f t="shared" si="0"/>
        <v>18458561</v>
      </c>
    </row>
    <row r="48" spans="1:9" x14ac:dyDescent="0.25">
      <c r="A48" s="17">
        <v>1057</v>
      </c>
      <c r="B48" s="18" t="s">
        <v>54</v>
      </c>
      <c r="C48" s="23">
        <v>110172</v>
      </c>
      <c r="D48" s="23">
        <v>108435</v>
      </c>
      <c r="E48" s="23">
        <v>27733</v>
      </c>
      <c r="F48" s="23">
        <v>0</v>
      </c>
      <c r="G48" s="23">
        <v>2500</v>
      </c>
      <c r="H48" s="23">
        <v>390348</v>
      </c>
      <c r="I48" s="23">
        <f t="shared" si="0"/>
        <v>639188</v>
      </c>
    </row>
    <row r="49" spans="1:9" x14ac:dyDescent="0.25">
      <c r="A49" s="17">
        <v>1058</v>
      </c>
      <c r="B49" s="18" t="s">
        <v>55</v>
      </c>
      <c r="C49" s="24">
        <v>10551903</v>
      </c>
      <c r="D49" s="24">
        <v>589564</v>
      </c>
      <c r="E49" s="24">
        <v>240349</v>
      </c>
      <c r="F49" s="24">
        <v>0</v>
      </c>
      <c r="G49" s="24">
        <v>22500</v>
      </c>
      <c r="H49" s="24">
        <v>431337</v>
      </c>
      <c r="I49" s="24">
        <f t="shared" si="0"/>
        <v>11835653</v>
      </c>
    </row>
    <row r="50" spans="1:9" x14ac:dyDescent="0.25">
      <c r="A50" s="17">
        <v>1062</v>
      </c>
      <c r="B50" s="18" t="s">
        <v>56</v>
      </c>
      <c r="C50" s="23">
        <v>80409261</v>
      </c>
      <c r="D50" s="23">
        <v>4445383</v>
      </c>
      <c r="E50" s="23">
        <v>2651683</v>
      </c>
      <c r="F50" s="23">
        <v>551</v>
      </c>
      <c r="G50" s="23">
        <v>0</v>
      </c>
      <c r="H50" s="23">
        <v>10126560</v>
      </c>
      <c r="I50" s="23">
        <f t="shared" si="0"/>
        <v>97633438</v>
      </c>
    </row>
    <row r="51" spans="1:9" x14ac:dyDescent="0.25">
      <c r="A51" s="17">
        <v>1065</v>
      </c>
      <c r="B51" s="18" t="s">
        <v>57</v>
      </c>
      <c r="C51" s="24">
        <v>115174285</v>
      </c>
      <c r="D51" s="24">
        <v>8936275</v>
      </c>
      <c r="E51" s="24">
        <v>1918834</v>
      </c>
      <c r="F51" s="24">
        <v>496104</v>
      </c>
      <c r="G51" s="24">
        <v>58224</v>
      </c>
      <c r="H51" s="24">
        <v>604839</v>
      </c>
      <c r="I51" s="24">
        <f t="shared" si="0"/>
        <v>127188561</v>
      </c>
    </row>
    <row r="52" spans="1:9" x14ac:dyDescent="0.25">
      <c r="A52" s="17">
        <v>1066</v>
      </c>
      <c r="B52" s="18" t="s">
        <v>58</v>
      </c>
      <c r="C52" s="23">
        <v>82464579</v>
      </c>
      <c r="D52" s="23">
        <v>8593259</v>
      </c>
      <c r="E52" s="23">
        <v>2258613</v>
      </c>
      <c r="F52" s="23">
        <v>1976058</v>
      </c>
      <c r="G52" s="23">
        <v>0</v>
      </c>
      <c r="H52" s="23">
        <v>1307960</v>
      </c>
      <c r="I52" s="23">
        <f t="shared" si="0"/>
        <v>96600469</v>
      </c>
    </row>
    <row r="53" spans="1:9" x14ac:dyDescent="0.25">
      <c r="A53" s="17">
        <v>1067</v>
      </c>
      <c r="B53" s="18" t="s">
        <v>59</v>
      </c>
      <c r="C53" s="24">
        <v>4485335</v>
      </c>
      <c r="D53" s="24">
        <v>0</v>
      </c>
      <c r="E53" s="24">
        <v>1689</v>
      </c>
      <c r="F53" s="24">
        <v>2959477</v>
      </c>
      <c r="G53" s="24">
        <v>0</v>
      </c>
      <c r="H53" s="24">
        <v>67525</v>
      </c>
      <c r="I53" s="24">
        <f t="shared" si="0"/>
        <v>7514026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574786</v>
      </c>
      <c r="D55" s="24">
        <v>2876</v>
      </c>
      <c r="E55" s="24">
        <v>25041</v>
      </c>
      <c r="F55" s="24">
        <v>94459</v>
      </c>
      <c r="G55" s="24">
        <v>0</v>
      </c>
      <c r="H55" s="24">
        <v>39467</v>
      </c>
      <c r="I55" s="24">
        <f t="shared" si="0"/>
        <v>736629</v>
      </c>
    </row>
    <row r="56" spans="1:9" ht="15" customHeight="1" x14ac:dyDescent="0.25">
      <c r="A56" s="17">
        <v>1070</v>
      </c>
      <c r="B56" s="18" t="s">
        <v>62</v>
      </c>
      <c r="C56" s="23">
        <v>88444797</v>
      </c>
      <c r="D56" s="23">
        <v>12505878</v>
      </c>
      <c r="E56" s="23">
        <v>3548635</v>
      </c>
      <c r="F56" s="23">
        <v>2182837</v>
      </c>
      <c r="G56" s="23">
        <v>0</v>
      </c>
      <c r="H56" s="23">
        <v>794369</v>
      </c>
      <c r="I56" s="23">
        <f t="shared" si="0"/>
        <v>107476516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3076883021</v>
      </c>
      <c r="D57" s="16">
        <f t="shared" si="1"/>
        <v>694871839</v>
      </c>
      <c r="E57" s="16">
        <f t="shared" si="1"/>
        <v>105119912</v>
      </c>
      <c r="F57" s="16">
        <f t="shared" si="1"/>
        <v>437738168</v>
      </c>
      <c r="G57" s="16">
        <f t="shared" si="1"/>
        <v>115725</v>
      </c>
      <c r="H57" s="16">
        <f t="shared" si="1"/>
        <v>36080772</v>
      </c>
      <c r="I57" s="16">
        <f t="shared" si="1"/>
        <v>4350809437</v>
      </c>
    </row>
    <row r="59" spans="1:9" ht="18" x14ac:dyDescent="0.35">
      <c r="C59" s="31">
        <v>3076883021</v>
      </c>
      <c r="D59" s="31">
        <v>694871839</v>
      </c>
      <c r="E59" s="31">
        <v>105119912</v>
      </c>
      <c r="F59" s="31">
        <v>437738168</v>
      </c>
      <c r="G59" s="31">
        <v>115725</v>
      </c>
      <c r="H59" s="31">
        <v>36080772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61"/>
  <sheetViews>
    <sheetView topLeftCell="A6" zoomScale="80" zoomScaleNormal="80" workbookViewId="0">
      <selection activeCell="C62" sqref="C6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5.42578125" style="12" bestFit="1" customWidth="1"/>
    <col min="6" max="6" width="17.5703125" style="12" bestFit="1" customWidth="1"/>
    <col min="7" max="7" width="13.5703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85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46</v>
      </c>
      <c r="D8" s="23">
        <v>0</v>
      </c>
      <c r="E8" s="23">
        <v>0</v>
      </c>
      <c r="F8" s="23">
        <v>0</v>
      </c>
      <c r="G8" s="23">
        <v>0</v>
      </c>
      <c r="H8" s="23">
        <v>290</v>
      </c>
      <c r="I8" s="23">
        <f t="shared" ref="I8:I56" si="0">SUM(C8:H8)</f>
        <v>336</v>
      </c>
    </row>
    <row r="9" spans="1:9" x14ac:dyDescent="0.25">
      <c r="A9" s="17">
        <v>1005</v>
      </c>
      <c r="B9" s="18" t="s">
        <v>15</v>
      </c>
      <c r="C9" s="24"/>
      <c r="D9" s="24"/>
      <c r="E9" s="24"/>
      <c r="F9" s="24"/>
      <c r="G9" s="24"/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4658259</v>
      </c>
      <c r="D11" s="24">
        <v>515549</v>
      </c>
      <c r="E11" s="24">
        <v>161491</v>
      </c>
      <c r="F11" s="24">
        <v>26340</v>
      </c>
      <c r="G11" s="24">
        <v>0</v>
      </c>
      <c r="H11" s="24">
        <v>70655</v>
      </c>
      <c r="I11" s="24">
        <f t="shared" si="0"/>
        <v>5432294</v>
      </c>
    </row>
    <row r="12" spans="1:9" x14ac:dyDescent="0.25">
      <c r="A12" s="17">
        <v>1008</v>
      </c>
      <c r="B12" s="18" t="s">
        <v>18</v>
      </c>
      <c r="C12" s="23">
        <v>138</v>
      </c>
      <c r="D12" s="23">
        <v>0</v>
      </c>
      <c r="E12" s="23">
        <v>854</v>
      </c>
      <c r="F12" s="23">
        <v>0</v>
      </c>
      <c r="G12" s="23">
        <v>0</v>
      </c>
      <c r="H12" s="23">
        <v>1350</v>
      </c>
      <c r="I12" s="23">
        <f t="shared" si="0"/>
        <v>2342</v>
      </c>
    </row>
    <row r="13" spans="1:9" x14ac:dyDescent="0.25">
      <c r="A13" s="17">
        <v>1010</v>
      </c>
      <c r="B13" s="18" t="s">
        <v>19</v>
      </c>
      <c r="C13" s="24">
        <v>138</v>
      </c>
      <c r="D13" s="24">
        <v>0</v>
      </c>
      <c r="E13" s="24">
        <v>1264</v>
      </c>
      <c r="F13" s="24">
        <v>0</v>
      </c>
      <c r="G13" s="24">
        <v>0</v>
      </c>
      <c r="H13" s="24">
        <v>870</v>
      </c>
      <c r="I13" s="24">
        <f t="shared" si="0"/>
        <v>2272</v>
      </c>
    </row>
    <row r="14" spans="1:9" x14ac:dyDescent="0.25">
      <c r="A14" s="17">
        <v>1011</v>
      </c>
      <c r="B14" s="18" t="s">
        <v>20</v>
      </c>
      <c r="C14" s="23">
        <v>1853696</v>
      </c>
      <c r="D14" s="23">
        <v>849414</v>
      </c>
      <c r="E14" s="23">
        <v>133593</v>
      </c>
      <c r="F14" s="23">
        <v>0</v>
      </c>
      <c r="G14" s="23">
        <v>0</v>
      </c>
      <c r="H14" s="23">
        <v>25150</v>
      </c>
      <c r="I14" s="23">
        <f t="shared" si="0"/>
        <v>2861853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240</v>
      </c>
      <c r="I15" s="24">
        <f t="shared" si="0"/>
        <v>240</v>
      </c>
    </row>
    <row r="16" spans="1:9" x14ac:dyDescent="0.25">
      <c r="A16" s="17">
        <v>1013</v>
      </c>
      <c r="B16" s="18" t="s">
        <v>22</v>
      </c>
      <c r="C16" s="23">
        <v>165087785</v>
      </c>
      <c r="D16" s="23">
        <v>11462925</v>
      </c>
      <c r="E16" s="23">
        <v>3443054</v>
      </c>
      <c r="F16" s="23">
        <v>4820</v>
      </c>
      <c r="G16" s="23">
        <v>0</v>
      </c>
      <c r="H16" s="23">
        <v>320207</v>
      </c>
      <c r="I16" s="23">
        <f t="shared" si="0"/>
        <v>180318791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5000</v>
      </c>
      <c r="I17" s="24">
        <f t="shared" si="0"/>
        <v>5000</v>
      </c>
    </row>
    <row r="18" spans="1:9" x14ac:dyDescent="0.25">
      <c r="A18" s="17">
        <v>1016</v>
      </c>
      <c r="B18" s="18" t="s">
        <v>24</v>
      </c>
      <c r="C18" s="23">
        <v>124245907</v>
      </c>
      <c r="D18" s="23">
        <v>50153077</v>
      </c>
      <c r="E18" s="23">
        <v>6026158</v>
      </c>
      <c r="F18" s="23">
        <v>1413262</v>
      </c>
      <c r="G18" s="23">
        <v>0</v>
      </c>
      <c r="H18" s="23">
        <v>458578</v>
      </c>
      <c r="I18" s="23">
        <f t="shared" si="0"/>
        <v>182296982</v>
      </c>
    </row>
    <row r="19" spans="1:9" x14ac:dyDescent="0.25">
      <c r="A19" s="17">
        <v>1017</v>
      </c>
      <c r="B19" s="18" t="s">
        <v>25</v>
      </c>
      <c r="C19" s="24">
        <v>18755203</v>
      </c>
      <c r="D19" s="24">
        <v>263760</v>
      </c>
      <c r="E19" s="24">
        <v>926699</v>
      </c>
      <c r="F19" s="24">
        <v>187091</v>
      </c>
      <c r="G19" s="24">
        <v>0</v>
      </c>
      <c r="H19" s="24">
        <v>46675</v>
      </c>
      <c r="I19" s="24">
        <f t="shared" si="0"/>
        <v>20179428</v>
      </c>
    </row>
    <row r="20" spans="1:9" x14ac:dyDescent="0.25">
      <c r="A20" s="17">
        <v>1018</v>
      </c>
      <c r="B20" s="18" t="s">
        <v>26</v>
      </c>
      <c r="C20" s="23">
        <v>1184663</v>
      </c>
      <c r="D20" s="23">
        <v>836380</v>
      </c>
      <c r="E20" s="23">
        <v>48203</v>
      </c>
      <c r="F20" s="23">
        <v>0</v>
      </c>
      <c r="G20" s="23">
        <v>0</v>
      </c>
      <c r="H20" s="23">
        <v>4640</v>
      </c>
      <c r="I20" s="23">
        <f t="shared" si="0"/>
        <v>2073886</v>
      </c>
    </row>
    <row r="21" spans="1:9" x14ac:dyDescent="0.25">
      <c r="A21" s="17">
        <v>1019</v>
      </c>
      <c r="B21" s="18" t="s">
        <v>27</v>
      </c>
      <c r="C21" s="24">
        <v>1112891</v>
      </c>
      <c r="D21" s="24">
        <v>365638</v>
      </c>
      <c r="E21" s="24">
        <v>49189</v>
      </c>
      <c r="F21" s="24">
        <v>0</v>
      </c>
      <c r="G21" s="24">
        <v>0</v>
      </c>
      <c r="H21" s="24">
        <v>24940</v>
      </c>
      <c r="I21" s="24">
        <f t="shared" si="0"/>
        <v>1552658</v>
      </c>
    </row>
    <row r="22" spans="1:9" x14ac:dyDescent="0.25">
      <c r="A22" s="17">
        <v>1020</v>
      </c>
      <c r="B22" s="18" t="s">
        <v>28</v>
      </c>
      <c r="C22" s="23">
        <v>34392</v>
      </c>
      <c r="D22" s="23">
        <v>29305</v>
      </c>
      <c r="E22" s="23">
        <v>9079</v>
      </c>
      <c r="F22" s="23">
        <v>0</v>
      </c>
      <c r="G22" s="23">
        <v>0</v>
      </c>
      <c r="H22" s="23">
        <v>8410</v>
      </c>
      <c r="I22" s="23">
        <f t="shared" si="0"/>
        <v>81186</v>
      </c>
    </row>
    <row r="23" spans="1:9" x14ac:dyDescent="0.25">
      <c r="A23" s="17">
        <v>1022</v>
      </c>
      <c r="B23" s="18" t="s">
        <v>29</v>
      </c>
      <c r="C23" s="24"/>
      <c r="D23" s="24"/>
      <c r="E23" s="24"/>
      <c r="F23" s="24"/>
      <c r="G23" s="24"/>
      <c r="H23" s="24"/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2657008</v>
      </c>
      <c r="D24" s="23">
        <v>1537916</v>
      </c>
      <c r="E24" s="23">
        <v>79422</v>
      </c>
      <c r="F24" s="23">
        <v>13740</v>
      </c>
      <c r="G24" s="23">
        <v>0</v>
      </c>
      <c r="H24" s="23">
        <v>32770</v>
      </c>
      <c r="I24" s="23">
        <f t="shared" si="0"/>
        <v>4320856</v>
      </c>
    </row>
    <row r="25" spans="1:9" x14ac:dyDescent="0.25">
      <c r="A25" s="17">
        <v>1024</v>
      </c>
      <c r="B25" s="18" t="s">
        <v>31</v>
      </c>
      <c r="C25" s="24">
        <v>67076975</v>
      </c>
      <c r="D25" s="24">
        <v>3344695</v>
      </c>
      <c r="E25" s="24">
        <v>1115336</v>
      </c>
      <c r="F25" s="24">
        <v>220633</v>
      </c>
      <c r="G25" s="24">
        <v>0</v>
      </c>
      <c r="H25" s="24">
        <v>563174</v>
      </c>
      <c r="I25" s="24">
        <f t="shared" si="0"/>
        <v>72320813</v>
      </c>
    </row>
    <row r="26" spans="1:9" x14ac:dyDescent="0.25">
      <c r="A26" s="17">
        <v>1025</v>
      </c>
      <c r="B26" s="18" t="s">
        <v>32</v>
      </c>
      <c r="C26" s="23"/>
      <c r="D26" s="23"/>
      <c r="E26" s="23"/>
      <c r="F26" s="23"/>
      <c r="G26" s="23"/>
      <c r="H26" s="23"/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/>
      <c r="D27" s="24"/>
      <c r="E27" s="24"/>
      <c r="F27" s="24"/>
      <c r="G27" s="24"/>
      <c r="H27" s="24"/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2976015</v>
      </c>
      <c r="D28" s="23">
        <v>140071</v>
      </c>
      <c r="E28" s="23">
        <v>44077</v>
      </c>
      <c r="F28" s="23">
        <v>133536</v>
      </c>
      <c r="G28" s="23">
        <v>0</v>
      </c>
      <c r="H28" s="23">
        <v>29830</v>
      </c>
      <c r="I28" s="23">
        <f t="shared" si="0"/>
        <v>3323529</v>
      </c>
    </row>
    <row r="29" spans="1:9" x14ac:dyDescent="0.25">
      <c r="A29" s="17">
        <v>1028</v>
      </c>
      <c r="B29" s="18" t="s">
        <v>35</v>
      </c>
      <c r="C29" s="24">
        <v>742368</v>
      </c>
      <c r="D29" s="24">
        <v>139092</v>
      </c>
      <c r="E29" s="24">
        <v>40492</v>
      </c>
      <c r="F29" s="24">
        <v>41383</v>
      </c>
      <c r="G29" s="24">
        <v>0</v>
      </c>
      <c r="H29" s="24">
        <v>9520</v>
      </c>
      <c r="I29" s="24">
        <f t="shared" si="0"/>
        <v>972855</v>
      </c>
    </row>
    <row r="30" spans="1:9" x14ac:dyDescent="0.25">
      <c r="A30" s="17">
        <v>1030</v>
      </c>
      <c r="B30" s="18" t="s">
        <v>36</v>
      </c>
      <c r="C30" s="23">
        <v>4894342</v>
      </c>
      <c r="D30" s="23">
        <v>325321</v>
      </c>
      <c r="E30" s="23">
        <v>125582</v>
      </c>
      <c r="F30" s="23">
        <v>0</v>
      </c>
      <c r="G30" s="23">
        <v>0</v>
      </c>
      <c r="H30" s="23">
        <v>71254</v>
      </c>
      <c r="I30" s="23">
        <f t="shared" si="0"/>
        <v>5416499</v>
      </c>
    </row>
    <row r="31" spans="1:9" x14ac:dyDescent="0.25">
      <c r="A31" s="17">
        <v>1031</v>
      </c>
      <c r="B31" s="18" t="s">
        <v>37</v>
      </c>
      <c r="C31" s="24">
        <v>13345</v>
      </c>
      <c r="D31" s="24">
        <v>0</v>
      </c>
      <c r="E31" s="24">
        <v>2554</v>
      </c>
      <c r="F31" s="24">
        <v>0</v>
      </c>
      <c r="G31" s="24">
        <v>0</v>
      </c>
      <c r="H31" s="24">
        <v>1450</v>
      </c>
      <c r="I31" s="24">
        <f t="shared" si="0"/>
        <v>17349</v>
      </c>
    </row>
    <row r="32" spans="1:9" x14ac:dyDescent="0.25">
      <c r="A32" s="17">
        <v>1033</v>
      </c>
      <c r="B32" s="18" t="s">
        <v>38</v>
      </c>
      <c r="C32" s="23">
        <v>359396</v>
      </c>
      <c r="D32" s="23">
        <v>2393</v>
      </c>
      <c r="E32" s="23">
        <v>1700</v>
      </c>
      <c r="F32" s="23">
        <v>0</v>
      </c>
      <c r="G32" s="23">
        <v>0</v>
      </c>
      <c r="H32" s="23">
        <v>7830</v>
      </c>
      <c r="I32" s="23">
        <f t="shared" si="0"/>
        <v>371319</v>
      </c>
    </row>
    <row r="33" spans="1:9" x14ac:dyDescent="0.25">
      <c r="A33" s="17">
        <v>1034</v>
      </c>
      <c r="B33" s="18" t="s">
        <v>39</v>
      </c>
      <c r="C33" s="24">
        <v>124678</v>
      </c>
      <c r="D33" s="24">
        <v>0</v>
      </c>
      <c r="E33" s="24">
        <v>427</v>
      </c>
      <c r="F33" s="24">
        <v>0</v>
      </c>
      <c r="G33" s="24">
        <v>0</v>
      </c>
      <c r="H33" s="24">
        <v>6380</v>
      </c>
      <c r="I33" s="24">
        <f t="shared" si="0"/>
        <v>131485</v>
      </c>
    </row>
    <row r="34" spans="1:9" x14ac:dyDescent="0.25">
      <c r="A34" s="17">
        <v>1037</v>
      </c>
      <c r="B34" s="18" t="s">
        <v>40</v>
      </c>
      <c r="C34" s="23">
        <v>3687471</v>
      </c>
      <c r="D34" s="23">
        <v>5020</v>
      </c>
      <c r="E34" s="23">
        <v>59451</v>
      </c>
      <c r="F34" s="23">
        <v>116030</v>
      </c>
      <c r="G34" s="23">
        <v>0</v>
      </c>
      <c r="H34" s="23">
        <v>67280</v>
      </c>
      <c r="I34" s="23">
        <f t="shared" si="0"/>
        <v>3935252</v>
      </c>
    </row>
    <row r="35" spans="1:9" x14ac:dyDescent="0.25">
      <c r="A35" s="17">
        <v>1038</v>
      </c>
      <c r="B35" s="18" t="s">
        <v>41</v>
      </c>
      <c r="C35" s="24">
        <v>166688</v>
      </c>
      <c r="D35" s="24">
        <v>0</v>
      </c>
      <c r="E35" s="24">
        <v>53550</v>
      </c>
      <c r="F35" s="24">
        <v>0</v>
      </c>
      <c r="G35" s="24">
        <v>0</v>
      </c>
      <c r="H35" s="24">
        <v>580</v>
      </c>
      <c r="I35" s="24">
        <f t="shared" si="0"/>
        <v>220818</v>
      </c>
    </row>
    <row r="36" spans="1:9" x14ac:dyDescent="0.25">
      <c r="A36" s="17">
        <v>1039</v>
      </c>
      <c r="B36" s="18" t="s">
        <v>42</v>
      </c>
      <c r="C36" s="23"/>
      <c r="D36" s="23"/>
      <c r="E36" s="23"/>
      <c r="F36" s="23"/>
      <c r="G36" s="23"/>
      <c r="H36" s="23"/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12583112</v>
      </c>
      <c r="D37" s="24">
        <v>7518554</v>
      </c>
      <c r="E37" s="24">
        <v>403583</v>
      </c>
      <c r="F37" s="24">
        <v>0</v>
      </c>
      <c r="G37" s="24">
        <v>0</v>
      </c>
      <c r="H37" s="24">
        <v>131687</v>
      </c>
      <c r="I37" s="24">
        <f t="shared" si="0"/>
        <v>20636936</v>
      </c>
    </row>
    <row r="38" spans="1:9" x14ac:dyDescent="0.25">
      <c r="A38" s="17">
        <v>1042</v>
      </c>
      <c r="B38" s="18" t="s">
        <v>44</v>
      </c>
      <c r="C38" s="23">
        <v>690</v>
      </c>
      <c r="D38" s="23">
        <v>0</v>
      </c>
      <c r="E38" s="23">
        <v>852</v>
      </c>
      <c r="F38" s="23">
        <v>0</v>
      </c>
      <c r="G38" s="23">
        <v>0</v>
      </c>
      <c r="H38" s="23">
        <v>4590</v>
      </c>
      <c r="I38" s="23">
        <f t="shared" si="0"/>
        <v>6132</v>
      </c>
    </row>
    <row r="39" spans="1:9" x14ac:dyDescent="0.25">
      <c r="A39" s="17">
        <v>1043</v>
      </c>
      <c r="B39" s="18" t="s">
        <v>45</v>
      </c>
      <c r="C39" s="24">
        <v>60476649</v>
      </c>
      <c r="D39" s="24">
        <v>14054897</v>
      </c>
      <c r="E39" s="24">
        <v>1598687</v>
      </c>
      <c r="F39" s="24">
        <v>883358</v>
      </c>
      <c r="G39" s="24">
        <v>0</v>
      </c>
      <c r="H39" s="24">
        <v>114832</v>
      </c>
      <c r="I39" s="24">
        <f t="shared" si="0"/>
        <v>77128423</v>
      </c>
    </row>
    <row r="40" spans="1:9" x14ac:dyDescent="0.25">
      <c r="A40" s="17">
        <v>1044</v>
      </c>
      <c r="B40" s="18" t="s">
        <v>46</v>
      </c>
      <c r="C40" s="23">
        <v>3609</v>
      </c>
      <c r="D40" s="23">
        <v>820</v>
      </c>
      <c r="E40" s="23">
        <v>2552</v>
      </c>
      <c r="F40" s="23">
        <v>0</v>
      </c>
      <c r="G40" s="23">
        <v>0</v>
      </c>
      <c r="H40" s="23">
        <v>25690</v>
      </c>
      <c r="I40" s="23">
        <f t="shared" si="0"/>
        <v>32671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187500</v>
      </c>
      <c r="I41" s="24">
        <f t="shared" si="0"/>
        <v>187500</v>
      </c>
    </row>
    <row r="42" spans="1:9" x14ac:dyDescent="0.25">
      <c r="A42" s="17">
        <v>1047</v>
      </c>
      <c r="B42" s="18" t="s">
        <v>48</v>
      </c>
      <c r="C42" s="23">
        <v>6001306</v>
      </c>
      <c r="D42" s="23">
        <v>4001624</v>
      </c>
      <c r="E42" s="23">
        <v>232569</v>
      </c>
      <c r="F42" s="23">
        <v>0</v>
      </c>
      <c r="G42" s="23">
        <v>0</v>
      </c>
      <c r="H42" s="23">
        <v>40503</v>
      </c>
      <c r="I42" s="23">
        <f t="shared" si="0"/>
        <v>10276002</v>
      </c>
    </row>
    <row r="43" spans="1:9" x14ac:dyDescent="0.25">
      <c r="A43" s="17">
        <v>1048</v>
      </c>
      <c r="B43" s="18" t="s">
        <v>49</v>
      </c>
      <c r="C43" s="24">
        <v>965360</v>
      </c>
      <c r="D43" s="24">
        <v>52194</v>
      </c>
      <c r="E43" s="24">
        <v>55902</v>
      </c>
      <c r="F43" s="24">
        <v>0</v>
      </c>
      <c r="G43" s="24">
        <v>0</v>
      </c>
      <c r="H43" s="24">
        <v>64380</v>
      </c>
      <c r="I43" s="24">
        <f t="shared" si="0"/>
        <v>1137836</v>
      </c>
    </row>
    <row r="44" spans="1:9" x14ac:dyDescent="0.25">
      <c r="A44" s="17">
        <v>1050</v>
      </c>
      <c r="B44" s="18" t="s">
        <v>50</v>
      </c>
      <c r="C44" s="23"/>
      <c r="D44" s="23"/>
      <c r="E44" s="23"/>
      <c r="F44" s="23"/>
      <c r="G44" s="23"/>
      <c r="H44" s="23"/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401038</v>
      </c>
      <c r="D45" s="24">
        <v>0</v>
      </c>
      <c r="E45" s="24">
        <v>11188</v>
      </c>
      <c r="F45" s="24">
        <v>0</v>
      </c>
      <c r="G45" s="24">
        <v>0</v>
      </c>
      <c r="H45" s="24">
        <v>18850</v>
      </c>
      <c r="I45" s="24">
        <f t="shared" si="0"/>
        <v>431076</v>
      </c>
    </row>
    <row r="46" spans="1:9" x14ac:dyDescent="0.25">
      <c r="A46" s="17">
        <v>1054</v>
      </c>
      <c r="B46" s="18" t="s">
        <v>52</v>
      </c>
      <c r="C46" s="23">
        <v>1493892</v>
      </c>
      <c r="D46" s="23">
        <v>20047</v>
      </c>
      <c r="E46" s="23">
        <v>48030</v>
      </c>
      <c r="F46" s="23">
        <v>0</v>
      </c>
      <c r="G46" s="23">
        <v>0</v>
      </c>
      <c r="H46" s="23">
        <v>67020</v>
      </c>
      <c r="I46" s="23">
        <f t="shared" si="0"/>
        <v>1628989</v>
      </c>
    </row>
    <row r="47" spans="1:9" x14ac:dyDescent="0.25">
      <c r="A47" s="17">
        <v>1055</v>
      </c>
      <c r="B47" s="18" t="s">
        <v>53</v>
      </c>
      <c r="C47" s="24">
        <v>2265103</v>
      </c>
      <c r="D47" s="24">
        <v>76681</v>
      </c>
      <c r="E47" s="24">
        <v>64383</v>
      </c>
      <c r="F47" s="24">
        <v>0</v>
      </c>
      <c r="G47" s="24">
        <v>0</v>
      </c>
      <c r="H47" s="24">
        <v>67570</v>
      </c>
      <c r="I47" s="24">
        <f t="shared" si="0"/>
        <v>2473737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15000</v>
      </c>
      <c r="I48" s="23">
        <f t="shared" si="0"/>
        <v>15000</v>
      </c>
    </row>
    <row r="49" spans="1:9" x14ac:dyDescent="0.25">
      <c r="A49" s="17">
        <v>1058</v>
      </c>
      <c r="B49" s="18" t="s">
        <v>55</v>
      </c>
      <c r="C49" s="24">
        <v>368</v>
      </c>
      <c r="D49" s="24">
        <v>0</v>
      </c>
      <c r="E49" s="24">
        <v>0</v>
      </c>
      <c r="F49" s="24">
        <v>0</v>
      </c>
      <c r="G49" s="24">
        <v>0</v>
      </c>
      <c r="H49" s="24">
        <v>30060</v>
      </c>
      <c r="I49" s="24">
        <f t="shared" si="0"/>
        <v>30428</v>
      </c>
    </row>
    <row r="50" spans="1:9" x14ac:dyDescent="0.25">
      <c r="A50" s="17">
        <v>1062</v>
      </c>
      <c r="B50" s="18" t="s">
        <v>56</v>
      </c>
      <c r="C50" s="23">
        <v>133166</v>
      </c>
      <c r="D50" s="23">
        <v>0</v>
      </c>
      <c r="E50" s="23">
        <v>4937</v>
      </c>
      <c r="F50" s="23">
        <v>0</v>
      </c>
      <c r="G50" s="23">
        <v>0</v>
      </c>
      <c r="H50" s="23">
        <v>580</v>
      </c>
      <c r="I50" s="23">
        <f t="shared" si="0"/>
        <v>138683</v>
      </c>
    </row>
    <row r="51" spans="1:9" x14ac:dyDescent="0.25">
      <c r="A51" s="17">
        <v>1065</v>
      </c>
      <c r="B51" s="18" t="s">
        <v>57</v>
      </c>
      <c r="C51" s="24">
        <v>2769813</v>
      </c>
      <c r="D51" s="24">
        <v>139078</v>
      </c>
      <c r="E51" s="24">
        <v>70710</v>
      </c>
      <c r="F51" s="24">
        <v>0</v>
      </c>
      <c r="G51" s="24">
        <v>0</v>
      </c>
      <c r="H51" s="24">
        <v>37195</v>
      </c>
      <c r="I51" s="24">
        <f t="shared" si="0"/>
        <v>3016796</v>
      </c>
    </row>
    <row r="52" spans="1:9" x14ac:dyDescent="0.25">
      <c r="A52" s="17">
        <v>1066</v>
      </c>
      <c r="B52" s="18" t="s">
        <v>58</v>
      </c>
      <c r="C52" s="23">
        <v>19691390</v>
      </c>
      <c r="D52" s="23">
        <v>1421770</v>
      </c>
      <c r="E52" s="23">
        <v>345383</v>
      </c>
      <c r="F52" s="23">
        <v>0</v>
      </c>
      <c r="G52" s="23">
        <v>0</v>
      </c>
      <c r="H52" s="23">
        <v>42958</v>
      </c>
      <c r="I52" s="23">
        <f t="shared" si="0"/>
        <v>21501501</v>
      </c>
    </row>
    <row r="53" spans="1:9" x14ac:dyDescent="0.25">
      <c r="A53" s="17">
        <v>1067</v>
      </c>
      <c r="B53" s="18" t="s">
        <v>59</v>
      </c>
      <c r="C53" s="24">
        <v>1001603</v>
      </c>
      <c r="D53" s="24">
        <v>0</v>
      </c>
      <c r="E53" s="24">
        <v>0</v>
      </c>
      <c r="F53" s="24">
        <v>1721887</v>
      </c>
      <c r="G53" s="24">
        <v>0</v>
      </c>
      <c r="H53" s="24">
        <v>14790</v>
      </c>
      <c r="I53" s="24">
        <f t="shared" si="0"/>
        <v>2738280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2500</v>
      </c>
      <c r="I55" s="24">
        <f t="shared" si="0"/>
        <v>2500</v>
      </c>
    </row>
    <row r="56" spans="1:9" ht="15" customHeight="1" x14ac:dyDescent="0.25">
      <c r="A56" s="17">
        <v>1070</v>
      </c>
      <c r="B56" s="18" t="s">
        <v>62</v>
      </c>
      <c r="C56" s="23">
        <v>24431072</v>
      </c>
      <c r="D56" s="23">
        <v>14690935</v>
      </c>
      <c r="E56" s="23">
        <v>930362</v>
      </c>
      <c r="F56" s="23">
        <v>871708</v>
      </c>
      <c r="G56" s="23">
        <v>0</v>
      </c>
      <c r="H56" s="23">
        <v>96505</v>
      </c>
      <c r="I56" s="23">
        <f t="shared" si="0"/>
        <v>41020582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531849575</v>
      </c>
      <c r="D57" s="16">
        <f t="shared" si="1"/>
        <v>111947156</v>
      </c>
      <c r="E57" s="16">
        <f t="shared" si="1"/>
        <v>16091313</v>
      </c>
      <c r="F57" s="16">
        <f t="shared" si="1"/>
        <v>5633788</v>
      </c>
      <c r="G57" s="16">
        <f t="shared" si="1"/>
        <v>0</v>
      </c>
      <c r="H57" s="16">
        <f t="shared" si="1"/>
        <v>2719283</v>
      </c>
      <c r="I57" s="16">
        <f t="shared" si="1"/>
        <v>668241115</v>
      </c>
    </row>
    <row r="59" spans="1:9" ht="18" x14ac:dyDescent="0.35">
      <c r="C59" s="31">
        <v>531849575</v>
      </c>
      <c r="D59" s="31">
        <v>111947156</v>
      </c>
      <c r="E59" s="31">
        <v>16091313</v>
      </c>
      <c r="F59" s="31">
        <v>5633788</v>
      </c>
      <c r="G59" s="32" t="s">
        <v>95</v>
      </c>
      <c r="H59" s="31">
        <v>2719283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61"/>
  <sheetViews>
    <sheetView topLeftCell="A3" zoomScale="80" zoomScaleNormal="80" workbookViewId="0">
      <selection activeCell="G60" sqref="G6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42578125" style="12" bestFit="1" customWidth="1"/>
    <col min="5" max="5" width="15.5703125" style="12" bestFit="1" customWidth="1"/>
    <col min="6" max="6" width="16.42578125" style="12" bestFit="1" customWidth="1"/>
    <col min="7" max="7" width="12.42578125" style="12" bestFit="1" customWidth="1"/>
    <col min="8" max="8" width="15.42578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86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/>
      <c r="D8" s="23"/>
      <c r="E8" s="23"/>
      <c r="F8" s="23"/>
      <c r="G8" s="23"/>
      <c r="H8" s="23"/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/>
      <c r="D9" s="24"/>
      <c r="E9" s="24"/>
      <c r="F9" s="24"/>
      <c r="G9" s="24"/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46</v>
      </c>
      <c r="D11" s="24">
        <v>0</v>
      </c>
      <c r="E11" s="24">
        <v>0</v>
      </c>
      <c r="F11" s="24">
        <v>0</v>
      </c>
      <c r="G11" s="24">
        <v>0</v>
      </c>
      <c r="H11" s="24">
        <v>290</v>
      </c>
      <c r="I11" s="24">
        <f t="shared" si="0"/>
        <v>336</v>
      </c>
    </row>
    <row r="12" spans="1:9" x14ac:dyDescent="0.25">
      <c r="A12" s="17">
        <v>1008</v>
      </c>
      <c r="B12" s="18" t="s">
        <v>18</v>
      </c>
      <c r="C12" s="23"/>
      <c r="D12" s="23"/>
      <c r="E12" s="23"/>
      <c r="F12" s="23"/>
      <c r="G12" s="23"/>
      <c r="H12" s="23"/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/>
      <c r="D13" s="24"/>
      <c r="E13" s="24"/>
      <c r="F13" s="24"/>
      <c r="G13" s="24"/>
      <c r="H13" s="24"/>
      <c r="I13" s="24">
        <f t="shared" si="0"/>
        <v>0</v>
      </c>
    </row>
    <row r="14" spans="1:9" x14ac:dyDescent="0.25">
      <c r="A14" s="17">
        <v>1011</v>
      </c>
      <c r="B14" s="18" t="s">
        <v>20</v>
      </c>
      <c r="C14" s="23"/>
      <c r="D14" s="23"/>
      <c r="E14" s="23"/>
      <c r="F14" s="23"/>
      <c r="G14" s="23"/>
      <c r="H14" s="23"/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/>
      <c r="D15" s="24"/>
      <c r="E15" s="24"/>
      <c r="F15" s="24"/>
      <c r="G15" s="24"/>
      <c r="H15" s="24"/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/>
      <c r="D16" s="23"/>
      <c r="E16" s="23"/>
      <c r="F16" s="23"/>
      <c r="G16" s="23"/>
      <c r="H16" s="23"/>
      <c r="I16" s="23">
        <f t="shared" si="0"/>
        <v>0</v>
      </c>
    </row>
    <row r="17" spans="1:9" x14ac:dyDescent="0.25">
      <c r="A17" s="17">
        <v>1014</v>
      </c>
      <c r="B17" s="18" t="s">
        <v>23</v>
      </c>
      <c r="C17" s="24"/>
      <c r="D17" s="24"/>
      <c r="E17" s="24"/>
      <c r="F17" s="24"/>
      <c r="G17" s="24"/>
      <c r="H17" s="24"/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311202</v>
      </c>
      <c r="D18" s="23">
        <v>12709</v>
      </c>
      <c r="E18" s="23">
        <v>20105</v>
      </c>
      <c r="F18" s="23">
        <v>0</v>
      </c>
      <c r="G18" s="23">
        <v>0</v>
      </c>
      <c r="H18" s="23">
        <v>870</v>
      </c>
      <c r="I18" s="23">
        <f t="shared" si="0"/>
        <v>344886</v>
      </c>
    </row>
    <row r="19" spans="1:9" x14ac:dyDescent="0.25">
      <c r="A19" s="17">
        <v>1017</v>
      </c>
      <c r="B19" s="18" t="s">
        <v>25</v>
      </c>
      <c r="C19" s="24">
        <v>19253548</v>
      </c>
      <c r="D19" s="24">
        <v>0</v>
      </c>
      <c r="E19" s="24">
        <v>992098</v>
      </c>
      <c r="F19" s="24">
        <v>174909</v>
      </c>
      <c r="G19" s="24">
        <v>0</v>
      </c>
      <c r="H19" s="24">
        <v>78323</v>
      </c>
      <c r="I19" s="24">
        <f t="shared" si="0"/>
        <v>20498878</v>
      </c>
    </row>
    <row r="20" spans="1:9" x14ac:dyDescent="0.25">
      <c r="A20" s="17">
        <v>1018</v>
      </c>
      <c r="B20" s="18" t="s">
        <v>26</v>
      </c>
      <c r="C20" s="23"/>
      <c r="D20" s="23"/>
      <c r="E20" s="23"/>
      <c r="F20" s="23"/>
      <c r="G20" s="23"/>
      <c r="H20" s="23"/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23575</v>
      </c>
      <c r="D21" s="24">
        <v>0</v>
      </c>
      <c r="E21" s="24">
        <v>0</v>
      </c>
      <c r="F21" s="24">
        <v>0</v>
      </c>
      <c r="G21" s="24">
        <v>0</v>
      </c>
      <c r="H21" s="24">
        <v>1160</v>
      </c>
      <c r="I21" s="24">
        <f t="shared" si="0"/>
        <v>24735</v>
      </c>
    </row>
    <row r="22" spans="1:9" x14ac:dyDescent="0.25">
      <c r="A22" s="17">
        <v>1020</v>
      </c>
      <c r="B22" s="18" t="s">
        <v>28</v>
      </c>
      <c r="C22" s="23"/>
      <c r="D22" s="23"/>
      <c r="E22" s="23"/>
      <c r="F22" s="23"/>
      <c r="G22" s="23"/>
      <c r="H22" s="23"/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/>
      <c r="D23" s="24"/>
      <c r="E23" s="24"/>
      <c r="F23" s="24"/>
      <c r="G23" s="24"/>
      <c r="H23" s="24"/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120340</v>
      </c>
      <c r="D24" s="23">
        <v>66484</v>
      </c>
      <c r="E24" s="23">
        <v>5542</v>
      </c>
      <c r="F24" s="23">
        <v>0</v>
      </c>
      <c r="G24" s="23">
        <v>0</v>
      </c>
      <c r="H24" s="23">
        <v>15370</v>
      </c>
      <c r="I24" s="23">
        <f t="shared" si="0"/>
        <v>207736</v>
      </c>
    </row>
    <row r="25" spans="1:9" x14ac:dyDescent="0.25">
      <c r="A25" s="17">
        <v>1024</v>
      </c>
      <c r="B25" s="18" t="s">
        <v>31</v>
      </c>
      <c r="C25" s="24">
        <v>31002093</v>
      </c>
      <c r="D25" s="24">
        <v>652429</v>
      </c>
      <c r="E25" s="24">
        <v>147898</v>
      </c>
      <c r="F25" s="24">
        <v>54213687</v>
      </c>
      <c r="G25" s="24">
        <v>0</v>
      </c>
      <c r="H25" s="24">
        <v>98600</v>
      </c>
      <c r="I25" s="24">
        <f t="shared" si="0"/>
        <v>86114707</v>
      </c>
    </row>
    <row r="26" spans="1:9" x14ac:dyDescent="0.25">
      <c r="A26" s="17">
        <v>1025</v>
      </c>
      <c r="B26" s="18" t="s">
        <v>32</v>
      </c>
      <c r="C26" s="23">
        <v>644</v>
      </c>
      <c r="D26" s="23">
        <v>0</v>
      </c>
      <c r="E26" s="23">
        <v>5656</v>
      </c>
      <c r="F26" s="23">
        <v>0</v>
      </c>
      <c r="G26" s="23">
        <v>0</v>
      </c>
      <c r="H26" s="23">
        <v>4060</v>
      </c>
      <c r="I26" s="23">
        <f t="shared" si="0"/>
        <v>10360</v>
      </c>
    </row>
    <row r="27" spans="1:9" x14ac:dyDescent="0.25">
      <c r="A27" s="17">
        <v>1026</v>
      </c>
      <c r="B27" s="18" t="s">
        <v>33</v>
      </c>
      <c r="C27" s="24"/>
      <c r="D27" s="24"/>
      <c r="E27" s="24"/>
      <c r="F27" s="24"/>
      <c r="G27" s="24"/>
      <c r="H27" s="24"/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5063</v>
      </c>
      <c r="D28" s="23">
        <v>127</v>
      </c>
      <c r="E28" s="23">
        <v>850</v>
      </c>
      <c r="F28" s="23">
        <v>0</v>
      </c>
      <c r="G28" s="23">
        <v>0</v>
      </c>
      <c r="H28" s="23">
        <v>1748</v>
      </c>
      <c r="I28" s="23">
        <f t="shared" si="0"/>
        <v>7788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410</v>
      </c>
      <c r="F29" s="24">
        <v>0</v>
      </c>
      <c r="G29" s="24">
        <v>0</v>
      </c>
      <c r="H29" s="24">
        <v>0</v>
      </c>
      <c r="I29" s="24">
        <f t="shared" si="0"/>
        <v>410</v>
      </c>
    </row>
    <row r="30" spans="1:9" x14ac:dyDescent="0.25">
      <c r="A30" s="17">
        <v>1030</v>
      </c>
      <c r="B30" s="18" t="s">
        <v>36</v>
      </c>
      <c r="C30" s="23">
        <v>1564</v>
      </c>
      <c r="D30" s="23">
        <v>0</v>
      </c>
      <c r="E30" s="23">
        <v>1708</v>
      </c>
      <c r="F30" s="23">
        <v>0</v>
      </c>
      <c r="G30" s="23">
        <v>0</v>
      </c>
      <c r="H30" s="23">
        <v>22360</v>
      </c>
      <c r="I30" s="23">
        <f t="shared" si="0"/>
        <v>25632</v>
      </c>
    </row>
    <row r="31" spans="1:9" x14ac:dyDescent="0.25">
      <c r="A31" s="17">
        <v>1031</v>
      </c>
      <c r="B31" s="18" t="s">
        <v>37</v>
      </c>
      <c r="C31" s="24"/>
      <c r="D31" s="24"/>
      <c r="E31" s="24"/>
      <c r="F31" s="24"/>
      <c r="G31" s="24"/>
      <c r="H31" s="24"/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/>
      <c r="D32" s="23"/>
      <c r="E32" s="23"/>
      <c r="F32" s="23"/>
      <c r="G32" s="23"/>
      <c r="H32" s="23"/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46</v>
      </c>
      <c r="D33" s="24">
        <v>0</v>
      </c>
      <c r="E33" s="24">
        <v>0</v>
      </c>
      <c r="F33" s="24">
        <v>0</v>
      </c>
      <c r="G33" s="24">
        <v>0</v>
      </c>
      <c r="H33" s="24">
        <v>290</v>
      </c>
      <c r="I33" s="24">
        <f t="shared" si="0"/>
        <v>336</v>
      </c>
    </row>
    <row r="34" spans="1:9" x14ac:dyDescent="0.25">
      <c r="A34" s="17">
        <v>1037</v>
      </c>
      <c r="B34" s="18" t="s">
        <v>40</v>
      </c>
      <c r="C34" s="23"/>
      <c r="D34" s="23"/>
      <c r="E34" s="23"/>
      <c r="F34" s="23"/>
      <c r="G34" s="23"/>
      <c r="H34" s="23"/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/>
      <c r="D35" s="24"/>
      <c r="E35" s="24"/>
      <c r="F35" s="24"/>
      <c r="G35" s="24"/>
      <c r="H35" s="24"/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/>
      <c r="D36" s="23"/>
      <c r="E36" s="23"/>
      <c r="F36" s="23"/>
      <c r="G36" s="23"/>
      <c r="H36" s="23"/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1656</v>
      </c>
      <c r="D37" s="24">
        <v>9662</v>
      </c>
      <c r="E37" s="24">
        <v>3425</v>
      </c>
      <c r="F37" s="24">
        <v>0</v>
      </c>
      <c r="G37" s="24">
        <v>0</v>
      </c>
      <c r="H37" s="24">
        <v>10440</v>
      </c>
      <c r="I37" s="24">
        <f t="shared" si="0"/>
        <v>25183</v>
      </c>
    </row>
    <row r="38" spans="1:9" x14ac:dyDescent="0.25">
      <c r="A38" s="17">
        <v>1042</v>
      </c>
      <c r="B38" s="18" t="s">
        <v>44</v>
      </c>
      <c r="C38" s="23"/>
      <c r="D38" s="23"/>
      <c r="E38" s="23"/>
      <c r="F38" s="23"/>
      <c r="G38" s="23"/>
      <c r="H38" s="23"/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378381</v>
      </c>
      <c r="D39" s="24">
        <v>182256</v>
      </c>
      <c r="E39" s="24">
        <v>15777</v>
      </c>
      <c r="F39" s="24">
        <v>0</v>
      </c>
      <c r="G39" s="24">
        <v>0</v>
      </c>
      <c r="H39" s="24">
        <v>870</v>
      </c>
      <c r="I39" s="24">
        <f t="shared" si="0"/>
        <v>577284</v>
      </c>
    </row>
    <row r="40" spans="1:9" x14ac:dyDescent="0.25">
      <c r="A40" s="17">
        <v>1044</v>
      </c>
      <c r="B40" s="18" t="s">
        <v>46</v>
      </c>
      <c r="C40" s="23"/>
      <c r="D40" s="23"/>
      <c r="E40" s="23"/>
      <c r="F40" s="23"/>
      <c r="G40" s="23"/>
      <c r="H40" s="23"/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2500</v>
      </c>
      <c r="I41" s="24">
        <f t="shared" si="0"/>
        <v>2500</v>
      </c>
    </row>
    <row r="42" spans="1:9" x14ac:dyDescent="0.25">
      <c r="A42" s="17">
        <v>1047</v>
      </c>
      <c r="B42" s="18" t="s">
        <v>48</v>
      </c>
      <c r="C42" s="23">
        <v>942046</v>
      </c>
      <c r="D42" s="23">
        <v>4445</v>
      </c>
      <c r="E42" s="23">
        <v>42642</v>
      </c>
      <c r="F42" s="23">
        <v>0</v>
      </c>
      <c r="G42" s="23">
        <v>0</v>
      </c>
      <c r="H42" s="23">
        <v>27260</v>
      </c>
      <c r="I42" s="23">
        <f t="shared" si="0"/>
        <v>1016393</v>
      </c>
    </row>
    <row r="43" spans="1:9" x14ac:dyDescent="0.25">
      <c r="A43" s="17">
        <v>1048</v>
      </c>
      <c r="B43" s="18" t="s">
        <v>49</v>
      </c>
      <c r="C43" s="24">
        <v>598</v>
      </c>
      <c r="D43" s="24">
        <v>0</v>
      </c>
      <c r="E43" s="24">
        <v>10675</v>
      </c>
      <c r="F43" s="24">
        <v>0</v>
      </c>
      <c r="G43" s="24">
        <v>0</v>
      </c>
      <c r="H43" s="24">
        <v>3770</v>
      </c>
      <c r="I43" s="24">
        <f t="shared" si="0"/>
        <v>15043</v>
      </c>
    </row>
    <row r="44" spans="1:9" x14ac:dyDescent="0.25">
      <c r="A44" s="17">
        <v>1050</v>
      </c>
      <c r="B44" s="18" t="s">
        <v>50</v>
      </c>
      <c r="C44" s="23"/>
      <c r="D44" s="23"/>
      <c r="E44" s="23"/>
      <c r="F44" s="23"/>
      <c r="G44" s="23"/>
      <c r="H44" s="23"/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5926</v>
      </c>
      <c r="D45" s="24">
        <v>1583</v>
      </c>
      <c r="E45" s="24">
        <v>1260</v>
      </c>
      <c r="F45" s="24">
        <v>0</v>
      </c>
      <c r="G45" s="24">
        <v>0</v>
      </c>
      <c r="H45" s="24">
        <v>589</v>
      </c>
      <c r="I45" s="24">
        <f t="shared" si="0"/>
        <v>9358</v>
      </c>
    </row>
    <row r="46" spans="1:9" x14ac:dyDescent="0.25">
      <c r="A46" s="17">
        <v>1054</v>
      </c>
      <c r="B46" s="18" t="s">
        <v>52</v>
      </c>
      <c r="C46" s="23"/>
      <c r="D46" s="23"/>
      <c r="E46" s="23"/>
      <c r="F46" s="23"/>
      <c r="G46" s="23"/>
      <c r="H46" s="23"/>
      <c r="I46" s="23">
        <f t="shared" si="0"/>
        <v>0</v>
      </c>
    </row>
    <row r="47" spans="1:9" x14ac:dyDescent="0.25">
      <c r="A47" s="17">
        <v>1055</v>
      </c>
      <c r="B47" s="18" t="s">
        <v>53</v>
      </c>
      <c r="C47" s="24"/>
      <c r="D47" s="24"/>
      <c r="E47" s="24"/>
      <c r="F47" s="24"/>
      <c r="G47" s="24"/>
      <c r="H47" s="24"/>
      <c r="I47" s="24">
        <f t="shared" si="0"/>
        <v>0</v>
      </c>
    </row>
    <row r="48" spans="1:9" x14ac:dyDescent="0.25">
      <c r="A48" s="17">
        <v>1057</v>
      </c>
      <c r="B48" s="18" t="s">
        <v>54</v>
      </c>
      <c r="C48" s="23"/>
      <c r="D48" s="23"/>
      <c r="E48" s="23"/>
      <c r="F48" s="23"/>
      <c r="G48" s="23"/>
      <c r="H48" s="23"/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/>
      <c r="D49" s="24"/>
      <c r="E49" s="24"/>
      <c r="F49" s="24"/>
      <c r="G49" s="24"/>
      <c r="H49" s="24"/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/>
      <c r="D50" s="23"/>
      <c r="E50" s="23"/>
      <c r="F50" s="23"/>
      <c r="G50" s="23"/>
      <c r="H50" s="23"/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584691</v>
      </c>
      <c r="D51" s="24">
        <v>841</v>
      </c>
      <c r="E51" s="24">
        <v>9384</v>
      </c>
      <c r="F51" s="24">
        <v>0</v>
      </c>
      <c r="G51" s="24">
        <v>0</v>
      </c>
      <c r="H51" s="24">
        <v>21750</v>
      </c>
      <c r="I51" s="24">
        <f t="shared" si="0"/>
        <v>616666</v>
      </c>
    </row>
    <row r="52" spans="1:9" x14ac:dyDescent="0.25">
      <c r="A52" s="17">
        <v>1066</v>
      </c>
      <c r="B52" s="18" t="s">
        <v>58</v>
      </c>
      <c r="C52" s="23"/>
      <c r="D52" s="23"/>
      <c r="E52" s="23"/>
      <c r="F52" s="23"/>
      <c r="G52" s="23"/>
      <c r="H52" s="23"/>
      <c r="I52" s="23">
        <f t="shared" si="0"/>
        <v>0</v>
      </c>
    </row>
    <row r="53" spans="1:9" x14ac:dyDescent="0.25">
      <c r="A53" s="17">
        <v>1067</v>
      </c>
      <c r="B53" s="18" t="s">
        <v>59</v>
      </c>
      <c r="C53" s="24"/>
      <c r="D53" s="24"/>
      <c r="E53" s="24"/>
      <c r="F53" s="24"/>
      <c r="G53" s="24"/>
      <c r="H53" s="24"/>
      <c r="I53" s="24">
        <f t="shared" si="0"/>
        <v>0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/>
      <c r="D55" s="24"/>
      <c r="E55" s="24"/>
      <c r="F55" s="24"/>
      <c r="G55" s="24"/>
      <c r="H55" s="24"/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5945018</v>
      </c>
      <c r="D56" s="23">
        <v>79215</v>
      </c>
      <c r="E56" s="23">
        <v>55609</v>
      </c>
      <c r="F56" s="23">
        <v>0</v>
      </c>
      <c r="G56" s="23">
        <v>0</v>
      </c>
      <c r="H56" s="23">
        <v>64961</v>
      </c>
      <c r="I56" s="23">
        <f t="shared" si="0"/>
        <v>6144803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58576437</v>
      </c>
      <c r="D57" s="16">
        <f t="shared" si="1"/>
        <v>1009751</v>
      </c>
      <c r="E57" s="16">
        <f t="shared" si="1"/>
        <v>1313039</v>
      </c>
      <c r="F57" s="16">
        <f t="shared" si="1"/>
        <v>54388596</v>
      </c>
      <c r="G57" s="16">
        <f t="shared" si="1"/>
        <v>0</v>
      </c>
      <c r="H57" s="16">
        <f t="shared" si="1"/>
        <v>355211</v>
      </c>
      <c r="I57" s="16">
        <f t="shared" si="1"/>
        <v>115643034</v>
      </c>
    </row>
    <row r="59" spans="1:9" ht="18" x14ac:dyDescent="0.35">
      <c r="C59" s="31">
        <v>58576437</v>
      </c>
      <c r="D59" s="31">
        <v>1009751</v>
      </c>
      <c r="E59" s="31">
        <v>1313039</v>
      </c>
      <c r="F59" s="31">
        <v>54388596</v>
      </c>
      <c r="G59" s="32">
        <v>0</v>
      </c>
      <c r="H59" s="31">
        <v>355211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61"/>
  <sheetViews>
    <sheetView topLeftCell="A5"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2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87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27500</v>
      </c>
      <c r="I7" s="22">
        <f>SUM(C7:H7)</f>
        <v>27500</v>
      </c>
    </row>
    <row r="8" spans="1:9" x14ac:dyDescent="0.25">
      <c r="A8" s="17">
        <v>1002</v>
      </c>
      <c r="B8" s="18" t="s">
        <v>14</v>
      </c>
      <c r="C8" s="23">
        <v>1305558</v>
      </c>
      <c r="D8" s="23">
        <v>452259</v>
      </c>
      <c r="E8" s="23">
        <v>22213</v>
      </c>
      <c r="F8" s="23">
        <v>0</v>
      </c>
      <c r="G8" s="23">
        <v>0</v>
      </c>
      <c r="H8" s="23">
        <v>59325</v>
      </c>
      <c r="I8" s="23">
        <f t="shared" ref="I8:I56" si="0">SUM(C8:H8)</f>
        <v>1839355</v>
      </c>
    </row>
    <row r="9" spans="1:9" x14ac:dyDescent="0.25">
      <c r="A9" s="17">
        <v>1005</v>
      </c>
      <c r="B9" s="18" t="s">
        <v>15</v>
      </c>
      <c r="C9" s="24">
        <v>1150</v>
      </c>
      <c r="D9" s="24">
        <v>0</v>
      </c>
      <c r="E9" s="24">
        <v>39206</v>
      </c>
      <c r="F9" s="24">
        <v>0</v>
      </c>
      <c r="G9" s="24">
        <v>0</v>
      </c>
      <c r="H9" s="24">
        <v>7250</v>
      </c>
      <c r="I9" s="24">
        <f t="shared" si="0"/>
        <v>47606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15904</v>
      </c>
      <c r="I10" s="23">
        <f t="shared" si="0"/>
        <v>15904</v>
      </c>
    </row>
    <row r="11" spans="1:9" x14ac:dyDescent="0.25">
      <c r="A11" s="17">
        <v>1007</v>
      </c>
      <c r="B11" s="18" t="s">
        <v>17</v>
      </c>
      <c r="C11" s="24">
        <v>40930345</v>
      </c>
      <c r="D11" s="24">
        <v>4218303</v>
      </c>
      <c r="E11" s="24">
        <v>1252010</v>
      </c>
      <c r="F11" s="24">
        <v>1275951</v>
      </c>
      <c r="G11" s="24">
        <v>0</v>
      </c>
      <c r="H11" s="24">
        <v>1490375</v>
      </c>
      <c r="I11" s="24">
        <f t="shared" si="0"/>
        <v>49166984</v>
      </c>
    </row>
    <row r="12" spans="1:9" x14ac:dyDescent="0.25">
      <c r="A12" s="17">
        <v>1008</v>
      </c>
      <c r="B12" s="18" t="s">
        <v>18</v>
      </c>
      <c r="C12" s="23">
        <v>1661589</v>
      </c>
      <c r="D12" s="23">
        <v>0</v>
      </c>
      <c r="E12" s="23">
        <v>81074</v>
      </c>
      <c r="F12" s="23">
        <v>0</v>
      </c>
      <c r="G12" s="23">
        <v>0</v>
      </c>
      <c r="H12" s="23">
        <v>30690</v>
      </c>
      <c r="I12" s="23">
        <f t="shared" si="0"/>
        <v>1773353</v>
      </c>
    </row>
    <row r="13" spans="1:9" x14ac:dyDescent="0.25">
      <c r="A13" s="17">
        <v>1010</v>
      </c>
      <c r="B13" s="18" t="s">
        <v>19</v>
      </c>
      <c r="C13" s="24">
        <v>3814546</v>
      </c>
      <c r="D13" s="24">
        <v>1291094</v>
      </c>
      <c r="E13" s="24">
        <v>331100</v>
      </c>
      <c r="F13" s="24">
        <v>29568</v>
      </c>
      <c r="G13" s="24">
        <v>0</v>
      </c>
      <c r="H13" s="24">
        <v>39005</v>
      </c>
      <c r="I13" s="24">
        <f t="shared" si="0"/>
        <v>5505313</v>
      </c>
    </row>
    <row r="14" spans="1:9" x14ac:dyDescent="0.25">
      <c r="A14" s="17">
        <v>1011</v>
      </c>
      <c r="B14" s="18" t="s">
        <v>20</v>
      </c>
      <c r="C14" s="23">
        <v>11133313</v>
      </c>
      <c r="D14" s="23">
        <v>5291060</v>
      </c>
      <c r="E14" s="23">
        <v>662685</v>
      </c>
      <c r="F14" s="23">
        <v>0</v>
      </c>
      <c r="G14" s="23">
        <v>0</v>
      </c>
      <c r="H14" s="23">
        <v>552748</v>
      </c>
      <c r="I14" s="23">
        <f t="shared" si="0"/>
        <v>17639806</v>
      </c>
    </row>
    <row r="15" spans="1:9" x14ac:dyDescent="0.25">
      <c r="A15" s="17">
        <v>1012</v>
      </c>
      <c r="B15" s="18" t="s">
        <v>21</v>
      </c>
      <c r="C15" s="24">
        <v>1091604</v>
      </c>
      <c r="D15" s="24">
        <v>532966</v>
      </c>
      <c r="E15" s="24">
        <v>43659</v>
      </c>
      <c r="F15" s="24">
        <v>0</v>
      </c>
      <c r="G15" s="24">
        <v>0</v>
      </c>
      <c r="H15" s="24">
        <v>26850</v>
      </c>
      <c r="I15" s="24">
        <f t="shared" si="0"/>
        <v>1695079</v>
      </c>
    </row>
    <row r="16" spans="1:9" x14ac:dyDescent="0.25">
      <c r="A16" s="17">
        <v>1013</v>
      </c>
      <c r="B16" s="18" t="s">
        <v>22</v>
      </c>
      <c r="C16" s="23">
        <v>213636983</v>
      </c>
      <c r="D16" s="23">
        <v>95736649</v>
      </c>
      <c r="E16" s="23">
        <v>9048074</v>
      </c>
      <c r="F16" s="23">
        <v>0</v>
      </c>
      <c r="G16" s="23">
        <v>0</v>
      </c>
      <c r="H16" s="23">
        <v>1795683</v>
      </c>
      <c r="I16" s="23">
        <f t="shared" si="0"/>
        <v>320217389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42500</v>
      </c>
      <c r="I17" s="24">
        <f t="shared" si="0"/>
        <v>42500</v>
      </c>
    </row>
    <row r="18" spans="1:9" x14ac:dyDescent="0.25">
      <c r="A18" s="17">
        <v>1016</v>
      </c>
      <c r="B18" s="18" t="s">
        <v>24</v>
      </c>
      <c r="C18" s="23">
        <v>438182618</v>
      </c>
      <c r="D18" s="23">
        <v>160369176</v>
      </c>
      <c r="E18" s="23">
        <v>22330343</v>
      </c>
      <c r="F18" s="23">
        <v>1214417</v>
      </c>
      <c r="G18" s="23">
        <v>150176</v>
      </c>
      <c r="H18" s="23">
        <v>1083904</v>
      </c>
      <c r="I18" s="23">
        <f t="shared" si="0"/>
        <v>623330634</v>
      </c>
    </row>
    <row r="19" spans="1:9" x14ac:dyDescent="0.25">
      <c r="A19" s="17">
        <v>1017</v>
      </c>
      <c r="B19" s="18" t="s">
        <v>25</v>
      </c>
      <c r="C19" s="24">
        <v>68184751</v>
      </c>
      <c r="D19" s="24">
        <v>4103449</v>
      </c>
      <c r="E19" s="24">
        <v>1929585</v>
      </c>
      <c r="F19" s="24">
        <v>15413302</v>
      </c>
      <c r="G19" s="24">
        <v>0</v>
      </c>
      <c r="H19" s="24">
        <v>1169622</v>
      </c>
      <c r="I19" s="24">
        <f t="shared" si="0"/>
        <v>90800709</v>
      </c>
    </row>
    <row r="20" spans="1:9" x14ac:dyDescent="0.25">
      <c r="A20" s="17">
        <v>1018</v>
      </c>
      <c r="B20" s="18" t="s">
        <v>26</v>
      </c>
      <c r="C20" s="23">
        <v>76385213</v>
      </c>
      <c r="D20" s="23">
        <v>773379</v>
      </c>
      <c r="E20" s="23">
        <v>1893888</v>
      </c>
      <c r="F20" s="23">
        <v>0</v>
      </c>
      <c r="G20" s="23">
        <v>0</v>
      </c>
      <c r="H20" s="23">
        <v>37440</v>
      </c>
      <c r="I20" s="23">
        <f t="shared" si="0"/>
        <v>79089920</v>
      </c>
    </row>
    <row r="21" spans="1:9" x14ac:dyDescent="0.25">
      <c r="A21" s="17">
        <v>1019</v>
      </c>
      <c r="B21" s="18" t="s">
        <v>27</v>
      </c>
      <c r="C21" s="24">
        <v>33110712</v>
      </c>
      <c r="D21" s="24">
        <v>2781160</v>
      </c>
      <c r="E21" s="24">
        <v>525737</v>
      </c>
      <c r="F21" s="24">
        <v>34276578</v>
      </c>
      <c r="G21" s="24">
        <v>0</v>
      </c>
      <c r="H21" s="24">
        <v>463621</v>
      </c>
      <c r="I21" s="24">
        <f t="shared" si="0"/>
        <v>71157808</v>
      </c>
    </row>
    <row r="22" spans="1:9" x14ac:dyDescent="0.25">
      <c r="A22" s="17">
        <v>1020</v>
      </c>
      <c r="B22" s="18" t="s">
        <v>28</v>
      </c>
      <c r="C22" s="23">
        <v>21382016</v>
      </c>
      <c r="D22" s="23">
        <v>11752556</v>
      </c>
      <c r="E22" s="23">
        <v>925659</v>
      </c>
      <c r="F22" s="23">
        <v>10949852</v>
      </c>
      <c r="G22" s="23">
        <v>0</v>
      </c>
      <c r="H22" s="23">
        <v>281722</v>
      </c>
      <c r="I22" s="23">
        <f t="shared" si="0"/>
        <v>45291805</v>
      </c>
    </row>
    <row r="23" spans="1:9" x14ac:dyDescent="0.25">
      <c r="A23" s="17">
        <v>1022</v>
      </c>
      <c r="B23" s="18" t="s">
        <v>29</v>
      </c>
      <c r="C23" s="24">
        <v>363647</v>
      </c>
      <c r="D23" s="24">
        <v>17573</v>
      </c>
      <c r="E23" s="24">
        <v>6656</v>
      </c>
      <c r="F23" s="24">
        <v>0</v>
      </c>
      <c r="G23" s="24">
        <v>0</v>
      </c>
      <c r="H23" s="24">
        <v>2320</v>
      </c>
      <c r="I23" s="24">
        <f t="shared" si="0"/>
        <v>390196</v>
      </c>
    </row>
    <row r="24" spans="1:9" x14ac:dyDescent="0.25">
      <c r="A24" s="17">
        <v>1023</v>
      </c>
      <c r="B24" s="18" t="s">
        <v>30</v>
      </c>
      <c r="C24" s="23">
        <v>16730059</v>
      </c>
      <c r="D24" s="23">
        <v>3242491</v>
      </c>
      <c r="E24" s="23">
        <v>557295</v>
      </c>
      <c r="F24" s="23">
        <v>272530</v>
      </c>
      <c r="G24" s="23">
        <v>0</v>
      </c>
      <c r="H24" s="23">
        <v>378339</v>
      </c>
      <c r="I24" s="23">
        <f t="shared" si="0"/>
        <v>21180714</v>
      </c>
    </row>
    <row r="25" spans="1:9" x14ac:dyDescent="0.25">
      <c r="A25" s="17">
        <v>1024</v>
      </c>
      <c r="B25" s="18" t="s">
        <v>31</v>
      </c>
      <c r="C25" s="24">
        <v>544883049</v>
      </c>
      <c r="D25" s="24">
        <v>56837985</v>
      </c>
      <c r="E25" s="24">
        <v>13125229</v>
      </c>
      <c r="F25" s="24">
        <v>67454550</v>
      </c>
      <c r="G25" s="24">
        <v>0</v>
      </c>
      <c r="H25" s="24">
        <v>3775243</v>
      </c>
      <c r="I25" s="24">
        <f t="shared" si="0"/>
        <v>686076056</v>
      </c>
    </row>
    <row r="26" spans="1:9" x14ac:dyDescent="0.25">
      <c r="A26" s="17">
        <v>1025</v>
      </c>
      <c r="B26" s="18" t="s">
        <v>32</v>
      </c>
      <c r="C26" s="23">
        <v>120224</v>
      </c>
      <c r="D26" s="23">
        <v>151314</v>
      </c>
      <c r="E26" s="23">
        <v>23867</v>
      </c>
      <c r="F26" s="23">
        <v>0</v>
      </c>
      <c r="G26" s="23">
        <v>0</v>
      </c>
      <c r="H26" s="23">
        <v>77399</v>
      </c>
      <c r="I26" s="23">
        <f t="shared" si="0"/>
        <v>372804</v>
      </c>
    </row>
    <row r="27" spans="1:9" x14ac:dyDescent="0.25">
      <c r="A27" s="17">
        <v>1026</v>
      </c>
      <c r="B27" s="18" t="s">
        <v>33</v>
      </c>
      <c r="C27" s="24">
        <v>733235</v>
      </c>
      <c r="D27" s="24">
        <v>3139</v>
      </c>
      <c r="E27" s="24">
        <v>425</v>
      </c>
      <c r="F27" s="24">
        <v>0</v>
      </c>
      <c r="G27" s="24">
        <v>0</v>
      </c>
      <c r="H27" s="24">
        <v>34790</v>
      </c>
      <c r="I27" s="24">
        <f t="shared" si="0"/>
        <v>771589</v>
      </c>
    </row>
    <row r="28" spans="1:9" x14ac:dyDescent="0.25">
      <c r="A28" s="17">
        <v>1027</v>
      </c>
      <c r="B28" s="18" t="s">
        <v>34</v>
      </c>
      <c r="C28" s="23">
        <v>13505411</v>
      </c>
      <c r="D28" s="23">
        <v>584488</v>
      </c>
      <c r="E28" s="23">
        <v>204742</v>
      </c>
      <c r="F28" s="23">
        <v>370785</v>
      </c>
      <c r="G28" s="23">
        <v>0</v>
      </c>
      <c r="H28" s="23">
        <v>571645</v>
      </c>
      <c r="I28" s="23">
        <f t="shared" si="0"/>
        <v>15237071</v>
      </c>
    </row>
    <row r="29" spans="1:9" x14ac:dyDescent="0.25">
      <c r="A29" s="17">
        <v>1028</v>
      </c>
      <c r="B29" s="18" t="s">
        <v>35</v>
      </c>
      <c r="C29" s="24">
        <v>1835731</v>
      </c>
      <c r="D29" s="24">
        <v>228318</v>
      </c>
      <c r="E29" s="24">
        <v>79744</v>
      </c>
      <c r="F29" s="24">
        <v>43963</v>
      </c>
      <c r="G29" s="24">
        <v>0</v>
      </c>
      <c r="H29" s="24">
        <v>71103</v>
      </c>
      <c r="I29" s="24">
        <f t="shared" si="0"/>
        <v>2258859</v>
      </c>
    </row>
    <row r="30" spans="1:9" x14ac:dyDescent="0.25">
      <c r="A30" s="17">
        <v>1030</v>
      </c>
      <c r="B30" s="18" t="s">
        <v>36</v>
      </c>
      <c r="C30" s="23">
        <v>25094560</v>
      </c>
      <c r="D30" s="23">
        <v>3394652</v>
      </c>
      <c r="E30" s="23">
        <v>788343</v>
      </c>
      <c r="F30" s="23">
        <v>4070192</v>
      </c>
      <c r="G30" s="23">
        <v>0</v>
      </c>
      <c r="H30" s="23">
        <v>1224776</v>
      </c>
      <c r="I30" s="23">
        <f t="shared" si="0"/>
        <v>34572523</v>
      </c>
    </row>
    <row r="31" spans="1:9" x14ac:dyDescent="0.25">
      <c r="A31" s="17">
        <v>1031</v>
      </c>
      <c r="B31" s="18" t="s">
        <v>37</v>
      </c>
      <c r="C31" s="24">
        <v>21283</v>
      </c>
      <c r="D31" s="24">
        <v>3601</v>
      </c>
      <c r="E31" s="24">
        <v>4821</v>
      </c>
      <c r="F31" s="24">
        <v>0</v>
      </c>
      <c r="G31" s="24">
        <v>0</v>
      </c>
      <c r="H31" s="24">
        <v>2800</v>
      </c>
      <c r="I31" s="24">
        <f t="shared" si="0"/>
        <v>32505</v>
      </c>
    </row>
    <row r="32" spans="1:9" x14ac:dyDescent="0.25">
      <c r="A32" s="17">
        <v>1033</v>
      </c>
      <c r="B32" s="18" t="s">
        <v>38</v>
      </c>
      <c r="C32" s="23">
        <v>146520</v>
      </c>
      <c r="D32" s="23">
        <v>17248</v>
      </c>
      <c r="E32" s="23">
        <v>17782</v>
      </c>
      <c r="F32" s="23">
        <v>0</v>
      </c>
      <c r="G32" s="23">
        <v>0</v>
      </c>
      <c r="H32" s="23">
        <v>33626</v>
      </c>
      <c r="I32" s="23">
        <f t="shared" si="0"/>
        <v>215176</v>
      </c>
    </row>
    <row r="33" spans="1:9" x14ac:dyDescent="0.25">
      <c r="A33" s="17">
        <v>1034</v>
      </c>
      <c r="B33" s="18" t="s">
        <v>39</v>
      </c>
      <c r="C33" s="24">
        <v>621190</v>
      </c>
      <c r="D33" s="24">
        <v>3204</v>
      </c>
      <c r="E33" s="24">
        <v>3527</v>
      </c>
      <c r="F33" s="24">
        <v>0</v>
      </c>
      <c r="G33" s="24">
        <v>0</v>
      </c>
      <c r="H33" s="24">
        <v>30888</v>
      </c>
      <c r="I33" s="24">
        <f t="shared" si="0"/>
        <v>658809</v>
      </c>
    </row>
    <row r="34" spans="1:9" x14ac:dyDescent="0.25">
      <c r="A34" s="17">
        <v>1037</v>
      </c>
      <c r="B34" s="18" t="s">
        <v>40</v>
      </c>
      <c r="C34" s="23">
        <v>8326866</v>
      </c>
      <c r="D34" s="23">
        <v>781340</v>
      </c>
      <c r="E34" s="23">
        <v>179264</v>
      </c>
      <c r="F34" s="23">
        <v>175477</v>
      </c>
      <c r="G34" s="23">
        <v>0</v>
      </c>
      <c r="H34" s="23">
        <v>213020</v>
      </c>
      <c r="I34" s="23">
        <f t="shared" si="0"/>
        <v>9675967</v>
      </c>
    </row>
    <row r="35" spans="1:9" x14ac:dyDescent="0.25">
      <c r="A35" s="17">
        <v>1038</v>
      </c>
      <c r="B35" s="18" t="s">
        <v>41</v>
      </c>
      <c r="C35" s="24">
        <v>1557691</v>
      </c>
      <c r="D35" s="24">
        <v>0</v>
      </c>
      <c r="E35" s="24">
        <v>2125</v>
      </c>
      <c r="F35" s="24">
        <v>0</v>
      </c>
      <c r="G35" s="24">
        <v>0</v>
      </c>
      <c r="H35" s="24">
        <v>30620</v>
      </c>
      <c r="I35" s="24">
        <f t="shared" si="0"/>
        <v>1590436</v>
      </c>
    </row>
    <row r="36" spans="1:9" x14ac:dyDescent="0.25">
      <c r="A36" s="17">
        <v>1039</v>
      </c>
      <c r="B36" s="18" t="s">
        <v>42</v>
      </c>
      <c r="C36" s="23">
        <v>886050</v>
      </c>
      <c r="D36" s="23">
        <v>18619</v>
      </c>
      <c r="E36" s="23">
        <v>19815</v>
      </c>
      <c r="F36" s="23">
        <v>0</v>
      </c>
      <c r="G36" s="23">
        <v>0</v>
      </c>
      <c r="H36" s="23">
        <v>50810</v>
      </c>
      <c r="I36" s="23">
        <f t="shared" si="0"/>
        <v>975294</v>
      </c>
    </row>
    <row r="37" spans="1:9" x14ac:dyDescent="0.25">
      <c r="A37" s="17">
        <v>1040</v>
      </c>
      <c r="B37" s="18" t="s">
        <v>43</v>
      </c>
      <c r="C37" s="24">
        <v>56495914</v>
      </c>
      <c r="D37" s="24">
        <v>5478455</v>
      </c>
      <c r="E37" s="24">
        <v>1479351</v>
      </c>
      <c r="F37" s="24">
        <v>1179896</v>
      </c>
      <c r="G37" s="24">
        <v>0</v>
      </c>
      <c r="H37" s="24">
        <v>1168087</v>
      </c>
      <c r="I37" s="24">
        <f t="shared" si="0"/>
        <v>65801703</v>
      </c>
    </row>
    <row r="38" spans="1:9" x14ac:dyDescent="0.25">
      <c r="A38" s="17">
        <v>1042</v>
      </c>
      <c r="B38" s="18" t="s">
        <v>44</v>
      </c>
      <c r="C38" s="23">
        <v>11480244</v>
      </c>
      <c r="D38" s="23">
        <v>0</v>
      </c>
      <c r="E38" s="23">
        <v>211101</v>
      </c>
      <c r="F38" s="23">
        <v>463214</v>
      </c>
      <c r="G38" s="23">
        <v>0</v>
      </c>
      <c r="H38" s="23">
        <v>3116</v>
      </c>
      <c r="I38" s="23">
        <f t="shared" si="0"/>
        <v>12157675</v>
      </c>
    </row>
    <row r="39" spans="1:9" x14ac:dyDescent="0.25">
      <c r="A39" s="17">
        <v>1043</v>
      </c>
      <c r="B39" s="18" t="s">
        <v>45</v>
      </c>
      <c r="C39" s="24">
        <v>497659910</v>
      </c>
      <c r="D39" s="24">
        <v>30197702</v>
      </c>
      <c r="E39" s="24">
        <v>8804302</v>
      </c>
      <c r="F39" s="24">
        <v>316586357</v>
      </c>
      <c r="G39" s="24">
        <v>0</v>
      </c>
      <c r="H39" s="24">
        <v>634353</v>
      </c>
      <c r="I39" s="24">
        <f t="shared" si="0"/>
        <v>853882624</v>
      </c>
    </row>
    <row r="40" spans="1:9" x14ac:dyDescent="0.25">
      <c r="A40" s="17">
        <v>1044</v>
      </c>
      <c r="B40" s="18" t="s">
        <v>46</v>
      </c>
      <c r="C40" s="23">
        <v>3897785</v>
      </c>
      <c r="D40" s="23">
        <v>263719</v>
      </c>
      <c r="E40" s="23">
        <v>113883</v>
      </c>
      <c r="F40" s="23">
        <v>0</v>
      </c>
      <c r="G40" s="23">
        <v>0</v>
      </c>
      <c r="H40" s="23">
        <v>155456</v>
      </c>
      <c r="I40" s="23">
        <f t="shared" si="0"/>
        <v>4430843</v>
      </c>
    </row>
    <row r="41" spans="1:9" x14ac:dyDescent="0.25">
      <c r="A41" s="17">
        <v>1046</v>
      </c>
      <c r="B41" s="18" t="s">
        <v>47</v>
      </c>
      <c r="C41" s="24">
        <v>2661872</v>
      </c>
      <c r="D41" s="24">
        <v>31468</v>
      </c>
      <c r="E41" s="24">
        <v>38134</v>
      </c>
      <c r="F41" s="24">
        <v>0</v>
      </c>
      <c r="G41" s="24">
        <v>0</v>
      </c>
      <c r="H41" s="24">
        <v>1258177</v>
      </c>
      <c r="I41" s="24">
        <f t="shared" si="0"/>
        <v>3989651</v>
      </c>
    </row>
    <row r="42" spans="1:9" x14ac:dyDescent="0.25">
      <c r="A42" s="17">
        <v>1047</v>
      </c>
      <c r="B42" s="18" t="s">
        <v>48</v>
      </c>
      <c r="C42" s="23">
        <v>83738793</v>
      </c>
      <c r="D42" s="23">
        <v>21316782</v>
      </c>
      <c r="E42" s="23">
        <v>4158450</v>
      </c>
      <c r="F42" s="23">
        <v>248</v>
      </c>
      <c r="G42" s="23">
        <v>0</v>
      </c>
      <c r="H42" s="23">
        <v>973738</v>
      </c>
      <c r="I42" s="23">
        <f t="shared" si="0"/>
        <v>110188011</v>
      </c>
    </row>
    <row r="43" spans="1:9" x14ac:dyDescent="0.25">
      <c r="A43" s="17">
        <v>1048</v>
      </c>
      <c r="B43" s="18" t="s">
        <v>49</v>
      </c>
      <c r="C43" s="24">
        <v>30712215</v>
      </c>
      <c r="D43" s="24">
        <v>3928054</v>
      </c>
      <c r="E43" s="24">
        <v>1421273</v>
      </c>
      <c r="F43" s="24">
        <v>425708</v>
      </c>
      <c r="G43" s="24">
        <v>0</v>
      </c>
      <c r="H43" s="24">
        <v>1360548</v>
      </c>
      <c r="I43" s="24">
        <f t="shared" si="0"/>
        <v>37847798</v>
      </c>
    </row>
    <row r="44" spans="1:9" x14ac:dyDescent="0.25">
      <c r="A44" s="17">
        <v>1050</v>
      </c>
      <c r="B44" s="18" t="s">
        <v>50</v>
      </c>
      <c r="C44" s="23">
        <v>8091</v>
      </c>
      <c r="D44" s="23">
        <v>0</v>
      </c>
      <c r="E44" s="23">
        <v>425</v>
      </c>
      <c r="F44" s="23">
        <v>0</v>
      </c>
      <c r="G44" s="23">
        <v>0</v>
      </c>
      <c r="H44" s="23">
        <v>11029</v>
      </c>
      <c r="I44" s="23">
        <f t="shared" si="0"/>
        <v>19545</v>
      </c>
    </row>
    <row r="45" spans="1:9" x14ac:dyDescent="0.25">
      <c r="A45" s="17">
        <v>1052</v>
      </c>
      <c r="B45" s="18" t="s">
        <v>51</v>
      </c>
      <c r="C45" s="24">
        <v>13811258</v>
      </c>
      <c r="D45" s="24">
        <v>938743</v>
      </c>
      <c r="E45" s="24">
        <v>703630</v>
      </c>
      <c r="F45" s="24">
        <v>578957</v>
      </c>
      <c r="G45" s="24">
        <v>0</v>
      </c>
      <c r="H45" s="24">
        <v>418871</v>
      </c>
      <c r="I45" s="24">
        <f t="shared" si="0"/>
        <v>16451459</v>
      </c>
    </row>
    <row r="46" spans="1:9" x14ac:dyDescent="0.25">
      <c r="A46" s="17">
        <v>1054</v>
      </c>
      <c r="B46" s="18" t="s">
        <v>52</v>
      </c>
      <c r="C46" s="23">
        <v>81951242</v>
      </c>
      <c r="D46" s="23">
        <v>4718055</v>
      </c>
      <c r="E46" s="23">
        <v>1234563</v>
      </c>
      <c r="F46" s="23">
        <v>129216</v>
      </c>
      <c r="G46" s="23">
        <v>32503</v>
      </c>
      <c r="H46" s="23">
        <v>1529454</v>
      </c>
      <c r="I46" s="23">
        <f t="shared" si="0"/>
        <v>89595033</v>
      </c>
    </row>
    <row r="47" spans="1:9" x14ac:dyDescent="0.25">
      <c r="A47" s="17">
        <v>1055</v>
      </c>
      <c r="B47" s="18" t="s">
        <v>53</v>
      </c>
      <c r="C47" s="24">
        <v>20901017</v>
      </c>
      <c r="D47" s="24">
        <v>1394069</v>
      </c>
      <c r="E47" s="24">
        <v>635409</v>
      </c>
      <c r="F47" s="24">
        <v>167779</v>
      </c>
      <c r="G47" s="24">
        <v>0</v>
      </c>
      <c r="H47" s="24">
        <v>328887</v>
      </c>
      <c r="I47" s="24">
        <f t="shared" si="0"/>
        <v>23427161</v>
      </c>
    </row>
    <row r="48" spans="1:9" x14ac:dyDescent="0.25">
      <c r="A48" s="17">
        <v>1057</v>
      </c>
      <c r="B48" s="18" t="s">
        <v>54</v>
      </c>
      <c r="C48" s="23">
        <v>672628</v>
      </c>
      <c r="D48" s="23">
        <v>0</v>
      </c>
      <c r="E48" s="23">
        <v>13855</v>
      </c>
      <c r="F48" s="23">
        <v>0</v>
      </c>
      <c r="G48" s="23">
        <v>0</v>
      </c>
      <c r="H48" s="23">
        <v>765331</v>
      </c>
      <c r="I48" s="23">
        <f t="shared" si="0"/>
        <v>1451814</v>
      </c>
    </row>
    <row r="49" spans="1:9" x14ac:dyDescent="0.25">
      <c r="A49" s="17">
        <v>1058</v>
      </c>
      <c r="B49" s="18" t="s">
        <v>55</v>
      </c>
      <c r="C49" s="24">
        <v>43037401</v>
      </c>
      <c r="D49" s="24">
        <v>1421879</v>
      </c>
      <c r="E49" s="24">
        <v>127530</v>
      </c>
      <c r="F49" s="24">
        <v>42000</v>
      </c>
      <c r="G49" s="24">
        <v>12500</v>
      </c>
      <c r="H49" s="24">
        <v>962384</v>
      </c>
      <c r="I49" s="24">
        <f t="shared" si="0"/>
        <v>45603694</v>
      </c>
    </row>
    <row r="50" spans="1:9" x14ac:dyDescent="0.25">
      <c r="A50" s="17">
        <v>1062</v>
      </c>
      <c r="B50" s="18" t="s">
        <v>56</v>
      </c>
      <c r="C50" s="23">
        <v>54414427</v>
      </c>
      <c r="D50" s="23">
        <v>1500309</v>
      </c>
      <c r="E50" s="23">
        <v>2035056</v>
      </c>
      <c r="F50" s="23">
        <v>12459</v>
      </c>
      <c r="G50" s="23">
        <v>0</v>
      </c>
      <c r="H50" s="23">
        <v>6913082</v>
      </c>
      <c r="I50" s="23">
        <f t="shared" si="0"/>
        <v>64875333</v>
      </c>
    </row>
    <row r="51" spans="1:9" x14ac:dyDescent="0.25">
      <c r="A51" s="17">
        <v>1065</v>
      </c>
      <c r="B51" s="18" t="s">
        <v>57</v>
      </c>
      <c r="C51" s="24">
        <v>139854226</v>
      </c>
      <c r="D51" s="24">
        <v>7443394</v>
      </c>
      <c r="E51" s="24">
        <v>2050466</v>
      </c>
      <c r="F51" s="24">
        <v>348524</v>
      </c>
      <c r="G51" s="24">
        <v>97245</v>
      </c>
      <c r="H51" s="24">
        <v>486631</v>
      </c>
      <c r="I51" s="24">
        <f t="shared" si="0"/>
        <v>150280486</v>
      </c>
    </row>
    <row r="52" spans="1:9" x14ac:dyDescent="0.25">
      <c r="A52" s="17">
        <v>1066</v>
      </c>
      <c r="B52" s="18" t="s">
        <v>58</v>
      </c>
      <c r="C52" s="23">
        <v>213080622</v>
      </c>
      <c r="D52" s="23">
        <v>10503643</v>
      </c>
      <c r="E52" s="23">
        <v>6561576</v>
      </c>
      <c r="F52" s="23">
        <v>60159</v>
      </c>
      <c r="G52" s="23">
        <v>0</v>
      </c>
      <c r="H52" s="23">
        <v>345633</v>
      </c>
      <c r="I52" s="23">
        <f t="shared" si="0"/>
        <v>230551633</v>
      </c>
    </row>
    <row r="53" spans="1:9" x14ac:dyDescent="0.25">
      <c r="A53" s="17">
        <v>1067</v>
      </c>
      <c r="B53" s="18" t="s">
        <v>59</v>
      </c>
      <c r="C53" s="24">
        <v>1442515</v>
      </c>
      <c r="D53" s="24">
        <v>8506</v>
      </c>
      <c r="E53" s="24">
        <v>573</v>
      </c>
      <c r="F53" s="24">
        <v>1399034</v>
      </c>
      <c r="G53" s="24">
        <v>0</v>
      </c>
      <c r="H53" s="24">
        <v>30740</v>
      </c>
      <c r="I53" s="24">
        <f t="shared" si="0"/>
        <v>2881368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3494</v>
      </c>
      <c r="I54" s="23">
        <f t="shared" si="0"/>
        <v>3494</v>
      </c>
    </row>
    <row r="55" spans="1:9" x14ac:dyDescent="0.25">
      <c r="A55" s="17">
        <v>1069</v>
      </c>
      <c r="B55" s="18" t="s">
        <v>61</v>
      </c>
      <c r="C55" s="24">
        <v>998011</v>
      </c>
      <c r="D55" s="24">
        <v>3550</v>
      </c>
      <c r="E55" s="24">
        <v>41405</v>
      </c>
      <c r="F55" s="24">
        <v>0</v>
      </c>
      <c r="G55" s="24">
        <v>0</v>
      </c>
      <c r="H55" s="24">
        <v>14194</v>
      </c>
      <c r="I55" s="24">
        <f t="shared" si="0"/>
        <v>1057160</v>
      </c>
    </row>
    <row r="56" spans="1:9" ht="15" customHeight="1" x14ac:dyDescent="0.25">
      <c r="A56" s="17">
        <v>1070</v>
      </c>
      <c r="B56" s="18" t="s">
        <v>62</v>
      </c>
      <c r="C56" s="23">
        <v>100621026</v>
      </c>
      <c r="D56" s="23">
        <v>10392338</v>
      </c>
      <c r="E56" s="23">
        <v>4308057</v>
      </c>
      <c r="F56" s="23">
        <v>2338049</v>
      </c>
      <c r="G56" s="23">
        <v>0</v>
      </c>
      <c r="H56" s="23">
        <v>964716</v>
      </c>
      <c r="I56" s="23">
        <f t="shared" si="0"/>
        <v>118624186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2883085111</v>
      </c>
      <c r="D57" s="16">
        <f t="shared" si="1"/>
        <v>452126689</v>
      </c>
      <c r="E57" s="16">
        <f t="shared" si="1"/>
        <v>88037907</v>
      </c>
      <c r="F57" s="16">
        <f t="shared" si="1"/>
        <v>459278765</v>
      </c>
      <c r="G57" s="16">
        <f t="shared" si="1"/>
        <v>292424</v>
      </c>
      <c r="H57" s="16">
        <f t="shared" si="1"/>
        <v>31949439</v>
      </c>
      <c r="I57" s="16">
        <f t="shared" si="1"/>
        <v>3914770335</v>
      </c>
    </row>
    <row r="59" spans="1:9" ht="18" x14ac:dyDescent="0.35">
      <c r="C59" s="31">
        <v>2883085111</v>
      </c>
      <c r="D59" s="31">
        <v>452126689</v>
      </c>
      <c r="E59" s="31">
        <v>88037907</v>
      </c>
      <c r="F59" s="31">
        <v>459278765</v>
      </c>
      <c r="G59" s="31">
        <v>292424</v>
      </c>
      <c r="H59" s="31">
        <v>31949439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6.7109375" style="12" bestFit="1" customWidth="1"/>
    <col min="5" max="5" width="15" style="12" bestFit="1" customWidth="1"/>
    <col min="6" max="6" width="16.42578125" style="12" bestFit="1" customWidth="1"/>
    <col min="7" max="7" width="12.140625" style="12" bestFit="1" customWidth="1"/>
    <col min="8" max="8" width="14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88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22500</v>
      </c>
      <c r="I7" s="22">
        <f>SUM(C7:H7)</f>
        <v>22500</v>
      </c>
    </row>
    <row r="8" spans="1:9" x14ac:dyDescent="0.25">
      <c r="A8" s="17">
        <v>1002</v>
      </c>
      <c r="B8" s="18" t="s">
        <v>14</v>
      </c>
      <c r="C8" s="23">
        <v>2230930</v>
      </c>
      <c r="D8" s="23">
        <v>1401777</v>
      </c>
      <c r="E8" s="23">
        <v>51525</v>
      </c>
      <c r="F8" s="23">
        <v>0</v>
      </c>
      <c r="G8" s="23">
        <v>0</v>
      </c>
      <c r="H8" s="23">
        <v>81429</v>
      </c>
      <c r="I8" s="23">
        <f t="shared" ref="I8:I56" si="0">SUM(C8:H8)</f>
        <v>3765661</v>
      </c>
    </row>
    <row r="9" spans="1:9" x14ac:dyDescent="0.25">
      <c r="A9" s="17">
        <v>1005</v>
      </c>
      <c r="B9" s="18" t="s">
        <v>15</v>
      </c>
      <c r="C9" s="24">
        <v>44120</v>
      </c>
      <c r="D9" s="24">
        <v>0</v>
      </c>
      <c r="E9" s="24">
        <v>41932</v>
      </c>
      <c r="F9" s="24">
        <v>0</v>
      </c>
      <c r="G9" s="24">
        <v>0</v>
      </c>
      <c r="H9" s="24">
        <v>15414</v>
      </c>
      <c r="I9" s="24">
        <f t="shared" si="0"/>
        <v>101466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2500</v>
      </c>
      <c r="I10" s="23">
        <f t="shared" si="0"/>
        <v>2500</v>
      </c>
    </row>
    <row r="11" spans="1:9" x14ac:dyDescent="0.25">
      <c r="A11" s="17">
        <v>1007</v>
      </c>
      <c r="B11" s="18" t="s">
        <v>17</v>
      </c>
      <c r="C11" s="24">
        <v>78831816</v>
      </c>
      <c r="D11" s="24">
        <v>8274503</v>
      </c>
      <c r="E11" s="24">
        <v>2093422</v>
      </c>
      <c r="F11" s="24">
        <v>7941587</v>
      </c>
      <c r="G11" s="24">
        <v>0</v>
      </c>
      <c r="H11" s="24">
        <v>2040014</v>
      </c>
      <c r="I11" s="24">
        <f t="shared" si="0"/>
        <v>99181342</v>
      </c>
    </row>
    <row r="12" spans="1:9" x14ac:dyDescent="0.25">
      <c r="A12" s="17">
        <v>1008</v>
      </c>
      <c r="B12" s="18" t="s">
        <v>18</v>
      </c>
      <c r="C12" s="23">
        <v>7028116</v>
      </c>
      <c r="D12" s="23">
        <v>0</v>
      </c>
      <c r="E12" s="23">
        <v>427</v>
      </c>
      <c r="F12" s="23">
        <v>0</v>
      </c>
      <c r="G12" s="23">
        <v>0</v>
      </c>
      <c r="H12" s="23">
        <v>5402</v>
      </c>
      <c r="I12" s="23">
        <f t="shared" si="0"/>
        <v>7033945</v>
      </c>
    </row>
    <row r="13" spans="1:9" x14ac:dyDescent="0.25">
      <c r="A13" s="17">
        <v>1010</v>
      </c>
      <c r="B13" s="18" t="s">
        <v>19</v>
      </c>
      <c r="C13" s="24">
        <v>2975949</v>
      </c>
      <c r="D13" s="24">
        <v>712437</v>
      </c>
      <c r="E13" s="24">
        <v>135692</v>
      </c>
      <c r="F13" s="24">
        <v>363349</v>
      </c>
      <c r="G13" s="24">
        <v>0</v>
      </c>
      <c r="H13" s="24">
        <v>50163</v>
      </c>
      <c r="I13" s="24">
        <f t="shared" si="0"/>
        <v>4237590</v>
      </c>
    </row>
    <row r="14" spans="1:9" x14ac:dyDescent="0.25">
      <c r="A14" s="17">
        <v>1011</v>
      </c>
      <c r="B14" s="18" t="s">
        <v>20</v>
      </c>
      <c r="C14" s="23">
        <v>27892518</v>
      </c>
      <c r="D14" s="23">
        <v>4400071</v>
      </c>
      <c r="E14" s="23">
        <v>850875</v>
      </c>
      <c r="F14" s="23">
        <v>0</v>
      </c>
      <c r="G14" s="23">
        <v>0</v>
      </c>
      <c r="H14" s="23">
        <v>3869615</v>
      </c>
      <c r="I14" s="23">
        <f t="shared" si="0"/>
        <v>37013079</v>
      </c>
    </row>
    <row r="15" spans="1:9" x14ac:dyDescent="0.25">
      <c r="A15" s="17">
        <v>1012</v>
      </c>
      <c r="B15" s="18" t="s">
        <v>21</v>
      </c>
      <c r="C15" s="24">
        <v>6198054</v>
      </c>
      <c r="D15" s="24">
        <v>2607471</v>
      </c>
      <c r="E15" s="24">
        <v>293148</v>
      </c>
      <c r="F15" s="24">
        <v>0</v>
      </c>
      <c r="G15" s="24">
        <v>0</v>
      </c>
      <c r="H15" s="24">
        <v>63465</v>
      </c>
      <c r="I15" s="24">
        <f t="shared" si="0"/>
        <v>9162138</v>
      </c>
    </row>
    <row r="16" spans="1:9" x14ac:dyDescent="0.25">
      <c r="A16" s="17">
        <v>1013</v>
      </c>
      <c r="B16" s="18" t="s">
        <v>22</v>
      </c>
      <c r="C16" s="23">
        <v>217895453</v>
      </c>
      <c r="D16" s="23">
        <v>124736793</v>
      </c>
      <c r="E16" s="23">
        <v>9954846</v>
      </c>
      <c r="F16" s="23">
        <v>146628</v>
      </c>
      <c r="G16" s="23">
        <v>15000</v>
      </c>
      <c r="H16" s="23">
        <v>962410</v>
      </c>
      <c r="I16" s="23">
        <f t="shared" si="0"/>
        <v>353711130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1657</v>
      </c>
      <c r="F17" s="24">
        <v>0</v>
      </c>
      <c r="G17" s="24">
        <v>0</v>
      </c>
      <c r="H17" s="24">
        <v>40290</v>
      </c>
      <c r="I17" s="24">
        <f t="shared" si="0"/>
        <v>41993</v>
      </c>
    </row>
    <row r="18" spans="1:9" x14ac:dyDescent="0.25">
      <c r="A18" s="17">
        <v>1016</v>
      </c>
      <c r="B18" s="18" t="s">
        <v>24</v>
      </c>
      <c r="C18" s="23">
        <v>350975528</v>
      </c>
      <c r="D18" s="23">
        <v>127060896</v>
      </c>
      <c r="E18" s="23">
        <v>17195272</v>
      </c>
      <c r="F18" s="23">
        <v>1305608</v>
      </c>
      <c r="G18" s="23">
        <v>0</v>
      </c>
      <c r="H18" s="23">
        <v>3542197</v>
      </c>
      <c r="I18" s="23">
        <f t="shared" si="0"/>
        <v>500079501</v>
      </c>
    </row>
    <row r="19" spans="1:9" x14ac:dyDescent="0.25">
      <c r="A19" s="17">
        <v>1017</v>
      </c>
      <c r="B19" s="18" t="s">
        <v>25</v>
      </c>
      <c r="C19" s="24">
        <v>76896874</v>
      </c>
      <c r="D19" s="24">
        <v>3116047</v>
      </c>
      <c r="E19" s="24">
        <v>1767888</v>
      </c>
      <c r="F19" s="24">
        <v>17721966</v>
      </c>
      <c r="G19" s="24">
        <v>0</v>
      </c>
      <c r="H19" s="24">
        <v>1038644</v>
      </c>
      <c r="I19" s="24">
        <f t="shared" si="0"/>
        <v>100541419</v>
      </c>
    </row>
    <row r="20" spans="1:9" x14ac:dyDescent="0.25">
      <c r="A20" s="17">
        <v>1018</v>
      </c>
      <c r="B20" s="18" t="s">
        <v>26</v>
      </c>
      <c r="C20" s="23">
        <v>6901744</v>
      </c>
      <c r="D20" s="23">
        <v>878065</v>
      </c>
      <c r="E20" s="23">
        <v>451999</v>
      </c>
      <c r="F20" s="23">
        <v>0</v>
      </c>
      <c r="G20" s="23">
        <v>0</v>
      </c>
      <c r="H20" s="23">
        <v>54080</v>
      </c>
      <c r="I20" s="23">
        <f t="shared" si="0"/>
        <v>8285888</v>
      </c>
    </row>
    <row r="21" spans="1:9" x14ac:dyDescent="0.25">
      <c r="A21" s="17">
        <v>1019</v>
      </c>
      <c r="B21" s="18" t="s">
        <v>27</v>
      </c>
      <c r="C21" s="24">
        <v>20555373</v>
      </c>
      <c r="D21" s="24">
        <v>2931509</v>
      </c>
      <c r="E21" s="24">
        <v>669237</v>
      </c>
      <c r="F21" s="24">
        <v>90824</v>
      </c>
      <c r="G21" s="24">
        <v>0</v>
      </c>
      <c r="H21" s="24">
        <v>1311214</v>
      </c>
      <c r="I21" s="24">
        <f t="shared" si="0"/>
        <v>25558157</v>
      </c>
    </row>
    <row r="22" spans="1:9" x14ac:dyDescent="0.25">
      <c r="A22" s="17">
        <v>1020</v>
      </c>
      <c r="B22" s="18" t="s">
        <v>28</v>
      </c>
      <c r="C22" s="23">
        <v>23609139</v>
      </c>
      <c r="D22" s="23">
        <v>7707328</v>
      </c>
      <c r="E22" s="23">
        <v>874402</v>
      </c>
      <c r="F22" s="23">
        <v>13976433</v>
      </c>
      <c r="G22" s="23">
        <v>0</v>
      </c>
      <c r="H22" s="23">
        <v>222496</v>
      </c>
      <c r="I22" s="23">
        <f t="shared" si="0"/>
        <v>46389798</v>
      </c>
    </row>
    <row r="23" spans="1:9" x14ac:dyDescent="0.25">
      <c r="A23" s="17">
        <v>1022</v>
      </c>
      <c r="B23" s="18" t="s">
        <v>29</v>
      </c>
      <c r="C23" s="24">
        <v>794184</v>
      </c>
      <c r="D23" s="24">
        <v>10684</v>
      </c>
      <c r="E23" s="24">
        <v>35235</v>
      </c>
      <c r="F23" s="24">
        <v>0</v>
      </c>
      <c r="G23" s="24">
        <v>0</v>
      </c>
      <c r="H23" s="24">
        <v>2900</v>
      </c>
      <c r="I23" s="24">
        <f t="shared" si="0"/>
        <v>843003</v>
      </c>
    </row>
    <row r="24" spans="1:9" x14ac:dyDescent="0.25">
      <c r="A24" s="17">
        <v>1023</v>
      </c>
      <c r="B24" s="18" t="s">
        <v>30</v>
      </c>
      <c r="C24" s="23">
        <v>36451476</v>
      </c>
      <c r="D24" s="23">
        <v>7089251</v>
      </c>
      <c r="E24" s="23">
        <v>1108433</v>
      </c>
      <c r="F24" s="23">
        <v>321835</v>
      </c>
      <c r="G24" s="23">
        <v>0</v>
      </c>
      <c r="H24" s="23">
        <v>1936570</v>
      </c>
      <c r="I24" s="23">
        <f t="shared" si="0"/>
        <v>46907565</v>
      </c>
    </row>
    <row r="25" spans="1:9" x14ac:dyDescent="0.25">
      <c r="A25" s="17">
        <v>1024</v>
      </c>
      <c r="B25" s="18" t="s">
        <v>31</v>
      </c>
      <c r="C25" s="24">
        <v>689127849</v>
      </c>
      <c r="D25" s="24">
        <v>60357948</v>
      </c>
      <c r="E25" s="24">
        <v>16161402</v>
      </c>
      <c r="F25" s="24">
        <v>76156521</v>
      </c>
      <c r="G25" s="24">
        <v>0</v>
      </c>
      <c r="H25" s="24">
        <v>5584032</v>
      </c>
      <c r="I25" s="24">
        <f t="shared" si="0"/>
        <v>847387752</v>
      </c>
    </row>
    <row r="26" spans="1:9" x14ac:dyDescent="0.25">
      <c r="A26" s="17">
        <v>1025</v>
      </c>
      <c r="B26" s="18" t="s">
        <v>32</v>
      </c>
      <c r="C26" s="23">
        <v>341602</v>
      </c>
      <c r="D26" s="23">
        <v>5664</v>
      </c>
      <c r="E26" s="23">
        <v>17235</v>
      </c>
      <c r="F26" s="23">
        <v>0</v>
      </c>
      <c r="G26" s="23">
        <v>0</v>
      </c>
      <c r="H26" s="23">
        <v>151777</v>
      </c>
      <c r="I26" s="23">
        <f t="shared" si="0"/>
        <v>516278</v>
      </c>
    </row>
    <row r="27" spans="1:9" x14ac:dyDescent="0.25">
      <c r="A27" s="17">
        <v>1026</v>
      </c>
      <c r="B27" s="18" t="s">
        <v>33</v>
      </c>
      <c r="C27" s="24">
        <v>1130245</v>
      </c>
      <c r="D27" s="24">
        <v>0</v>
      </c>
      <c r="E27" s="24">
        <v>8125</v>
      </c>
      <c r="F27" s="24">
        <v>0</v>
      </c>
      <c r="G27" s="24">
        <v>0</v>
      </c>
      <c r="H27" s="24">
        <v>52654</v>
      </c>
      <c r="I27" s="24">
        <f t="shared" si="0"/>
        <v>1191024</v>
      </c>
    </row>
    <row r="28" spans="1:9" x14ac:dyDescent="0.25">
      <c r="A28" s="17">
        <v>1027</v>
      </c>
      <c r="B28" s="18" t="s">
        <v>34</v>
      </c>
      <c r="C28" s="23">
        <v>28697507</v>
      </c>
      <c r="D28" s="23">
        <v>1011340</v>
      </c>
      <c r="E28" s="23">
        <v>391173</v>
      </c>
      <c r="F28" s="23">
        <v>239744</v>
      </c>
      <c r="G28" s="23">
        <v>0</v>
      </c>
      <c r="H28" s="23">
        <v>948425</v>
      </c>
      <c r="I28" s="23">
        <f t="shared" si="0"/>
        <v>31288189</v>
      </c>
    </row>
    <row r="29" spans="1:9" x14ac:dyDescent="0.25">
      <c r="A29" s="17">
        <v>1028</v>
      </c>
      <c r="B29" s="18" t="s">
        <v>35</v>
      </c>
      <c r="C29" s="24">
        <v>5611437</v>
      </c>
      <c r="D29" s="24">
        <v>501778</v>
      </c>
      <c r="E29" s="24">
        <v>98884</v>
      </c>
      <c r="F29" s="24">
        <v>0</v>
      </c>
      <c r="G29" s="24">
        <v>0</v>
      </c>
      <c r="H29" s="24">
        <v>59330</v>
      </c>
      <c r="I29" s="24">
        <f t="shared" si="0"/>
        <v>6271429</v>
      </c>
    </row>
    <row r="30" spans="1:9" x14ac:dyDescent="0.25">
      <c r="A30" s="17">
        <v>1030</v>
      </c>
      <c r="B30" s="18" t="s">
        <v>36</v>
      </c>
      <c r="C30" s="23">
        <v>52952625</v>
      </c>
      <c r="D30" s="23">
        <v>3684305</v>
      </c>
      <c r="E30" s="23">
        <v>1776087</v>
      </c>
      <c r="F30" s="23">
        <v>47915426</v>
      </c>
      <c r="G30" s="23">
        <v>5000</v>
      </c>
      <c r="H30" s="23">
        <v>1579826</v>
      </c>
      <c r="I30" s="23">
        <f t="shared" si="0"/>
        <v>107913269</v>
      </c>
    </row>
    <row r="31" spans="1:9" x14ac:dyDescent="0.25">
      <c r="A31" s="17">
        <v>1031</v>
      </c>
      <c r="B31" s="18" t="s">
        <v>37</v>
      </c>
      <c r="C31" s="24">
        <v>55212</v>
      </c>
      <c r="D31" s="24">
        <v>1804</v>
      </c>
      <c r="E31" s="24">
        <v>4402</v>
      </c>
      <c r="F31" s="24">
        <v>0</v>
      </c>
      <c r="G31" s="24">
        <v>0</v>
      </c>
      <c r="H31" s="24">
        <v>1160</v>
      </c>
      <c r="I31" s="24">
        <f t="shared" si="0"/>
        <v>62578</v>
      </c>
    </row>
    <row r="32" spans="1:9" x14ac:dyDescent="0.25">
      <c r="A32" s="17">
        <v>1033</v>
      </c>
      <c r="B32" s="18" t="s">
        <v>38</v>
      </c>
      <c r="C32" s="23">
        <v>1040436</v>
      </c>
      <c r="D32" s="23">
        <v>300399</v>
      </c>
      <c r="E32" s="23">
        <v>37994</v>
      </c>
      <c r="F32" s="23">
        <v>26136</v>
      </c>
      <c r="G32" s="23">
        <v>0</v>
      </c>
      <c r="H32" s="23">
        <v>68183</v>
      </c>
      <c r="I32" s="23">
        <f t="shared" si="0"/>
        <v>1473148</v>
      </c>
    </row>
    <row r="33" spans="1:9" x14ac:dyDescent="0.25">
      <c r="A33" s="17">
        <v>1034</v>
      </c>
      <c r="B33" s="18" t="s">
        <v>39</v>
      </c>
      <c r="C33" s="24">
        <v>1621124</v>
      </c>
      <c r="D33" s="24">
        <v>202187</v>
      </c>
      <c r="E33" s="24">
        <v>33682</v>
      </c>
      <c r="F33" s="24">
        <v>0</v>
      </c>
      <c r="G33" s="24">
        <v>0</v>
      </c>
      <c r="H33" s="24">
        <v>39091</v>
      </c>
      <c r="I33" s="24">
        <f t="shared" si="0"/>
        <v>1896084</v>
      </c>
    </row>
    <row r="34" spans="1:9" x14ac:dyDescent="0.25">
      <c r="A34" s="17">
        <v>1037</v>
      </c>
      <c r="B34" s="18" t="s">
        <v>40</v>
      </c>
      <c r="C34" s="23">
        <v>5868992</v>
      </c>
      <c r="D34" s="23">
        <v>608161</v>
      </c>
      <c r="E34" s="23">
        <v>184976</v>
      </c>
      <c r="F34" s="23">
        <v>267234</v>
      </c>
      <c r="G34" s="23">
        <v>2540</v>
      </c>
      <c r="H34" s="23">
        <v>281619</v>
      </c>
      <c r="I34" s="23">
        <f t="shared" si="0"/>
        <v>7213522</v>
      </c>
    </row>
    <row r="35" spans="1:9" x14ac:dyDescent="0.25">
      <c r="A35" s="17">
        <v>1038</v>
      </c>
      <c r="B35" s="18" t="s">
        <v>41</v>
      </c>
      <c r="C35" s="24">
        <v>766416</v>
      </c>
      <c r="D35" s="24">
        <v>0</v>
      </c>
      <c r="E35" s="24">
        <v>427</v>
      </c>
      <c r="F35" s="24">
        <v>0</v>
      </c>
      <c r="G35" s="24">
        <v>0</v>
      </c>
      <c r="H35" s="24">
        <v>37850</v>
      </c>
      <c r="I35" s="24">
        <f t="shared" si="0"/>
        <v>804693</v>
      </c>
    </row>
    <row r="36" spans="1:9" x14ac:dyDescent="0.25">
      <c r="A36" s="17">
        <v>1039</v>
      </c>
      <c r="B36" s="18" t="s">
        <v>42</v>
      </c>
      <c r="C36" s="23">
        <v>1534756</v>
      </c>
      <c r="D36" s="23">
        <v>104839</v>
      </c>
      <c r="E36" s="23">
        <v>35821</v>
      </c>
      <c r="F36" s="23">
        <v>0</v>
      </c>
      <c r="G36" s="23">
        <v>0</v>
      </c>
      <c r="H36" s="23">
        <v>56000</v>
      </c>
      <c r="I36" s="23">
        <f t="shared" si="0"/>
        <v>1731416</v>
      </c>
    </row>
    <row r="37" spans="1:9" x14ac:dyDescent="0.25">
      <c r="A37" s="17">
        <v>1040</v>
      </c>
      <c r="B37" s="18" t="s">
        <v>43</v>
      </c>
      <c r="C37" s="24">
        <v>69299847</v>
      </c>
      <c r="D37" s="24">
        <v>5860784</v>
      </c>
      <c r="E37" s="24">
        <v>1512460</v>
      </c>
      <c r="F37" s="24">
        <v>605032</v>
      </c>
      <c r="G37" s="24">
        <v>0</v>
      </c>
      <c r="H37" s="24">
        <v>1466018</v>
      </c>
      <c r="I37" s="24">
        <f t="shared" si="0"/>
        <v>78744141</v>
      </c>
    </row>
    <row r="38" spans="1:9" x14ac:dyDescent="0.25">
      <c r="A38" s="17">
        <v>1042</v>
      </c>
      <c r="B38" s="18" t="s">
        <v>44</v>
      </c>
      <c r="C38" s="23">
        <v>6971682</v>
      </c>
      <c r="D38" s="23">
        <v>0</v>
      </c>
      <c r="E38" s="23">
        <v>26683</v>
      </c>
      <c r="F38" s="23">
        <v>0</v>
      </c>
      <c r="G38" s="23">
        <v>0</v>
      </c>
      <c r="H38" s="23">
        <v>19240</v>
      </c>
      <c r="I38" s="23">
        <f t="shared" si="0"/>
        <v>7017605</v>
      </c>
    </row>
    <row r="39" spans="1:9" x14ac:dyDescent="0.25">
      <c r="A39" s="17">
        <v>1043</v>
      </c>
      <c r="B39" s="18" t="s">
        <v>45</v>
      </c>
      <c r="C39" s="24">
        <v>254725725</v>
      </c>
      <c r="D39" s="24">
        <v>31671457</v>
      </c>
      <c r="E39" s="24">
        <v>6688274</v>
      </c>
      <c r="F39" s="24">
        <v>1650505</v>
      </c>
      <c r="G39" s="24">
        <v>0</v>
      </c>
      <c r="H39" s="24">
        <v>647897</v>
      </c>
      <c r="I39" s="24">
        <f t="shared" si="0"/>
        <v>295383858</v>
      </c>
    </row>
    <row r="40" spans="1:9" x14ac:dyDescent="0.25">
      <c r="A40" s="17">
        <v>1044</v>
      </c>
      <c r="B40" s="18" t="s">
        <v>46</v>
      </c>
      <c r="C40" s="23">
        <v>4871673</v>
      </c>
      <c r="D40" s="23">
        <v>219213</v>
      </c>
      <c r="E40" s="23">
        <v>130234</v>
      </c>
      <c r="F40" s="23">
        <v>0</v>
      </c>
      <c r="G40" s="23">
        <v>0</v>
      </c>
      <c r="H40" s="23">
        <v>171008</v>
      </c>
      <c r="I40" s="23">
        <f t="shared" si="0"/>
        <v>5392128</v>
      </c>
    </row>
    <row r="41" spans="1:9" x14ac:dyDescent="0.25">
      <c r="A41" s="17">
        <v>1046</v>
      </c>
      <c r="B41" s="18" t="s">
        <v>47</v>
      </c>
      <c r="C41" s="24">
        <v>277697</v>
      </c>
      <c r="D41" s="24">
        <v>9983</v>
      </c>
      <c r="E41" s="24">
        <v>381349</v>
      </c>
      <c r="F41" s="24">
        <v>0</v>
      </c>
      <c r="G41" s="24">
        <v>2500</v>
      </c>
      <c r="H41" s="24">
        <v>1003816</v>
      </c>
      <c r="I41" s="24">
        <f t="shared" si="0"/>
        <v>1675345</v>
      </c>
    </row>
    <row r="42" spans="1:9" x14ac:dyDescent="0.25">
      <c r="A42" s="17">
        <v>1047</v>
      </c>
      <c r="B42" s="18" t="s">
        <v>48</v>
      </c>
      <c r="C42" s="23">
        <v>94225294</v>
      </c>
      <c r="D42" s="23">
        <v>23565315</v>
      </c>
      <c r="E42" s="23">
        <v>4423518</v>
      </c>
      <c r="F42" s="23">
        <v>4729</v>
      </c>
      <c r="G42" s="23">
        <v>0</v>
      </c>
      <c r="H42" s="23">
        <v>1117384</v>
      </c>
      <c r="I42" s="23">
        <f t="shared" si="0"/>
        <v>123336240</v>
      </c>
    </row>
    <row r="43" spans="1:9" x14ac:dyDescent="0.25">
      <c r="A43" s="17">
        <v>1048</v>
      </c>
      <c r="B43" s="18" t="s">
        <v>49</v>
      </c>
      <c r="C43" s="24">
        <v>57005989</v>
      </c>
      <c r="D43" s="24">
        <v>6120810</v>
      </c>
      <c r="E43" s="24">
        <v>2693753</v>
      </c>
      <c r="F43" s="24">
        <v>1733630</v>
      </c>
      <c r="G43" s="24">
        <v>0</v>
      </c>
      <c r="H43" s="24">
        <v>581811</v>
      </c>
      <c r="I43" s="24">
        <f t="shared" si="0"/>
        <v>68135993</v>
      </c>
    </row>
    <row r="44" spans="1:9" x14ac:dyDescent="0.25">
      <c r="A44" s="17">
        <v>1050</v>
      </c>
      <c r="B44" s="18" t="s">
        <v>50</v>
      </c>
      <c r="C44" s="23">
        <v>125571</v>
      </c>
      <c r="D44" s="23">
        <v>355629</v>
      </c>
      <c r="E44" s="23">
        <v>5690</v>
      </c>
      <c r="F44" s="23">
        <v>0</v>
      </c>
      <c r="G44" s="23">
        <v>0</v>
      </c>
      <c r="H44" s="23">
        <v>239840</v>
      </c>
      <c r="I44" s="23">
        <f t="shared" si="0"/>
        <v>726730</v>
      </c>
    </row>
    <row r="45" spans="1:9" x14ac:dyDescent="0.25">
      <c r="A45" s="17">
        <v>1052</v>
      </c>
      <c r="B45" s="18" t="s">
        <v>51</v>
      </c>
      <c r="C45" s="24">
        <v>41387098</v>
      </c>
      <c r="D45" s="24">
        <v>2433103</v>
      </c>
      <c r="E45" s="24">
        <v>1395305</v>
      </c>
      <c r="F45" s="24">
        <v>139444</v>
      </c>
      <c r="G45" s="24">
        <v>0</v>
      </c>
      <c r="H45" s="24">
        <v>513349</v>
      </c>
      <c r="I45" s="24">
        <f t="shared" si="0"/>
        <v>45868299</v>
      </c>
    </row>
    <row r="46" spans="1:9" x14ac:dyDescent="0.25">
      <c r="A46" s="17">
        <v>1054</v>
      </c>
      <c r="B46" s="18" t="s">
        <v>52</v>
      </c>
      <c r="C46" s="23">
        <v>21423369</v>
      </c>
      <c r="D46" s="23">
        <v>2280808</v>
      </c>
      <c r="E46" s="23">
        <v>1086239</v>
      </c>
      <c r="F46" s="23">
        <v>2877</v>
      </c>
      <c r="G46" s="23">
        <v>20006</v>
      </c>
      <c r="H46" s="23">
        <v>643629</v>
      </c>
      <c r="I46" s="23">
        <f t="shared" si="0"/>
        <v>25456928</v>
      </c>
    </row>
    <row r="47" spans="1:9" x14ac:dyDescent="0.25">
      <c r="A47" s="17">
        <v>1055</v>
      </c>
      <c r="B47" s="18" t="s">
        <v>53</v>
      </c>
      <c r="C47" s="24">
        <v>20690855</v>
      </c>
      <c r="D47" s="24">
        <v>3486817</v>
      </c>
      <c r="E47" s="24">
        <v>784074</v>
      </c>
      <c r="F47" s="24">
        <v>252961</v>
      </c>
      <c r="G47" s="24">
        <v>0</v>
      </c>
      <c r="H47" s="24">
        <v>355552</v>
      </c>
      <c r="I47" s="24">
        <f t="shared" si="0"/>
        <v>25570259</v>
      </c>
    </row>
    <row r="48" spans="1:9" x14ac:dyDescent="0.25">
      <c r="A48" s="17">
        <v>1057</v>
      </c>
      <c r="B48" s="18" t="s">
        <v>54</v>
      </c>
      <c r="C48" s="23">
        <v>35457</v>
      </c>
      <c r="D48" s="23">
        <v>30067</v>
      </c>
      <c r="E48" s="23">
        <v>19746</v>
      </c>
      <c r="F48" s="23">
        <v>0</v>
      </c>
      <c r="G48" s="23">
        <v>0</v>
      </c>
      <c r="H48" s="23">
        <v>877632</v>
      </c>
      <c r="I48" s="23">
        <f t="shared" si="0"/>
        <v>962902</v>
      </c>
    </row>
    <row r="49" spans="1:9" x14ac:dyDescent="0.25">
      <c r="A49" s="17">
        <v>1058</v>
      </c>
      <c r="B49" s="18" t="s">
        <v>55</v>
      </c>
      <c r="C49" s="24">
        <v>8906262</v>
      </c>
      <c r="D49" s="24">
        <v>328868</v>
      </c>
      <c r="E49" s="24">
        <v>183536</v>
      </c>
      <c r="F49" s="24">
        <v>0</v>
      </c>
      <c r="G49" s="24">
        <v>2500</v>
      </c>
      <c r="H49" s="24">
        <v>1264811</v>
      </c>
      <c r="I49" s="24">
        <f t="shared" si="0"/>
        <v>10685977</v>
      </c>
    </row>
    <row r="50" spans="1:9" x14ac:dyDescent="0.25">
      <c r="A50" s="17">
        <v>1062</v>
      </c>
      <c r="B50" s="18" t="s">
        <v>56</v>
      </c>
      <c r="C50" s="23">
        <v>89381631</v>
      </c>
      <c r="D50" s="23">
        <v>4452048</v>
      </c>
      <c r="E50" s="23">
        <v>1914153</v>
      </c>
      <c r="F50" s="23">
        <v>791</v>
      </c>
      <c r="G50" s="23">
        <v>0</v>
      </c>
      <c r="H50" s="23">
        <v>7509249</v>
      </c>
      <c r="I50" s="23">
        <f t="shared" si="0"/>
        <v>103257872</v>
      </c>
    </row>
    <row r="51" spans="1:9" x14ac:dyDescent="0.25">
      <c r="A51" s="17">
        <v>1065</v>
      </c>
      <c r="B51" s="18" t="s">
        <v>57</v>
      </c>
      <c r="C51" s="24">
        <v>82968505</v>
      </c>
      <c r="D51" s="24">
        <v>8743787</v>
      </c>
      <c r="E51" s="24">
        <v>4650968</v>
      </c>
      <c r="F51" s="24">
        <v>1162997</v>
      </c>
      <c r="G51" s="24">
        <v>0</v>
      </c>
      <c r="H51" s="24">
        <v>550941</v>
      </c>
      <c r="I51" s="24">
        <f t="shared" si="0"/>
        <v>98077198</v>
      </c>
    </row>
    <row r="52" spans="1:9" x14ac:dyDescent="0.25">
      <c r="A52" s="17">
        <v>1066</v>
      </c>
      <c r="B52" s="18" t="s">
        <v>58</v>
      </c>
      <c r="C52" s="23">
        <v>164545888</v>
      </c>
      <c r="D52" s="23">
        <v>9814870</v>
      </c>
      <c r="E52" s="23">
        <v>3674910</v>
      </c>
      <c r="F52" s="23">
        <v>109234</v>
      </c>
      <c r="G52" s="23">
        <v>0</v>
      </c>
      <c r="H52" s="23">
        <v>828526</v>
      </c>
      <c r="I52" s="23">
        <f t="shared" si="0"/>
        <v>178973428</v>
      </c>
    </row>
    <row r="53" spans="1:9" x14ac:dyDescent="0.25">
      <c r="A53" s="17">
        <v>1067</v>
      </c>
      <c r="B53" s="18" t="s">
        <v>59</v>
      </c>
      <c r="C53" s="24">
        <v>4902997</v>
      </c>
      <c r="D53" s="24">
        <v>13496</v>
      </c>
      <c r="E53" s="24">
        <v>4030</v>
      </c>
      <c r="F53" s="24">
        <v>5029020</v>
      </c>
      <c r="G53" s="24">
        <v>0</v>
      </c>
      <c r="H53" s="24">
        <v>60100</v>
      </c>
      <c r="I53" s="24">
        <f t="shared" si="0"/>
        <v>10009643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1699290</v>
      </c>
      <c r="D55" s="24">
        <v>166611</v>
      </c>
      <c r="E55" s="24">
        <v>161914</v>
      </c>
      <c r="F55" s="24">
        <v>0</v>
      </c>
      <c r="G55" s="24">
        <v>0</v>
      </c>
      <c r="H55" s="24">
        <v>37379</v>
      </c>
      <c r="I55" s="24">
        <f t="shared" si="0"/>
        <v>2065194</v>
      </c>
    </row>
    <row r="56" spans="1:9" ht="15" customHeight="1" x14ac:dyDescent="0.25">
      <c r="A56" s="17">
        <v>1070</v>
      </c>
      <c r="B56" s="18" t="s">
        <v>62</v>
      </c>
      <c r="C56" s="23">
        <v>138704203</v>
      </c>
      <c r="D56" s="23">
        <v>17205035</v>
      </c>
      <c r="E56" s="23">
        <v>5425415</v>
      </c>
      <c r="F56" s="23">
        <v>1654726</v>
      </c>
      <c r="G56" s="23">
        <v>0</v>
      </c>
      <c r="H56" s="23">
        <v>1222879</v>
      </c>
      <c r="I56" s="23">
        <f t="shared" si="0"/>
        <v>164212258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2710178554</v>
      </c>
      <c r="D57" s="16">
        <f t="shared" si="1"/>
        <v>474463958</v>
      </c>
      <c r="E57" s="16">
        <f t="shared" si="1"/>
        <v>89438449</v>
      </c>
      <c r="F57" s="16">
        <f t="shared" si="1"/>
        <v>178819237</v>
      </c>
      <c r="G57" s="16">
        <f t="shared" si="1"/>
        <v>47546</v>
      </c>
      <c r="H57" s="16">
        <f t="shared" si="1"/>
        <v>43232311</v>
      </c>
      <c r="I57" s="16">
        <f t="shared" si="1"/>
        <v>3496180055</v>
      </c>
    </row>
    <row r="59" spans="1:9" ht="18" x14ac:dyDescent="0.35">
      <c r="C59" s="31">
        <v>2710178554</v>
      </c>
      <c r="D59" s="31">
        <v>474463958</v>
      </c>
      <c r="E59" s="31">
        <v>89438449</v>
      </c>
      <c r="F59" s="31">
        <v>178819237</v>
      </c>
      <c r="G59" s="31">
        <v>47546</v>
      </c>
      <c r="H59" s="31">
        <v>43232311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7109375" style="12" bestFit="1" customWidth="1"/>
    <col min="4" max="4" width="15.42578125" style="12" bestFit="1" customWidth="1"/>
    <col min="5" max="5" width="14.7109375" style="12" bestFit="1" customWidth="1"/>
    <col min="6" max="6" width="16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89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4616380</v>
      </c>
      <c r="D8" s="23">
        <v>596287</v>
      </c>
      <c r="E8" s="23">
        <v>194587</v>
      </c>
      <c r="F8" s="23">
        <v>0</v>
      </c>
      <c r="G8" s="23">
        <v>0</v>
      </c>
      <c r="H8" s="23">
        <v>63090</v>
      </c>
      <c r="I8" s="23">
        <f t="shared" ref="I8:I56" si="0">SUM(C8:H8)</f>
        <v>5470344</v>
      </c>
    </row>
    <row r="9" spans="1:9" x14ac:dyDescent="0.25">
      <c r="A9" s="17">
        <v>1005</v>
      </c>
      <c r="B9" s="18" t="s">
        <v>15</v>
      </c>
      <c r="C9" s="24">
        <v>29295</v>
      </c>
      <c r="D9" s="24">
        <v>653</v>
      </c>
      <c r="E9" s="24">
        <v>37521</v>
      </c>
      <c r="F9" s="24">
        <v>0</v>
      </c>
      <c r="G9" s="24">
        <v>0</v>
      </c>
      <c r="H9" s="24">
        <v>12627</v>
      </c>
      <c r="I9" s="24">
        <f t="shared" si="0"/>
        <v>80096</v>
      </c>
    </row>
    <row r="10" spans="1:9" x14ac:dyDescent="0.25">
      <c r="A10" s="17">
        <v>1006</v>
      </c>
      <c r="B10" s="18" t="s">
        <v>16</v>
      </c>
      <c r="C10" s="23">
        <v>431852</v>
      </c>
      <c r="D10" s="23">
        <v>0</v>
      </c>
      <c r="E10" s="23">
        <v>18147</v>
      </c>
      <c r="F10" s="23">
        <v>517506</v>
      </c>
      <c r="G10" s="23">
        <v>0</v>
      </c>
      <c r="H10" s="23">
        <v>290</v>
      </c>
      <c r="I10" s="23">
        <f t="shared" si="0"/>
        <v>967795</v>
      </c>
    </row>
    <row r="11" spans="1:9" x14ac:dyDescent="0.25">
      <c r="A11" s="17">
        <v>1007</v>
      </c>
      <c r="B11" s="18" t="s">
        <v>17</v>
      </c>
      <c r="C11" s="24">
        <v>68899662</v>
      </c>
      <c r="D11" s="24">
        <v>11883317</v>
      </c>
      <c r="E11" s="24">
        <v>1922824</v>
      </c>
      <c r="F11" s="24">
        <v>59704176</v>
      </c>
      <c r="G11" s="24">
        <v>2500</v>
      </c>
      <c r="H11" s="24">
        <v>3644006</v>
      </c>
      <c r="I11" s="24">
        <f t="shared" si="0"/>
        <v>146056485</v>
      </c>
    </row>
    <row r="12" spans="1:9" x14ac:dyDescent="0.25">
      <c r="A12" s="17">
        <v>1008</v>
      </c>
      <c r="B12" s="18" t="s">
        <v>18</v>
      </c>
      <c r="C12" s="23">
        <v>8407908</v>
      </c>
      <c r="D12" s="23">
        <v>0</v>
      </c>
      <c r="E12" s="23">
        <v>0</v>
      </c>
      <c r="F12" s="23">
        <v>0</v>
      </c>
      <c r="G12" s="23">
        <v>0</v>
      </c>
      <c r="H12" s="23">
        <v>1110</v>
      </c>
      <c r="I12" s="23">
        <f t="shared" si="0"/>
        <v>8409018</v>
      </c>
    </row>
    <row r="13" spans="1:9" x14ac:dyDescent="0.25">
      <c r="A13" s="17">
        <v>1010</v>
      </c>
      <c r="B13" s="18" t="s">
        <v>19</v>
      </c>
      <c r="C13" s="24">
        <v>1838594</v>
      </c>
      <c r="D13" s="24">
        <v>368708</v>
      </c>
      <c r="E13" s="24">
        <v>186089</v>
      </c>
      <c r="F13" s="24">
        <v>59417</v>
      </c>
      <c r="G13" s="24">
        <v>0</v>
      </c>
      <c r="H13" s="24">
        <v>23298</v>
      </c>
      <c r="I13" s="24">
        <f t="shared" si="0"/>
        <v>2476106</v>
      </c>
    </row>
    <row r="14" spans="1:9" x14ac:dyDescent="0.25">
      <c r="A14" s="17">
        <v>1011</v>
      </c>
      <c r="B14" s="18" t="s">
        <v>20</v>
      </c>
      <c r="C14" s="23">
        <v>9296997</v>
      </c>
      <c r="D14" s="23">
        <v>5151480</v>
      </c>
      <c r="E14" s="23">
        <v>602867</v>
      </c>
      <c r="F14" s="23">
        <v>0</v>
      </c>
      <c r="G14" s="23">
        <v>0</v>
      </c>
      <c r="H14" s="23">
        <v>613135</v>
      </c>
      <c r="I14" s="23">
        <f t="shared" si="0"/>
        <v>15664479</v>
      </c>
    </row>
    <row r="15" spans="1:9" x14ac:dyDescent="0.25">
      <c r="A15" s="17">
        <v>1012</v>
      </c>
      <c r="B15" s="18" t="s">
        <v>21</v>
      </c>
      <c r="C15" s="24">
        <v>741247</v>
      </c>
      <c r="D15" s="24">
        <v>258933</v>
      </c>
      <c r="E15" s="24">
        <v>38943</v>
      </c>
      <c r="F15" s="24">
        <v>0</v>
      </c>
      <c r="G15" s="24">
        <v>0</v>
      </c>
      <c r="H15" s="24">
        <v>54670</v>
      </c>
      <c r="I15" s="24">
        <f t="shared" si="0"/>
        <v>1093793</v>
      </c>
    </row>
    <row r="16" spans="1:9" x14ac:dyDescent="0.25">
      <c r="A16" s="17">
        <v>1013</v>
      </c>
      <c r="B16" s="18" t="s">
        <v>22</v>
      </c>
      <c r="C16" s="23">
        <v>299539158</v>
      </c>
      <c r="D16" s="23">
        <v>88485365</v>
      </c>
      <c r="E16" s="23">
        <v>12874534</v>
      </c>
      <c r="F16" s="23">
        <v>341098</v>
      </c>
      <c r="G16" s="23">
        <v>7500</v>
      </c>
      <c r="H16" s="23">
        <v>1153593</v>
      </c>
      <c r="I16" s="23">
        <f t="shared" si="0"/>
        <v>402401248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410</v>
      </c>
      <c r="F17" s="24">
        <v>0</v>
      </c>
      <c r="G17" s="24">
        <v>0</v>
      </c>
      <c r="H17" s="24">
        <v>22604</v>
      </c>
      <c r="I17" s="24">
        <f t="shared" si="0"/>
        <v>23014</v>
      </c>
    </row>
    <row r="18" spans="1:9" x14ac:dyDescent="0.25">
      <c r="A18" s="17">
        <v>1016</v>
      </c>
      <c r="B18" s="18" t="s">
        <v>24</v>
      </c>
      <c r="C18" s="23">
        <v>426268007</v>
      </c>
      <c r="D18" s="23">
        <v>144893066</v>
      </c>
      <c r="E18" s="23">
        <v>21213934</v>
      </c>
      <c r="F18" s="23">
        <v>1717403</v>
      </c>
      <c r="G18" s="23">
        <v>0</v>
      </c>
      <c r="H18" s="23">
        <v>1318286</v>
      </c>
      <c r="I18" s="23">
        <f t="shared" si="0"/>
        <v>595410696</v>
      </c>
    </row>
    <row r="19" spans="1:9" x14ac:dyDescent="0.25">
      <c r="A19" s="17">
        <v>1017</v>
      </c>
      <c r="B19" s="18" t="s">
        <v>25</v>
      </c>
      <c r="C19" s="24">
        <v>83817321</v>
      </c>
      <c r="D19" s="24">
        <v>8330506</v>
      </c>
      <c r="E19" s="24">
        <v>2777571</v>
      </c>
      <c r="F19" s="24">
        <v>3690970</v>
      </c>
      <c r="G19" s="24">
        <v>0</v>
      </c>
      <c r="H19" s="24">
        <v>1076171</v>
      </c>
      <c r="I19" s="24">
        <f t="shared" si="0"/>
        <v>99692539</v>
      </c>
    </row>
    <row r="20" spans="1:9" x14ac:dyDescent="0.25">
      <c r="A20" s="17">
        <v>1018</v>
      </c>
      <c r="B20" s="18" t="s">
        <v>26</v>
      </c>
      <c r="C20" s="23">
        <v>133134301</v>
      </c>
      <c r="D20" s="23">
        <v>82068952</v>
      </c>
      <c r="E20" s="23">
        <v>6206719</v>
      </c>
      <c r="F20" s="23">
        <v>31507</v>
      </c>
      <c r="G20" s="23">
        <v>0</v>
      </c>
      <c r="H20" s="23">
        <v>59226</v>
      </c>
      <c r="I20" s="23">
        <f t="shared" si="0"/>
        <v>221500705</v>
      </c>
    </row>
    <row r="21" spans="1:9" x14ac:dyDescent="0.25">
      <c r="A21" s="17">
        <v>1019</v>
      </c>
      <c r="B21" s="18" t="s">
        <v>27</v>
      </c>
      <c r="C21" s="24">
        <v>18591649</v>
      </c>
      <c r="D21" s="24">
        <v>3168070</v>
      </c>
      <c r="E21" s="24">
        <v>558280</v>
      </c>
      <c r="F21" s="24">
        <v>258012</v>
      </c>
      <c r="G21" s="24">
        <v>0</v>
      </c>
      <c r="H21" s="24">
        <v>1425463</v>
      </c>
      <c r="I21" s="24">
        <f t="shared" si="0"/>
        <v>24001474</v>
      </c>
    </row>
    <row r="22" spans="1:9" x14ac:dyDescent="0.25">
      <c r="A22" s="17">
        <v>1020</v>
      </c>
      <c r="B22" s="18" t="s">
        <v>28</v>
      </c>
      <c r="C22" s="23">
        <v>26031597</v>
      </c>
      <c r="D22" s="23">
        <v>9176571</v>
      </c>
      <c r="E22" s="23">
        <v>983663</v>
      </c>
      <c r="F22" s="23">
        <v>14356131</v>
      </c>
      <c r="G22" s="23">
        <v>0</v>
      </c>
      <c r="H22" s="23">
        <v>614006</v>
      </c>
      <c r="I22" s="23">
        <f t="shared" si="0"/>
        <v>51161968</v>
      </c>
    </row>
    <row r="23" spans="1:9" x14ac:dyDescent="0.25">
      <c r="A23" s="17">
        <v>1022</v>
      </c>
      <c r="B23" s="18" t="s">
        <v>29</v>
      </c>
      <c r="C23" s="24">
        <v>3276928</v>
      </c>
      <c r="D23" s="24">
        <v>414522</v>
      </c>
      <c r="E23" s="24">
        <v>119796</v>
      </c>
      <c r="F23" s="24">
        <v>0</v>
      </c>
      <c r="G23" s="24">
        <v>0</v>
      </c>
      <c r="H23" s="24">
        <v>9460</v>
      </c>
      <c r="I23" s="24">
        <f t="shared" si="0"/>
        <v>3820706</v>
      </c>
    </row>
    <row r="24" spans="1:9" x14ac:dyDescent="0.25">
      <c r="A24" s="17">
        <v>1023</v>
      </c>
      <c r="B24" s="18" t="s">
        <v>30</v>
      </c>
      <c r="C24" s="23">
        <v>31371067</v>
      </c>
      <c r="D24" s="23">
        <v>5018635</v>
      </c>
      <c r="E24" s="23">
        <v>643761</v>
      </c>
      <c r="F24" s="23">
        <v>23694712</v>
      </c>
      <c r="G24" s="23">
        <v>0</v>
      </c>
      <c r="H24" s="23">
        <v>432746</v>
      </c>
      <c r="I24" s="23">
        <f t="shared" si="0"/>
        <v>61160921</v>
      </c>
    </row>
    <row r="25" spans="1:9" x14ac:dyDescent="0.25">
      <c r="A25" s="17">
        <v>1024</v>
      </c>
      <c r="B25" s="18" t="s">
        <v>31</v>
      </c>
      <c r="C25" s="24">
        <v>686345158</v>
      </c>
      <c r="D25" s="24">
        <v>51176407</v>
      </c>
      <c r="E25" s="24">
        <v>13900844</v>
      </c>
      <c r="F25" s="24">
        <v>64628765</v>
      </c>
      <c r="G25" s="24">
        <v>0</v>
      </c>
      <c r="H25" s="24">
        <v>3986660</v>
      </c>
      <c r="I25" s="24">
        <f t="shared" si="0"/>
        <v>820037834</v>
      </c>
    </row>
    <row r="26" spans="1:9" x14ac:dyDescent="0.25">
      <c r="A26" s="17">
        <v>1025</v>
      </c>
      <c r="B26" s="18" t="s">
        <v>32</v>
      </c>
      <c r="C26" s="23">
        <v>328772</v>
      </c>
      <c r="D26" s="23">
        <v>16093</v>
      </c>
      <c r="E26" s="23">
        <v>7809</v>
      </c>
      <c r="F26" s="23">
        <v>0</v>
      </c>
      <c r="G26" s="23">
        <v>0</v>
      </c>
      <c r="H26" s="23">
        <v>99069</v>
      </c>
      <c r="I26" s="23">
        <f t="shared" si="0"/>
        <v>451743</v>
      </c>
    </row>
    <row r="27" spans="1:9" x14ac:dyDescent="0.25">
      <c r="A27" s="17">
        <v>1026</v>
      </c>
      <c r="B27" s="18" t="s">
        <v>33</v>
      </c>
      <c r="C27" s="24">
        <v>630443</v>
      </c>
      <c r="D27" s="24">
        <v>1002</v>
      </c>
      <c r="E27" s="24">
        <v>850</v>
      </c>
      <c r="F27" s="24">
        <v>0</v>
      </c>
      <c r="G27" s="24">
        <v>0</v>
      </c>
      <c r="H27" s="24">
        <v>31942</v>
      </c>
      <c r="I27" s="24">
        <f t="shared" si="0"/>
        <v>664237</v>
      </c>
    </row>
    <row r="28" spans="1:9" x14ac:dyDescent="0.25">
      <c r="A28" s="17">
        <v>1027</v>
      </c>
      <c r="B28" s="18" t="s">
        <v>34</v>
      </c>
      <c r="C28" s="23">
        <v>28094228</v>
      </c>
      <c r="D28" s="23">
        <v>805442</v>
      </c>
      <c r="E28" s="23">
        <v>264950</v>
      </c>
      <c r="F28" s="23">
        <v>14625661</v>
      </c>
      <c r="G28" s="23">
        <v>0</v>
      </c>
      <c r="H28" s="23">
        <v>514565</v>
      </c>
      <c r="I28" s="23">
        <f t="shared" si="0"/>
        <v>44304846</v>
      </c>
    </row>
    <row r="29" spans="1:9" x14ac:dyDescent="0.25">
      <c r="A29" s="17">
        <v>1028</v>
      </c>
      <c r="B29" s="18" t="s">
        <v>35</v>
      </c>
      <c r="C29" s="24">
        <v>2632457</v>
      </c>
      <c r="D29" s="24">
        <v>235517</v>
      </c>
      <c r="E29" s="24">
        <v>109747</v>
      </c>
      <c r="F29" s="24">
        <v>0</v>
      </c>
      <c r="G29" s="24">
        <v>0</v>
      </c>
      <c r="H29" s="24">
        <v>55955</v>
      </c>
      <c r="I29" s="24">
        <f t="shared" si="0"/>
        <v>3033676</v>
      </c>
    </row>
    <row r="30" spans="1:9" x14ac:dyDescent="0.25">
      <c r="A30" s="17">
        <v>1030</v>
      </c>
      <c r="B30" s="18" t="s">
        <v>36</v>
      </c>
      <c r="C30" s="23">
        <v>143101053</v>
      </c>
      <c r="D30" s="23">
        <v>5504391</v>
      </c>
      <c r="E30" s="23">
        <v>1394955</v>
      </c>
      <c r="F30" s="23">
        <v>43770549</v>
      </c>
      <c r="G30" s="23">
        <v>0</v>
      </c>
      <c r="H30" s="23">
        <v>1223862</v>
      </c>
      <c r="I30" s="23">
        <f t="shared" si="0"/>
        <v>194994810</v>
      </c>
    </row>
    <row r="31" spans="1:9" x14ac:dyDescent="0.25">
      <c r="A31" s="17">
        <v>1031</v>
      </c>
      <c r="B31" s="18" t="s">
        <v>37</v>
      </c>
      <c r="C31" s="24">
        <v>54229</v>
      </c>
      <c r="D31" s="24">
        <v>0</v>
      </c>
      <c r="E31" s="24">
        <v>1896</v>
      </c>
      <c r="F31" s="24">
        <v>0</v>
      </c>
      <c r="G31" s="24">
        <v>0</v>
      </c>
      <c r="H31" s="24">
        <v>1740</v>
      </c>
      <c r="I31" s="24">
        <f t="shared" si="0"/>
        <v>57865</v>
      </c>
    </row>
    <row r="32" spans="1:9" x14ac:dyDescent="0.25">
      <c r="A32" s="17">
        <v>1033</v>
      </c>
      <c r="B32" s="18" t="s">
        <v>38</v>
      </c>
      <c r="C32" s="23">
        <v>467667</v>
      </c>
      <c r="D32" s="23">
        <v>50781</v>
      </c>
      <c r="E32" s="23">
        <v>41595</v>
      </c>
      <c r="F32" s="23">
        <v>75134</v>
      </c>
      <c r="G32" s="23">
        <v>0</v>
      </c>
      <c r="H32" s="23">
        <v>62750</v>
      </c>
      <c r="I32" s="23">
        <f t="shared" si="0"/>
        <v>697927</v>
      </c>
    </row>
    <row r="33" spans="1:9" x14ac:dyDescent="0.25">
      <c r="A33" s="17">
        <v>1034</v>
      </c>
      <c r="B33" s="18" t="s">
        <v>39</v>
      </c>
      <c r="C33" s="24">
        <v>609130</v>
      </c>
      <c r="D33" s="24">
        <v>136693</v>
      </c>
      <c r="E33" s="24">
        <v>21130</v>
      </c>
      <c r="F33" s="24">
        <v>0</v>
      </c>
      <c r="G33" s="24">
        <v>0</v>
      </c>
      <c r="H33" s="24">
        <v>62308</v>
      </c>
      <c r="I33" s="24">
        <f t="shared" si="0"/>
        <v>829261</v>
      </c>
    </row>
    <row r="34" spans="1:9" x14ac:dyDescent="0.25">
      <c r="A34" s="17">
        <v>1037</v>
      </c>
      <c r="B34" s="18" t="s">
        <v>40</v>
      </c>
      <c r="C34" s="23">
        <v>7102954</v>
      </c>
      <c r="D34" s="23">
        <v>1412082</v>
      </c>
      <c r="E34" s="23">
        <v>258484</v>
      </c>
      <c r="F34" s="23">
        <v>69657</v>
      </c>
      <c r="G34" s="23">
        <v>0</v>
      </c>
      <c r="H34" s="23">
        <v>205494</v>
      </c>
      <c r="I34" s="23">
        <f t="shared" si="0"/>
        <v>9048671</v>
      </c>
    </row>
    <row r="35" spans="1:9" x14ac:dyDescent="0.25">
      <c r="A35" s="17">
        <v>1038</v>
      </c>
      <c r="B35" s="18" t="s">
        <v>41</v>
      </c>
      <c r="C35" s="24">
        <v>22041189</v>
      </c>
      <c r="D35" s="24">
        <v>0</v>
      </c>
      <c r="E35" s="24">
        <v>837</v>
      </c>
      <c r="F35" s="24">
        <v>0</v>
      </c>
      <c r="G35" s="24">
        <v>0</v>
      </c>
      <c r="H35" s="24">
        <v>428964</v>
      </c>
      <c r="I35" s="24">
        <f t="shared" si="0"/>
        <v>22470990</v>
      </c>
    </row>
    <row r="36" spans="1:9" x14ac:dyDescent="0.25">
      <c r="A36" s="17">
        <v>1039</v>
      </c>
      <c r="B36" s="18" t="s">
        <v>42</v>
      </c>
      <c r="C36" s="23">
        <v>1406196</v>
      </c>
      <c r="D36" s="23">
        <v>231063</v>
      </c>
      <c r="E36" s="23">
        <v>23642</v>
      </c>
      <c r="F36" s="23">
        <v>0</v>
      </c>
      <c r="G36" s="23">
        <v>0</v>
      </c>
      <c r="H36" s="23">
        <v>39472</v>
      </c>
      <c r="I36" s="23">
        <f t="shared" si="0"/>
        <v>1700373</v>
      </c>
    </row>
    <row r="37" spans="1:9" x14ac:dyDescent="0.25">
      <c r="A37" s="17">
        <v>1040</v>
      </c>
      <c r="B37" s="18" t="s">
        <v>43</v>
      </c>
      <c r="C37" s="24">
        <v>52378730</v>
      </c>
      <c r="D37" s="24">
        <v>6990912</v>
      </c>
      <c r="E37" s="24">
        <v>1609860</v>
      </c>
      <c r="F37" s="24">
        <v>479295</v>
      </c>
      <c r="G37" s="24">
        <v>2500</v>
      </c>
      <c r="H37" s="24">
        <v>1296104</v>
      </c>
      <c r="I37" s="24">
        <f t="shared" si="0"/>
        <v>62757401</v>
      </c>
    </row>
    <row r="38" spans="1:9" x14ac:dyDescent="0.25">
      <c r="A38" s="17">
        <v>1042</v>
      </c>
      <c r="B38" s="18" t="s">
        <v>44</v>
      </c>
      <c r="C38" s="23">
        <v>58879519</v>
      </c>
      <c r="D38" s="23">
        <v>0</v>
      </c>
      <c r="E38" s="23">
        <v>86623</v>
      </c>
      <c r="F38" s="23">
        <v>7068102</v>
      </c>
      <c r="G38" s="23">
        <v>0</v>
      </c>
      <c r="H38" s="23">
        <v>24836</v>
      </c>
      <c r="I38" s="23">
        <f t="shared" si="0"/>
        <v>66059080</v>
      </c>
    </row>
    <row r="39" spans="1:9" x14ac:dyDescent="0.25">
      <c r="A39" s="17">
        <v>1043</v>
      </c>
      <c r="B39" s="18" t="s">
        <v>45</v>
      </c>
      <c r="C39" s="24">
        <v>220460842</v>
      </c>
      <c r="D39" s="24">
        <v>34420118</v>
      </c>
      <c r="E39" s="24">
        <v>6819188</v>
      </c>
      <c r="F39" s="24">
        <v>54641681</v>
      </c>
      <c r="G39" s="24">
        <v>0</v>
      </c>
      <c r="H39" s="24">
        <v>484211</v>
      </c>
      <c r="I39" s="24">
        <f t="shared" si="0"/>
        <v>316826040</v>
      </c>
    </row>
    <row r="40" spans="1:9" x14ac:dyDescent="0.25">
      <c r="A40" s="17">
        <v>1044</v>
      </c>
      <c r="B40" s="18" t="s">
        <v>46</v>
      </c>
      <c r="C40" s="23">
        <v>4330174</v>
      </c>
      <c r="D40" s="23">
        <v>305212</v>
      </c>
      <c r="E40" s="23">
        <v>98767</v>
      </c>
      <c r="F40" s="23">
        <v>0</v>
      </c>
      <c r="G40" s="23">
        <v>0</v>
      </c>
      <c r="H40" s="23">
        <v>178029</v>
      </c>
      <c r="I40" s="23">
        <f t="shared" si="0"/>
        <v>4912182</v>
      </c>
    </row>
    <row r="41" spans="1:9" x14ac:dyDescent="0.25">
      <c r="A41" s="17">
        <v>1046</v>
      </c>
      <c r="B41" s="18" t="s">
        <v>47</v>
      </c>
      <c r="C41" s="24">
        <v>3553442</v>
      </c>
      <c r="D41" s="24">
        <v>1647</v>
      </c>
      <c r="E41" s="24">
        <v>133906</v>
      </c>
      <c r="F41" s="24">
        <v>0</v>
      </c>
      <c r="G41" s="24">
        <v>7500</v>
      </c>
      <c r="H41" s="24">
        <v>1076061</v>
      </c>
      <c r="I41" s="24">
        <f t="shared" si="0"/>
        <v>4772556</v>
      </c>
    </row>
    <row r="42" spans="1:9" x14ac:dyDescent="0.25">
      <c r="A42" s="17">
        <v>1047</v>
      </c>
      <c r="B42" s="18" t="s">
        <v>48</v>
      </c>
      <c r="C42" s="23">
        <v>104380293</v>
      </c>
      <c r="D42" s="23">
        <v>21861640</v>
      </c>
      <c r="E42" s="23">
        <v>3984991</v>
      </c>
      <c r="F42" s="23">
        <v>1130585</v>
      </c>
      <c r="G42" s="23">
        <v>5000</v>
      </c>
      <c r="H42" s="23">
        <v>1002737</v>
      </c>
      <c r="I42" s="23">
        <f t="shared" si="0"/>
        <v>132365246</v>
      </c>
    </row>
    <row r="43" spans="1:9" x14ac:dyDescent="0.25">
      <c r="A43" s="17">
        <v>1048</v>
      </c>
      <c r="B43" s="18" t="s">
        <v>49</v>
      </c>
      <c r="C43" s="24">
        <v>41635484</v>
      </c>
      <c r="D43" s="24">
        <v>5950655</v>
      </c>
      <c r="E43" s="24">
        <v>2073905</v>
      </c>
      <c r="F43" s="24">
        <v>655535</v>
      </c>
      <c r="G43" s="24">
        <v>0</v>
      </c>
      <c r="H43" s="24">
        <v>1267726</v>
      </c>
      <c r="I43" s="24">
        <f t="shared" si="0"/>
        <v>51583305</v>
      </c>
    </row>
    <row r="44" spans="1:9" x14ac:dyDescent="0.25">
      <c r="A44" s="17">
        <v>1050</v>
      </c>
      <c r="B44" s="18" t="s">
        <v>50</v>
      </c>
      <c r="C44" s="23">
        <v>74950</v>
      </c>
      <c r="D44" s="23">
        <v>0</v>
      </c>
      <c r="E44" s="23">
        <v>1570</v>
      </c>
      <c r="F44" s="23">
        <v>0</v>
      </c>
      <c r="G44" s="23">
        <v>0</v>
      </c>
      <c r="H44" s="23">
        <v>11874</v>
      </c>
      <c r="I44" s="23">
        <f t="shared" si="0"/>
        <v>88394</v>
      </c>
    </row>
    <row r="45" spans="1:9" x14ac:dyDescent="0.25">
      <c r="A45" s="17">
        <v>1052</v>
      </c>
      <c r="B45" s="18" t="s">
        <v>51</v>
      </c>
      <c r="C45" s="24">
        <v>144568732</v>
      </c>
      <c r="D45" s="24">
        <v>2452304</v>
      </c>
      <c r="E45" s="24">
        <v>6030596</v>
      </c>
      <c r="F45" s="24">
        <v>378639</v>
      </c>
      <c r="G45" s="24">
        <v>0</v>
      </c>
      <c r="H45" s="24">
        <v>426132</v>
      </c>
      <c r="I45" s="24">
        <f t="shared" si="0"/>
        <v>153856403</v>
      </c>
    </row>
    <row r="46" spans="1:9" x14ac:dyDescent="0.25">
      <c r="A46" s="17">
        <v>1054</v>
      </c>
      <c r="B46" s="18" t="s">
        <v>52</v>
      </c>
      <c r="C46" s="23">
        <v>31438403</v>
      </c>
      <c r="D46" s="23">
        <v>3470641</v>
      </c>
      <c r="E46" s="23">
        <v>1320931</v>
      </c>
      <c r="F46" s="23">
        <v>74051</v>
      </c>
      <c r="G46" s="23">
        <v>17500</v>
      </c>
      <c r="H46" s="23">
        <v>637262</v>
      </c>
      <c r="I46" s="23">
        <f t="shared" si="0"/>
        <v>36958788</v>
      </c>
    </row>
    <row r="47" spans="1:9" x14ac:dyDescent="0.25">
      <c r="A47" s="17">
        <v>1055</v>
      </c>
      <c r="B47" s="18" t="s">
        <v>53</v>
      </c>
      <c r="C47" s="24">
        <v>20102263</v>
      </c>
      <c r="D47" s="24">
        <v>2114362</v>
      </c>
      <c r="E47" s="24">
        <v>1035338</v>
      </c>
      <c r="F47" s="24">
        <v>170227</v>
      </c>
      <c r="G47" s="24">
        <v>0</v>
      </c>
      <c r="H47" s="24">
        <v>299990</v>
      </c>
      <c r="I47" s="24">
        <f t="shared" si="0"/>
        <v>23722180</v>
      </c>
    </row>
    <row r="48" spans="1:9" x14ac:dyDescent="0.25">
      <c r="A48" s="17">
        <v>1057</v>
      </c>
      <c r="B48" s="18" t="s">
        <v>54</v>
      </c>
      <c r="C48" s="23">
        <v>3790203</v>
      </c>
      <c r="D48" s="23">
        <v>1204315</v>
      </c>
      <c r="E48" s="23">
        <v>213490</v>
      </c>
      <c r="F48" s="23">
        <v>0</v>
      </c>
      <c r="G48" s="23">
        <v>0</v>
      </c>
      <c r="H48" s="23">
        <v>770011</v>
      </c>
      <c r="I48" s="23">
        <f t="shared" si="0"/>
        <v>5978019</v>
      </c>
    </row>
    <row r="49" spans="1:9" x14ac:dyDescent="0.25">
      <c r="A49" s="17">
        <v>1058</v>
      </c>
      <c r="B49" s="18" t="s">
        <v>55</v>
      </c>
      <c r="C49" s="24">
        <v>9515893</v>
      </c>
      <c r="D49" s="24">
        <v>595007</v>
      </c>
      <c r="E49" s="24">
        <v>243715</v>
      </c>
      <c r="F49" s="24">
        <v>0</v>
      </c>
      <c r="G49" s="24">
        <v>32500</v>
      </c>
      <c r="H49" s="24">
        <v>1159329</v>
      </c>
      <c r="I49" s="24">
        <f t="shared" si="0"/>
        <v>11546444</v>
      </c>
    </row>
    <row r="50" spans="1:9" x14ac:dyDescent="0.25">
      <c r="A50" s="17">
        <v>1062</v>
      </c>
      <c r="B50" s="18" t="s">
        <v>56</v>
      </c>
      <c r="C50" s="23">
        <v>65503123</v>
      </c>
      <c r="D50" s="23">
        <v>3101426</v>
      </c>
      <c r="E50" s="23">
        <v>1987020</v>
      </c>
      <c r="F50" s="23">
        <v>125491</v>
      </c>
      <c r="G50" s="23">
        <v>0</v>
      </c>
      <c r="H50" s="23">
        <v>7370521</v>
      </c>
      <c r="I50" s="23">
        <f t="shared" si="0"/>
        <v>78087581</v>
      </c>
    </row>
    <row r="51" spans="1:9" x14ac:dyDescent="0.25">
      <c r="A51" s="17">
        <v>1065</v>
      </c>
      <c r="B51" s="18" t="s">
        <v>57</v>
      </c>
      <c r="C51" s="24">
        <v>76928545</v>
      </c>
      <c r="D51" s="24">
        <v>8339122</v>
      </c>
      <c r="E51" s="24">
        <v>1295139</v>
      </c>
      <c r="F51" s="24">
        <v>270627</v>
      </c>
      <c r="G51" s="24">
        <v>46122</v>
      </c>
      <c r="H51" s="24">
        <v>428858</v>
      </c>
      <c r="I51" s="24">
        <f t="shared" si="0"/>
        <v>87308413</v>
      </c>
    </row>
    <row r="52" spans="1:9" x14ac:dyDescent="0.25">
      <c r="A52" s="17">
        <v>1066</v>
      </c>
      <c r="B52" s="18" t="s">
        <v>58</v>
      </c>
      <c r="C52" s="23">
        <v>208771999</v>
      </c>
      <c r="D52" s="23">
        <v>17833869</v>
      </c>
      <c r="E52" s="23">
        <v>5094294</v>
      </c>
      <c r="F52" s="23">
        <v>202048</v>
      </c>
      <c r="G52" s="23">
        <v>0</v>
      </c>
      <c r="H52" s="23">
        <v>654209</v>
      </c>
      <c r="I52" s="23">
        <f t="shared" si="0"/>
        <v>232556419</v>
      </c>
    </row>
    <row r="53" spans="1:9" x14ac:dyDescent="0.25">
      <c r="A53" s="17">
        <v>1067</v>
      </c>
      <c r="B53" s="18" t="s">
        <v>59</v>
      </c>
      <c r="C53" s="24">
        <v>2371619</v>
      </c>
      <c r="D53" s="24">
        <v>6721</v>
      </c>
      <c r="E53" s="24">
        <v>2095</v>
      </c>
      <c r="F53" s="24">
        <v>2803246</v>
      </c>
      <c r="G53" s="24">
        <v>0</v>
      </c>
      <c r="H53" s="24">
        <v>45740</v>
      </c>
      <c r="I53" s="24">
        <f t="shared" si="0"/>
        <v>5229421</v>
      </c>
    </row>
    <row r="54" spans="1:9" x14ac:dyDescent="0.25">
      <c r="A54" s="17">
        <v>1068</v>
      </c>
      <c r="B54" s="18" t="s">
        <v>60</v>
      </c>
      <c r="C54" s="23">
        <v>138</v>
      </c>
      <c r="D54" s="23">
        <v>0</v>
      </c>
      <c r="E54" s="23">
        <v>1275</v>
      </c>
      <c r="F54" s="23">
        <v>0</v>
      </c>
      <c r="G54" s="23">
        <v>0</v>
      </c>
      <c r="H54" s="23">
        <v>1110</v>
      </c>
      <c r="I54" s="23">
        <f t="shared" si="0"/>
        <v>2523</v>
      </c>
    </row>
    <row r="55" spans="1:9" x14ac:dyDescent="0.25">
      <c r="A55" s="17">
        <v>1069</v>
      </c>
      <c r="B55" s="18" t="s">
        <v>61</v>
      </c>
      <c r="C55" s="24">
        <v>1597083</v>
      </c>
      <c r="D55" s="24">
        <v>139504</v>
      </c>
      <c r="E55" s="24">
        <v>65915</v>
      </c>
      <c r="F55" s="24">
        <v>0</v>
      </c>
      <c r="G55" s="24">
        <v>0</v>
      </c>
      <c r="H55" s="24">
        <v>45190</v>
      </c>
      <c r="I55" s="24">
        <f t="shared" si="0"/>
        <v>1847692</v>
      </c>
    </row>
    <row r="56" spans="1:9" ht="15" customHeight="1" x14ac:dyDescent="0.25">
      <c r="A56" s="17">
        <v>1070</v>
      </c>
      <c r="B56" s="18" t="s">
        <v>62</v>
      </c>
      <c r="C56" s="23">
        <v>112551987</v>
      </c>
      <c r="D56" s="23">
        <v>18490018</v>
      </c>
      <c r="E56" s="23">
        <v>4431664</v>
      </c>
      <c r="F56" s="23">
        <v>1762879</v>
      </c>
      <c r="G56" s="23">
        <v>0</v>
      </c>
      <c r="H56" s="23">
        <v>1021451</v>
      </c>
      <c r="I56" s="23">
        <f t="shared" si="0"/>
        <v>138257999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3171938861</v>
      </c>
      <c r="D57" s="16">
        <f t="shared" si="1"/>
        <v>546662009</v>
      </c>
      <c r="E57" s="16">
        <f t="shared" si="1"/>
        <v>100936667</v>
      </c>
      <c r="F57" s="16">
        <f t="shared" si="1"/>
        <v>297303104</v>
      </c>
      <c r="G57" s="16">
        <f t="shared" si="1"/>
        <v>121122</v>
      </c>
      <c r="H57" s="16">
        <f t="shared" si="1"/>
        <v>35442943</v>
      </c>
      <c r="I57" s="16">
        <f t="shared" si="1"/>
        <v>4152404706</v>
      </c>
    </row>
    <row r="59" spans="1:9" ht="18" x14ac:dyDescent="0.35">
      <c r="C59" s="31">
        <v>3171938861</v>
      </c>
      <c r="D59" s="31">
        <v>546662009</v>
      </c>
      <c r="E59" s="31">
        <v>100936667</v>
      </c>
      <c r="F59" s="31">
        <v>297303104</v>
      </c>
      <c r="G59" s="31">
        <v>121122</v>
      </c>
      <c r="H59" s="31">
        <v>35442943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7109375" style="12" bestFit="1" customWidth="1"/>
    <col min="6" max="6" width="17.85546875" style="12" bestFit="1" customWidth="1"/>
    <col min="7" max="7" width="12.42578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90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15000</v>
      </c>
      <c r="I7" s="22">
        <f>SUM(C7:H7)</f>
        <v>15000</v>
      </c>
    </row>
    <row r="8" spans="1:9" x14ac:dyDescent="0.25">
      <c r="A8" s="17">
        <v>1002</v>
      </c>
      <c r="B8" s="18" t="s">
        <v>14</v>
      </c>
      <c r="C8" s="23">
        <v>1768545</v>
      </c>
      <c r="D8" s="23">
        <v>639961</v>
      </c>
      <c r="E8" s="23">
        <v>82750</v>
      </c>
      <c r="F8" s="23">
        <v>0</v>
      </c>
      <c r="G8" s="23">
        <v>0</v>
      </c>
      <c r="H8" s="23">
        <v>75010</v>
      </c>
      <c r="I8" s="23">
        <f t="shared" ref="I8:I56" si="0">SUM(C8:H8)</f>
        <v>2566266</v>
      </c>
    </row>
    <row r="9" spans="1:9" x14ac:dyDescent="0.25">
      <c r="A9" s="17">
        <v>1005</v>
      </c>
      <c r="B9" s="18" t="s">
        <v>15</v>
      </c>
      <c r="C9" s="24">
        <v>15264</v>
      </c>
      <c r="D9" s="24">
        <v>47098</v>
      </c>
      <c r="E9" s="24">
        <v>19081</v>
      </c>
      <c r="F9" s="24">
        <v>0</v>
      </c>
      <c r="G9" s="24">
        <v>0</v>
      </c>
      <c r="H9" s="24">
        <v>8410</v>
      </c>
      <c r="I9" s="24">
        <f t="shared" si="0"/>
        <v>89853</v>
      </c>
    </row>
    <row r="10" spans="1:9" x14ac:dyDescent="0.25">
      <c r="A10" s="17">
        <v>1006</v>
      </c>
      <c r="B10" s="18" t="s">
        <v>16</v>
      </c>
      <c r="C10" s="23">
        <v>611940</v>
      </c>
      <c r="D10" s="23">
        <v>314832</v>
      </c>
      <c r="E10" s="23">
        <v>29058</v>
      </c>
      <c r="F10" s="23">
        <v>0</v>
      </c>
      <c r="G10" s="23">
        <v>0</v>
      </c>
      <c r="H10" s="23">
        <v>6704</v>
      </c>
      <c r="I10" s="23">
        <f t="shared" si="0"/>
        <v>962534</v>
      </c>
    </row>
    <row r="11" spans="1:9" x14ac:dyDescent="0.25">
      <c r="A11" s="17">
        <v>1007</v>
      </c>
      <c r="B11" s="18" t="s">
        <v>17</v>
      </c>
      <c r="C11" s="24">
        <v>69695582</v>
      </c>
      <c r="D11" s="24">
        <v>10475630</v>
      </c>
      <c r="E11" s="24">
        <v>2665446</v>
      </c>
      <c r="F11" s="24">
        <v>2485396</v>
      </c>
      <c r="G11" s="24">
        <v>0</v>
      </c>
      <c r="H11" s="24">
        <v>1508842</v>
      </c>
      <c r="I11" s="24">
        <f t="shared" si="0"/>
        <v>86830896</v>
      </c>
    </row>
    <row r="12" spans="1:9" x14ac:dyDescent="0.25">
      <c r="A12" s="17">
        <v>1008</v>
      </c>
      <c r="B12" s="18" t="s">
        <v>18</v>
      </c>
      <c r="C12" s="23">
        <v>4088267</v>
      </c>
      <c r="D12" s="23">
        <v>0</v>
      </c>
      <c r="E12" s="23">
        <v>0</v>
      </c>
      <c r="F12" s="23">
        <v>0</v>
      </c>
      <c r="G12" s="23">
        <v>0</v>
      </c>
      <c r="H12" s="23">
        <v>9504</v>
      </c>
      <c r="I12" s="23">
        <f t="shared" si="0"/>
        <v>4097771</v>
      </c>
    </row>
    <row r="13" spans="1:9" x14ac:dyDescent="0.25">
      <c r="A13" s="17">
        <v>1010</v>
      </c>
      <c r="B13" s="18" t="s">
        <v>19</v>
      </c>
      <c r="C13" s="24">
        <v>5224113</v>
      </c>
      <c r="D13" s="24">
        <v>660103</v>
      </c>
      <c r="E13" s="24">
        <v>249178</v>
      </c>
      <c r="F13" s="24">
        <v>142191</v>
      </c>
      <c r="G13" s="24">
        <v>0</v>
      </c>
      <c r="H13" s="24">
        <v>28071</v>
      </c>
      <c r="I13" s="24">
        <f t="shared" si="0"/>
        <v>6303656</v>
      </c>
    </row>
    <row r="14" spans="1:9" x14ac:dyDescent="0.25">
      <c r="A14" s="17">
        <v>1011</v>
      </c>
      <c r="B14" s="18" t="s">
        <v>20</v>
      </c>
      <c r="C14" s="23">
        <v>14014024</v>
      </c>
      <c r="D14" s="23">
        <v>4037665</v>
      </c>
      <c r="E14" s="23">
        <v>677790</v>
      </c>
      <c r="F14" s="23">
        <v>0</v>
      </c>
      <c r="G14" s="23">
        <v>0</v>
      </c>
      <c r="H14" s="23">
        <v>460367</v>
      </c>
      <c r="I14" s="23">
        <f t="shared" si="0"/>
        <v>19189846</v>
      </c>
    </row>
    <row r="15" spans="1:9" x14ac:dyDescent="0.25">
      <c r="A15" s="17">
        <v>1012</v>
      </c>
      <c r="B15" s="18" t="s">
        <v>21</v>
      </c>
      <c r="C15" s="24">
        <v>1160253</v>
      </c>
      <c r="D15" s="24">
        <v>1374773</v>
      </c>
      <c r="E15" s="24">
        <v>44192</v>
      </c>
      <c r="F15" s="24">
        <v>0</v>
      </c>
      <c r="G15" s="24">
        <v>0</v>
      </c>
      <c r="H15" s="24">
        <v>53575</v>
      </c>
      <c r="I15" s="24">
        <f t="shared" si="0"/>
        <v>2632793</v>
      </c>
    </row>
    <row r="16" spans="1:9" x14ac:dyDescent="0.25">
      <c r="A16" s="17">
        <v>1013</v>
      </c>
      <c r="B16" s="18" t="s">
        <v>22</v>
      </c>
      <c r="C16" s="23">
        <v>282664788</v>
      </c>
      <c r="D16" s="23">
        <v>104615377</v>
      </c>
      <c r="E16" s="23">
        <v>11178565</v>
      </c>
      <c r="F16" s="23">
        <v>97520</v>
      </c>
      <c r="G16" s="23">
        <v>10000</v>
      </c>
      <c r="H16" s="23">
        <v>911702</v>
      </c>
      <c r="I16" s="23">
        <f t="shared" si="0"/>
        <v>399477952</v>
      </c>
    </row>
    <row r="17" spans="1:9" x14ac:dyDescent="0.25">
      <c r="A17" s="17">
        <v>1014</v>
      </c>
      <c r="B17" s="18" t="s">
        <v>23</v>
      </c>
      <c r="C17" s="24">
        <v>92</v>
      </c>
      <c r="D17" s="24">
        <v>0</v>
      </c>
      <c r="E17" s="24">
        <v>2127</v>
      </c>
      <c r="F17" s="24">
        <v>0</v>
      </c>
      <c r="G17" s="24">
        <v>0</v>
      </c>
      <c r="H17" s="24">
        <v>25580</v>
      </c>
      <c r="I17" s="24">
        <f t="shared" si="0"/>
        <v>27799</v>
      </c>
    </row>
    <row r="18" spans="1:9" x14ac:dyDescent="0.25">
      <c r="A18" s="17">
        <v>1016</v>
      </c>
      <c r="B18" s="18" t="s">
        <v>24</v>
      </c>
      <c r="C18" s="23">
        <v>583245211</v>
      </c>
      <c r="D18" s="23">
        <v>238589899</v>
      </c>
      <c r="E18" s="23">
        <v>27397716</v>
      </c>
      <c r="F18" s="23">
        <v>1447157</v>
      </c>
      <c r="G18" s="23">
        <v>0</v>
      </c>
      <c r="H18" s="23">
        <v>5788382</v>
      </c>
      <c r="I18" s="23">
        <f t="shared" si="0"/>
        <v>856468365</v>
      </c>
    </row>
    <row r="19" spans="1:9" x14ac:dyDescent="0.25">
      <c r="A19" s="17">
        <v>1017</v>
      </c>
      <c r="B19" s="18" t="s">
        <v>25</v>
      </c>
      <c r="C19" s="24">
        <v>79011328</v>
      </c>
      <c r="D19" s="24">
        <v>3667509</v>
      </c>
      <c r="E19" s="24">
        <v>2681721</v>
      </c>
      <c r="F19" s="24">
        <v>13545811</v>
      </c>
      <c r="G19" s="24">
        <v>0</v>
      </c>
      <c r="H19" s="24">
        <v>1010472</v>
      </c>
      <c r="I19" s="24">
        <f t="shared" si="0"/>
        <v>99916841</v>
      </c>
    </row>
    <row r="20" spans="1:9" x14ac:dyDescent="0.25">
      <c r="A20" s="17">
        <v>1018</v>
      </c>
      <c r="B20" s="18" t="s">
        <v>26</v>
      </c>
      <c r="C20" s="23">
        <v>4753901</v>
      </c>
      <c r="D20" s="23">
        <v>3146314</v>
      </c>
      <c r="E20" s="23">
        <v>298137</v>
      </c>
      <c r="F20" s="23">
        <v>0</v>
      </c>
      <c r="G20" s="23">
        <v>2500</v>
      </c>
      <c r="H20" s="23">
        <v>56890</v>
      </c>
      <c r="I20" s="23">
        <f t="shared" si="0"/>
        <v>8257742</v>
      </c>
    </row>
    <row r="21" spans="1:9" x14ac:dyDescent="0.25">
      <c r="A21" s="17">
        <v>1019</v>
      </c>
      <c r="B21" s="18" t="s">
        <v>27</v>
      </c>
      <c r="C21" s="24">
        <v>22686192</v>
      </c>
      <c r="D21" s="24">
        <v>4187809</v>
      </c>
      <c r="E21" s="24">
        <v>884777</v>
      </c>
      <c r="F21" s="24">
        <v>167527</v>
      </c>
      <c r="G21" s="24">
        <v>0</v>
      </c>
      <c r="H21" s="24">
        <v>727531</v>
      </c>
      <c r="I21" s="24">
        <f t="shared" si="0"/>
        <v>28653836</v>
      </c>
    </row>
    <row r="22" spans="1:9" x14ac:dyDescent="0.25">
      <c r="A22" s="17">
        <v>1020</v>
      </c>
      <c r="B22" s="18" t="s">
        <v>28</v>
      </c>
      <c r="C22" s="23">
        <v>24360439</v>
      </c>
      <c r="D22" s="23">
        <v>12267593</v>
      </c>
      <c r="E22" s="23">
        <v>971344</v>
      </c>
      <c r="F22" s="23">
        <v>6930767</v>
      </c>
      <c r="G22" s="23">
        <v>0</v>
      </c>
      <c r="H22" s="23">
        <v>280782</v>
      </c>
      <c r="I22" s="23">
        <f t="shared" si="0"/>
        <v>44810925</v>
      </c>
    </row>
    <row r="23" spans="1:9" x14ac:dyDescent="0.25">
      <c r="A23" s="17">
        <v>1022</v>
      </c>
      <c r="B23" s="18" t="s">
        <v>29</v>
      </c>
      <c r="C23" s="24">
        <v>3076357</v>
      </c>
      <c r="D23" s="24">
        <v>16905</v>
      </c>
      <c r="E23" s="24">
        <v>137079</v>
      </c>
      <c r="F23" s="24">
        <v>0</v>
      </c>
      <c r="G23" s="24">
        <v>0</v>
      </c>
      <c r="H23" s="24">
        <v>2610</v>
      </c>
      <c r="I23" s="24">
        <f t="shared" si="0"/>
        <v>3232951</v>
      </c>
    </row>
    <row r="24" spans="1:9" x14ac:dyDescent="0.25">
      <c r="A24" s="17">
        <v>1023</v>
      </c>
      <c r="B24" s="18" t="s">
        <v>30</v>
      </c>
      <c r="C24" s="23">
        <v>24998944</v>
      </c>
      <c r="D24" s="23">
        <v>5768592</v>
      </c>
      <c r="E24" s="23">
        <v>1111410</v>
      </c>
      <c r="F24" s="23">
        <v>363911</v>
      </c>
      <c r="G24" s="23">
        <v>0</v>
      </c>
      <c r="H24" s="23">
        <v>487580</v>
      </c>
      <c r="I24" s="23">
        <f t="shared" si="0"/>
        <v>32730437</v>
      </c>
    </row>
    <row r="25" spans="1:9" x14ac:dyDescent="0.25">
      <c r="A25" s="17">
        <v>1024</v>
      </c>
      <c r="B25" s="18" t="s">
        <v>31</v>
      </c>
      <c r="C25" s="24">
        <v>677356943</v>
      </c>
      <c r="D25" s="24">
        <v>56029502</v>
      </c>
      <c r="E25" s="24">
        <v>13045580</v>
      </c>
      <c r="F25" s="24">
        <v>11799877</v>
      </c>
      <c r="G25" s="24">
        <v>29019</v>
      </c>
      <c r="H25" s="24">
        <v>4156854</v>
      </c>
      <c r="I25" s="24">
        <f t="shared" si="0"/>
        <v>762417775</v>
      </c>
    </row>
    <row r="26" spans="1:9" x14ac:dyDescent="0.25">
      <c r="A26" s="17">
        <v>1025</v>
      </c>
      <c r="B26" s="18" t="s">
        <v>32</v>
      </c>
      <c r="C26" s="23">
        <v>611491</v>
      </c>
      <c r="D26" s="23">
        <v>4897</v>
      </c>
      <c r="E26" s="23">
        <v>23607</v>
      </c>
      <c r="F26" s="23">
        <v>0</v>
      </c>
      <c r="G26" s="23">
        <v>0</v>
      </c>
      <c r="H26" s="23">
        <v>69366</v>
      </c>
      <c r="I26" s="23">
        <f t="shared" si="0"/>
        <v>709361</v>
      </c>
    </row>
    <row r="27" spans="1:9" x14ac:dyDescent="0.25">
      <c r="A27" s="17">
        <v>1026</v>
      </c>
      <c r="B27" s="18" t="s">
        <v>33</v>
      </c>
      <c r="C27" s="24">
        <v>1697168</v>
      </c>
      <c r="D27" s="24">
        <v>0</v>
      </c>
      <c r="E27" s="24">
        <v>2696</v>
      </c>
      <c r="F27" s="24">
        <v>0</v>
      </c>
      <c r="G27" s="24">
        <v>0</v>
      </c>
      <c r="H27" s="24">
        <v>56285</v>
      </c>
      <c r="I27" s="24">
        <f t="shared" si="0"/>
        <v>1756149</v>
      </c>
    </row>
    <row r="28" spans="1:9" x14ac:dyDescent="0.25">
      <c r="A28" s="17">
        <v>1027</v>
      </c>
      <c r="B28" s="18" t="s">
        <v>34</v>
      </c>
      <c r="C28" s="23">
        <v>21469064</v>
      </c>
      <c r="D28" s="23">
        <v>448666</v>
      </c>
      <c r="E28" s="23">
        <v>358425</v>
      </c>
      <c r="F28" s="23">
        <v>12614003</v>
      </c>
      <c r="G28" s="23">
        <v>2500</v>
      </c>
      <c r="H28" s="23">
        <v>487159</v>
      </c>
      <c r="I28" s="23">
        <f t="shared" si="0"/>
        <v>35379817</v>
      </c>
    </row>
    <row r="29" spans="1:9" x14ac:dyDescent="0.25">
      <c r="A29" s="17">
        <v>1028</v>
      </c>
      <c r="B29" s="18" t="s">
        <v>35</v>
      </c>
      <c r="C29" s="24">
        <v>10349029</v>
      </c>
      <c r="D29" s="24">
        <v>411199</v>
      </c>
      <c r="E29" s="24">
        <v>519346</v>
      </c>
      <c r="F29" s="24">
        <v>597821</v>
      </c>
      <c r="G29" s="24">
        <v>0</v>
      </c>
      <c r="H29" s="24">
        <v>63454</v>
      </c>
      <c r="I29" s="24">
        <f t="shared" si="0"/>
        <v>11940849</v>
      </c>
    </row>
    <row r="30" spans="1:9" x14ac:dyDescent="0.25">
      <c r="A30" s="17">
        <v>1030</v>
      </c>
      <c r="B30" s="18" t="s">
        <v>36</v>
      </c>
      <c r="C30" s="23">
        <v>110221339</v>
      </c>
      <c r="D30" s="23">
        <v>5847217</v>
      </c>
      <c r="E30" s="23">
        <v>3777434</v>
      </c>
      <c r="F30" s="23">
        <v>128608202</v>
      </c>
      <c r="G30" s="23">
        <v>0</v>
      </c>
      <c r="H30" s="23">
        <v>1273144</v>
      </c>
      <c r="I30" s="23">
        <f t="shared" si="0"/>
        <v>249727336</v>
      </c>
    </row>
    <row r="31" spans="1:9" x14ac:dyDescent="0.25">
      <c r="A31" s="17">
        <v>1031</v>
      </c>
      <c r="B31" s="18" t="s">
        <v>37</v>
      </c>
      <c r="C31" s="24">
        <v>40784</v>
      </c>
      <c r="D31" s="24">
        <v>3547</v>
      </c>
      <c r="E31" s="24">
        <v>1847</v>
      </c>
      <c r="F31" s="24">
        <v>0</v>
      </c>
      <c r="G31" s="24">
        <v>0</v>
      </c>
      <c r="H31" s="24">
        <v>1400</v>
      </c>
      <c r="I31" s="24">
        <f t="shared" si="0"/>
        <v>47578</v>
      </c>
    </row>
    <row r="32" spans="1:9" x14ac:dyDescent="0.25">
      <c r="A32" s="17">
        <v>1033</v>
      </c>
      <c r="B32" s="18" t="s">
        <v>38</v>
      </c>
      <c r="C32" s="23">
        <v>1084537</v>
      </c>
      <c r="D32" s="23">
        <v>107641</v>
      </c>
      <c r="E32" s="23">
        <v>49912</v>
      </c>
      <c r="F32" s="23">
        <v>4398</v>
      </c>
      <c r="G32" s="23">
        <v>0</v>
      </c>
      <c r="H32" s="23">
        <v>60103</v>
      </c>
      <c r="I32" s="23">
        <f t="shared" si="0"/>
        <v>1306591</v>
      </c>
    </row>
    <row r="33" spans="1:9" x14ac:dyDescent="0.25">
      <c r="A33" s="17">
        <v>1034</v>
      </c>
      <c r="B33" s="18" t="s">
        <v>39</v>
      </c>
      <c r="C33" s="24">
        <v>1609335</v>
      </c>
      <c r="D33" s="24">
        <v>53320</v>
      </c>
      <c r="E33" s="24">
        <v>45668</v>
      </c>
      <c r="F33" s="24">
        <v>0</v>
      </c>
      <c r="G33" s="24">
        <v>0</v>
      </c>
      <c r="H33" s="24">
        <v>10050</v>
      </c>
      <c r="I33" s="24">
        <f t="shared" si="0"/>
        <v>1718373</v>
      </c>
    </row>
    <row r="34" spans="1:9" x14ac:dyDescent="0.25">
      <c r="A34" s="17">
        <v>1037</v>
      </c>
      <c r="B34" s="18" t="s">
        <v>40</v>
      </c>
      <c r="C34" s="23">
        <v>11838362</v>
      </c>
      <c r="D34" s="23">
        <v>206581</v>
      </c>
      <c r="E34" s="23">
        <v>219016</v>
      </c>
      <c r="F34" s="23">
        <v>333132</v>
      </c>
      <c r="G34" s="23">
        <v>0</v>
      </c>
      <c r="H34" s="23">
        <v>178392</v>
      </c>
      <c r="I34" s="23">
        <f t="shared" si="0"/>
        <v>12775483</v>
      </c>
    </row>
    <row r="35" spans="1:9" x14ac:dyDescent="0.25">
      <c r="A35" s="17">
        <v>1038</v>
      </c>
      <c r="B35" s="18" t="s">
        <v>41</v>
      </c>
      <c r="C35" s="24">
        <v>6797551</v>
      </c>
      <c r="D35" s="24">
        <v>6224040</v>
      </c>
      <c r="E35" s="24">
        <v>221433</v>
      </c>
      <c r="F35" s="24">
        <v>0</v>
      </c>
      <c r="G35" s="24">
        <v>0</v>
      </c>
      <c r="H35" s="24">
        <v>211795</v>
      </c>
      <c r="I35" s="24">
        <f t="shared" si="0"/>
        <v>13454819</v>
      </c>
    </row>
    <row r="36" spans="1:9" x14ac:dyDescent="0.25">
      <c r="A36" s="17">
        <v>1039</v>
      </c>
      <c r="B36" s="18" t="s">
        <v>42</v>
      </c>
      <c r="C36" s="23">
        <v>1440239</v>
      </c>
      <c r="D36" s="23">
        <v>135203</v>
      </c>
      <c r="E36" s="23">
        <v>32446</v>
      </c>
      <c r="F36" s="23">
        <v>76889</v>
      </c>
      <c r="G36" s="23">
        <v>0</v>
      </c>
      <c r="H36" s="23">
        <v>72633</v>
      </c>
      <c r="I36" s="23">
        <f t="shared" si="0"/>
        <v>1757410</v>
      </c>
    </row>
    <row r="37" spans="1:9" x14ac:dyDescent="0.25">
      <c r="A37" s="17">
        <v>1040</v>
      </c>
      <c r="B37" s="18" t="s">
        <v>43</v>
      </c>
      <c r="C37" s="24">
        <v>56495539</v>
      </c>
      <c r="D37" s="24">
        <v>5894376</v>
      </c>
      <c r="E37" s="24">
        <v>1526040</v>
      </c>
      <c r="F37" s="24">
        <v>306756</v>
      </c>
      <c r="G37" s="24">
        <v>2500</v>
      </c>
      <c r="H37" s="24">
        <v>1477013</v>
      </c>
      <c r="I37" s="24">
        <f t="shared" si="0"/>
        <v>65702224</v>
      </c>
    </row>
    <row r="38" spans="1:9" x14ac:dyDescent="0.25">
      <c r="A38" s="17">
        <v>1042</v>
      </c>
      <c r="B38" s="18" t="s">
        <v>44</v>
      </c>
      <c r="C38" s="23">
        <v>42766350</v>
      </c>
      <c r="D38" s="23">
        <v>0</v>
      </c>
      <c r="E38" s="23">
        <v>14866</v>
      </c>
      <c r="F38" s="23">
        <v>3694987</v>
      </c>
      <c r="G38" s="23">
        <v>0</v>
      </c>
      <c r="H38" s="23">
        <v>7710</v>
      </c>
      <c r="I38" s="23">
        <f t="shared" si="0"/>
        <v>46483913</v>
      </c>
    </row>
    <row r="39" spans="1:9" x14ac:dyDescent="0.25">
      <c r="A39" s="17">
        <v>1043</v>
      </c>
      <c r="B39" s="18" t="s">
        <v>45</v>
      </c>
      <c r="C39" s="24">
        <v>483970133</v>
      </c>
      <c r="D39" s="24">
        <v>53125203</v>
      </c>
      <c r="E39" s="24">
        <v>10146358</v>
      </c>
      <c r="F39" s="24">
        <v>217522756</v>
      </c>
      <c r="G39" s="24">
        <v>0</v>
      </c>
      <c r="H39" s="24">
        <v>943511</v>
      </c>
      <c r="I39" s="24">
        <f t="shared" si="0"/>
        <v>765707961</v>
      </c>
    </row>
    <row r="40" spans="1:9" x14ac:dyDescent="0.25">
      <c r="A40" s="17">
        <v>1044</v>
      </c>
      <c r="B40" s="18" t="s">
        <v>46</v>
      </c>
      <c r="C40" s="23">
        <v>4370556</v>
      </c>
      <c r="D40" s="23">
        <v>492759</v>
      </c>
      <c r="E40" s="23">
        <v>153721</v>
      </c>
      <c r="F40" s="23">
        <v>0</v>
      </c>
      <c r="G40" s="23">
        <v>0</v>
      </c>
      <c r="H40" s="23">
        <v>144457</v>
      </c>
      <c r="I40" s="23">
        <f t="shared" si="0"/>
        <v>5161493</v>
      </c>
    </row>
    <row r="41" spans="1:9" x14ac:dyDescent="0.25">
      <c r="A41" s="17">
        <v>1046</v>
      </c>
      <c r="B41" s="18" t="s">
        <v>47</v>
      </c>
      <c r="C41" s="24">
        <v>4567754</v>
      </c>
      <c r="D41" s="24">
        <v>1608</v>
      </c>
      <c r="E41" s="24">
        <v>258947</v>
      </c>
      <c r="F41" s="24">
        <v>0</v>
      </c>
      <c r="G41" s="24">
        <v>2500</v>
      </c>
      <c r="H41" s="24">
        <v>726472</v>
      </c>
      <c r="I41" s="24">
        <f t="shared" si="0"/>
        <v>5557281</v>
      </c>
    </row>
    <row r="42" spans="1:9" x14ac:dyDescent="0.25">
      <c r="A42" s="17">
        <v>1047</v>
      </c>
      <c r="B42" s="18" t="s">
        <v>48</v>
      </c>
      <c r="C42" s="23">
        <v>120609594</v>
      </c>
      <c r="D42" s="23">
        <v>36782580</v>
      </c>
      <c r="E42" s="23">
        <v>5410267</v>
      </c>
      <c r="F42" s="23">
        <v>918</v>
      </c>
      <c r="G42" s="23">
        <v>0</v>
      </c>
      <c r="H42" s="23">
        <v>938328</v>
      </c>
      <c r="I42" s="23">
        <f t="shared" si="0"/>
        <v>163741687</v>
      </c>
    </row>
    <row r="43" spans="1:9" x14ac:dyDescent="0.25">
      <c r="A43" s="17">
        <v>1048</v>
      </c>
      <c r="B43" s="18" t="s">
        <v>49</v>
      </c>
      <c r="C43" s="24">
        <v>142816355</v>
      </c>
      <c r="D43" s="24">
        <v>8336103</v>
      </c>
      <c r="E43" s="24">
        <v>2869086</v>
      </c>
      <c r="F43" s="24">
        <v>67861</v>
      </c>
      <c r="G43" s="24">
        <v>0</v>
      </c>
      <c r="H43" s="24">
        <v>763990</v>
      </c>
      <c r="I43" s="24">
        <f t="shared" si="0"/>
        <v>154853395</v>
      </c>
    </row>
    <row r="44" spans="1:9" x14ac:dyDescent="0.25">
      <c r="A44" s="17">
        <v>1050</v>
      </c>
      <c r="B44" s="18" t="s">
        <v>50</v>
      </c>
      <c r="C44" s="23">
        <v>44551</v>
      </c>
      <c r="D44" s="23">
        <v>117549</v>
      </c>
      <c r="E44" s="23">
        <v>1881</v>
      </c>
      <c r="F44" s="23">
        <v>0</v>
      </c>
      <c r="G44" s="23">
        <v>0</v>
      </c>
      <c r="H44" s="23">
        <v>88882</v>
      </c>
      <c r="I44" s="23">
        <f t="shared" si="0"/>
        <v>252863</v>
      </c>
    </row>
    <row r="45" spans="1:9" x14ac:dyDescent="0.25">
      <c r="A45" s="17">
        <v>1052</v>
      </c>
      <c r="B45" s="18" t="s">
        <v>51</v>
      </c>
      <c r="C45" s="24">
        <v>34111262</v>
      </c>
      <c r="D45" s="24">
        <v>5488729</v>
      </c>
      <c r="E45" s="24">
        <v>1699903</v>
      </c>
      <c r="F45" s="24">
        <v>4527</v>
      </c>
      <c r="G45" s="24">
        <v>0</v>
      </c>
      <c r="H45" s="24">
        <v>482049</v>
      </c>
      <c r="I45" s="24">
        <f t="shared" si="0"/>
        <v>41786470</v>
      </c>
    </row>
    <row r="46" spans="1:9" x14ac:dyDescent="0.25">
      <c r="A46" s="17">
        <v>1054</v>
      </c>
      <c r="B46" s="18" t="s">
        <v>52</v>
      </c>
      <c r="C46" s="23">
        <v>23392496</v>
      </c>
      <c r="D46" s="23">
        <v>3695033</v>
      </c>
      <c r="E46" s="23">
        <v>1251630</v>
      </c>
      <c r="F46" s="23">
        <v>256048</v>
      </c>
      <c r="G46" s="23">
        <v>15001</v>
      </c>
      <c r="H46" s="23">
        <v>1481418</v>
      </c>
      <c r="I46" s="23">
        <f t="shared" si="0"/>
        <v>30091626</v>
      </c>
    </row>
    <row r="47" spans="1:9" x14ac:dyDescent="0.25">
      <c r="A47" s="17">
        <v>1055</v>
      </c>
      <c r="B47" s="18" t="s">
        <v>53</v>
      </c>
      <c r="C47" s="24">
        <v>51247555</v>
      </c>
      <c r="D47" s="24">
        <v>9976230</v>
      </c>
      <c r="E47" s="24">
        <v>1246703</v>
      </c>
      <c r="F47" s="24">
        <v>169464</v>
      </c>
      <c r="G47" s="24">
        <v>0</v>
      </c>
      <c r="H47" s="24">
        <v>356553</v>
      </c>
      <c r="I47" s="24">
        <f t="shared" si="0"/>
        <v>62996505</v>
      </c>
    </row>
    <row r="48" spans="1:9" x14ac:dyDescent="0.25">
      <c r="A48" s="17">
        <v>1057</v>
      </c>
      <c r="B48" s="18" t="s">
        <v>54</v>
      </c>
      <c r="C48" s="23">
        <v>3012419</v>
      </c>
      <c r="D48" s="23">
        <v>2663</v>
      </c>
      <c r="E48" s="23">
        <v>18923</v>
      </c>
      <c r="F48" s="23">
        <v>0</v>
      </c>
      <c r="G48" s="23">
        <v>0</v>
      </c>
      <c r="H48" s="23">
        <v>590288</v>
      </c>
      <c r="I48" s="23">
        <f t="shared" si="0"/>
        <v>3624293</v>
      </c>
    </row>
    <row r="49" spans="1:9" x14ac:dyDescent="0.25">
      <c r="A49" s="17">
        <v>1058</v>
      </c>
      <c r="B49" s="18" t="s">
        <v>55</v>
      </c>
      <c r="C49" s="24">
        <v>14988053</v>
      </c>
      <c r="D49" s="24">
        <v>597889</v>
      </c>
      <c r="E49" s="24">
        <v>236037</v>
      </c>
      <c r="F49" s="24">
        <v>0</v>
      </c>
      <c r="G49" s="24">
        <v>30000</v>
      </c>
      <c r="H49" s="24">
        <v>823674</v>
      </c>
      <c r="I49" s="24">
        <f t="shared" si="0"/>
        <v>16675653</v>
      </c>
    </row>
    <row r="50" spans="1:9" x14ac:dyDescent="0.25">
      <c r="A50" s="17">
        <v>1062</v>
      </c>
      <c r="B50" s="18" t="s">
        <v>56</v>
      </c>
      <c r="C50" s="23">
        <v>78022012</v>
      </c>
      <c r="D50" s="23">
        <v>3531977</v>
      </c>
      <c r="E50" s="23">
        <v>2246805</v>
      </c>
      <c r="F50" s="23">
        <v>347250</v>
      </c>
      <c r="G50" s="23">
        <v>0</v>
      </c>
      <c r="H50" s="23">
        <v>9727567</v>
      </c>
      <c r="I50" s="23">
        <f t="shared" si="0"/>
        <v>93875611</v>
      </c>
    </row>
    <row r="51" spans="1:9" x14ac:dyDescent="0.25">
      <c r="A51" s="17">
        <v>1065</v>
      </c>
      <c r="B51" s="18" t="s">
        <v>57</v>
      </c>
      <c r="C51" s="24">
        <v>139615317</v>
      </c>
      <c r="D51" s="24">
        <v>8708555</v>
      </c>
      <c r="E51" s="24">
        <v>2171361</v>
      </c>
      <c r="F51" s="24">
        <v>241682</v>
      </c>
      <c r="G51" s="24">
        <v>175305</v>
      </c>
      <c r="H51" s="24">
        <v>594070</v>
      </c>
      <c r="I51" s="24">
        <f t="shared" si="0"/>
        <v>151506290</v>
      </c>
    </row>
    <row r="52" spans="1:9" x14ac:dyDescent="0.25">
      <c r="A52" s="17">
        <v>1066</v>
      </c>
      <c r="B52" s="18" t="s">
        <v>58</v>
      </c>
      <c r="C52" s="23">
        <v>175297901</v>
      </c>
      <c r="D52" s="23">
        <v>9271819</v>
      </c>
      <c r="E52" s="23">
        <v>4531917</v>
      </c>
      <c r="F52" s="23">
        <v>1001675</v>
      </c>
      <c r="G52" s="23">
        <v>0</v>
      </c>
      <c r="H52" s="23">
        <v>395432</v>
      </c>
      <c r="I52" s="23">
        <f t="shared" si="0"/>
        <v>190498744</v>
      </c>
    </row>
    <row r="53" spans="1:9" x14ac:dyDescent="0.25">
      <c r="A53" s="17">
        <v>1067</v>
      </c>
      <c r="B53" s="18" t="s">
        <v>59</v>
      </c>
      <c r="C53" s="24">
        <v>4109328</v>
      </c>
      <c r="D53" s="24">
        <v>59300</v>
      </c>
      <c r="E53" s="24">
        <v>3456</v>
      </c>
      <c r="F53" s="24">
        <v>6778360</v>
      </c>
      <c r="G53" s="24">
        <v>0</v>
      </c>
      <c r="H53" s="24">
        <v>66412</v>
      </c>
      <c r="I53" s="24">
        <f t="shared" si="0"/>
        <v>11016856</v>
      </c>
    </row>
    <row r="54" spans="1:9" x14ac:dyDescent="0.25">
      <c r="A54" s="17">
        <v>1068</v>
      </c>
      <c r="B54" s="18" t="s">
        <v>60</v>
      </c>
      <c r="C54" s="23">
        <v>60598712</v>
      </c>
      <c r="D54" s="23">
        <v>0</v>
      </c>
      <c r="E54" s="23">
        <v>0</v>
      </c>
      <c r="F54" s="23">
        <v>134161170</v>
      </c>
      <c r="G54" s="23">
        <v>0</v>
      </c>
      <c r="H54" s="23">
        <v>870</v>
      </c>
      <c r="I54" s="23">
        <f t="shared" si="0"/>
        <v>194760752</v>
      </c>
    </row>
    <row r="55" spans="1:9" x14ac:dyDescent="0.25">
      <c r="A55" s="17">
        <v>1069</v>
      </c>
      <c r="B55" s="18" t="s">
        <v>61</v>
      </c>
      <c r="C55" s="24">
        <v>877311</v>
      </c>
      <c r="D55" s="24">
        <v>183759</v>
      </c>
      <c r="E55" s="24">
        <v>63079</v>
      </c>
      <c r="F55" s="24">
        <v>80542</v>
      </c>
      <c r="G55" s="24">
        <v>0</v>
      </c>
      <c r="H55" s="24">
        <v>27213</v>
      </c>
      <c r="I55" s="24">
        <f t="shared" si="0"/>
        <v>1231904</v>
      </c>
    </row>
    <row r="56" spans="1:9" ht="15" customHeight="1" x14ac:dyDescent="0.25">
      <c r="A56" s="17">
        <v>1070</v>
      </c>
      <c r="B56" s="18" t="s">
        <v>62</v>
      </c>
      <c r="C56" s="23">
        <v>73329539</v>
      </c>
      <c r="D56" s="23">
        <v>10833143</v>
      </c>
      <c r="E56" s="23">
        <v>2845564</v>
      </c>
      <c r="F56" s="23">
        <v>3521743</v>
      </c>
      <c r="G56" s="23">
        <v>0</v>
      </c>
      <c r="H56" s="23">
        <v>944612</v>
      </c>
      <c r="I56" s="23">
        <f t="shared" si="0"/>
        <v>91474601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3480133819</v>
      </c>
      <c r="D57" s="16">
        <f t="shared" si="1"/>
        <v>616381148</v>
      </c>
      <c r="E57" s="16">
        <f t="shared" si="1"/>
        <v>103424325</v>
      </c>
      <c r="F57" s="16">
        <f t="shared" si="1"/>
        <v>547370341</v>
      </c>
      <c r="G57" s="16">
        <f t="shared" si="1"/>
        <v>269325</v>
      </c>
      <c r="H57" s="16">
        <f t="shared" si="1"/>
        <v>38678168</v>
      </c>
      <c r="I57" s="16">
        <f t="shared" si="1"/>
        <v>4786257126</v>
      </c>
    </row>
    <row r="59" spans="1:9" ht="18" x14ac:dyDescent="0.35">
      <c r="C59" s="31">
        <v>3480133819</v>
      </c>
      <c r="D59" s="31">
        <v>616381148</v>
      </c>
      <c r="E59" s="31">
        <v>103424325</v>
      </c>
      <c r="F59" s="31">
        <v>547370341</v>
      </c>
      <c r="G59" s="31">
        <v>269325</v>
      </c>
      <c r="H59" s="31">
        <v>38678168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60"/>
  <sheetViews>
    <sheetView zoomScale="80" zoomScaleNormal="80" workbookViewId="0">
      <selection activeCell="E62" sqref="E6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42578125" style="12" bestFit="1" customWidth="1"/>
    <col min="6" max="6" width="17.7109375" style="12" bestFit="1" customWidth="1"/>
    <col min="7" max="7" width="12.855468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91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10282</v>
      </c>
      <c r="I7" s="22">
        <f>SUM(C7:H7)</f>
        <v>10282</v>
      </c>
    </row>
    <row r="8" spans="1:9" x14ac:dyDescent="0.25">
      <c r="A8" s="17">
        <v>1002</v>
      </c>
      <c r="B8" s="18" t="s">
        <v>14</v>
      </c>
      <c r="C8" s="23">
        <v>44507666</v>
      </c>
      <c r="D8" s="23">
        <v>272285</v>
      </c>
      <c r="E8" s="23">
        <v>40089</v>
      </c>
      <c r="F8" s="23">
        <v>0</v>
      </c>
      <c r="G8" s="23">
        <v>0</v>
      </c>
      <c r="H8" s="23">
        <v>59272</v>
      </c>
      <c r="I8" s="23">
        <f t="shared" ref="I8:I56" si="0">SUM(C8:H8)</f>
        <v>44879312</v>
      </c>
    </row>
    <row r="9" spans="1:9" x14ac:dyDescent="0.25">
      <c r="A9" s="17">
        <v>1005</v>
      </c>
      <c r="B9" s="18" t="s">
        <v>15</v>
      </c>
      <c r="C9" s="24">
        <v>55142</v>
      </c>
      <c r="D9" s="24">
        <v>0</v>
      </c>
      <c r="E9" s="24">
        <v>16433</v>
      </c>
      <c r="F9" s="24">
        <v>0</v>
      </c>
      <c r="G9" s="24">
        <v>0</v>
      </c>
      <c r="H9" s="24">
        <v>6940</v>
      </c>
      <c r="I9" s="24">
        <f t="shared" si="0"/>
        <v>78515</v>
      </c>
    </row>
    <row r="10" spans="1:9" x14ac:dyDescent="0.25">
      <c r="A10" s="17">
        <v>1006</v>
      </c>
      <c r="B10" s="18" t="s">
        <v>16</v>
      </c>
      <c r="C10" s="23">
        <v>63511</v>
      </c>
      <c r="D10" s="23">
        <v>23973</v>
      </c>
      <c r="E10" s="23">
        <v>3948</v>
      </c>
      <c r="F10" s="23">
        <v>0</v>
      </c>
      <c r="G10" s="23">
        <v>0</v>
      </c>
      <c r="H10" s="23">
        <v>17839</v>
      </c>
      <c r="I10" s="23">
        <f t="shared" si="0"/>
        <v>109271</v>
      </c>
    </row>
    <row r="11" spans="1:9" x14ac:dyDescent="0.25">
      <c r="A11" s="17">
        <v>1007</v>
      </c>
      <c r="B11" s="18" t="s">
        <v>17</v>
      </c>
      <c r="C11" s="24">
        <v>172396939</v>
      </c>
      <c r="D11" s="24">
        <v>13268651</v>
      </c>
      <c r="E11" s="24">
        <v>2512418</v>
      </c>
      <c r="F11" s="24">
        <v>42594437</v>
      </c>
      <c r="G11" s="24">
        <v>0</v>
      </c>
      <c r="H11" s="24">
        <v>1292451</v>
      </c>
      <c r="I11" s="24">
        <f t="shared" si="0"/>
        <v>232064896</v>
      </c>
    </row>
    <row r="12" spans="1:9" x14ac:dyDescent="0.25">
      <c r="A12" s="17">
        <v>1008</v>
      </c>
      <c r="B12" s="18" t="s">
        <v>18</v>
      </c>
      <c r="C12" s="23">
        <v>175232663</v>
      </c>
      <c r="D12" s="23">
        <v>0</v>
      </c>
      <c r="E12" s="23">
        <v>2460857</v>
      </c>
      <c r="F12" s="23">
        <v>12029290</v>
      </c>
      <c r="G12" s="23">
        <v>0</v>
      </c>
      <c r="H12" s="23">
        <v>20390</v>
      </c>
      <c r="I12" s="23">
        <f t="shared" si="0"/>
        <v>189743200</v>
      </c>
    </row>
    <row r="13" spans="1:9" x14ac:dyDescent="0.25">
      <c r="A13" s="17">
        <v>1010</v>
      </c>
      <c r="B13" s="18" t="s">
        <v>19</v>
      </c>
      <c r="C13" s="24">
        <v>17164273</v>
      </c>
      <c r="D13" s="24">
        <v>4400938</v>
      </c>
      <c r="E13" s="24">
        <v>778480</v>
      </c>
      <c r="F13" s="24">
        <v>1687993</v>
      </c>
      <c r="G13" s="24">
        <v>0</v>
      </c>
      <c r="H13" s="24">
        <v>47510</v>
      </c>
      <c r="I13" s="24">
        <f t="shared" si="0"/>
        <v>24079194</v>
      </c>
    </row>
    <row r="14" spans="1:9" x14ac:dyDescent="0.25">
      <c r="A14" s="17">
        <v>1011</v>
      </c>
      <c r="B14" s="18" t="s">
        <v>20</v>
      </c>
      <c r="C14" s="23">
        <v>91176623</v>
      </c>
      <c r="D14" s="23">
        <v>12279384</v>
      </c>
      <c r="E14" s="23">
        <v>2077874</v>
      </c>
      <c r="F14" s="23">
        <v>42837562</v>
      </c>
      <c r="G14" s="23">
        <v>0</v>
      </c>
      <c r="H14" s="23">
        <v>164973</v>
      </c>
      <c r="I14" s="23">
        <f t="shared" si="0"/>
        <v>148536416</v>
      </c>
    </row>
    <row r="15" spans="1:9" x14ac:dyDescent="0.25">
      <c r="A15" s="17">
        <v>1012</v>
      </c>
      <c r="B15" s="18" t="s">
        <v>21</v>
      </c>
      <c r="C15" s="24">
        <v>43976798</v>
      </c>
      <c r="D15" s="24">
        <v>208944</v>
      </c>
      <c r="E15" s="24">
        <v>11386</v>
      </c>
      <c r="F15" s="24">
        <v>11033889</v>
      </c>
      <c r="G15" s="24">
        <v>0</v>
      </c>
      <c r="H15" s="24">
        <v>70036</v>
      </c>
      <c r="I15" s="24">
        <f t="shared" si="0"/>
        <v>55301053</v>
      </c>
    </row>
    <row r="16" spans="1:9" x14ac:dyDescent="0.25">
      <c r="A16" s="17">
        <v>1013</v>
      </c>
      <c r="B16" s="18" t="s">
        <v>22</v>
      </c>
      <c r="C16" s="23">
        <v>322845626</v>
      </c>
      <c r="D16" s="23">
        <v>97167847</v>
      </c>
      <c r="E16" s="23">
        <v>10856482</v>
      </c>
      <c r="F16" s="23">
        <v>27715064</v>
      </c>
      <c r="G16" s="23">
        <v>12500</v>
      </c>
      <c r="H16" s="23">
        <v>646318</v>
      </c>
      <c r="I16" s="23">
        <f t="shared" si="0"/>
        <v>459243837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837</v>
      </c>
      <c r="F17" s="24">
        <v>0</v>
      </c>
      <c r="G17" s="24">
        <v>0</v>
      </c>
      <c r="H17" s="24">
        <v>20290</v>
      </c>
      <c r="I17" s="24">
        <f t="shared" si="0"/>
        <v>21173</v>
      </c>
    </row>
    <row r="18" spans="1:9" x14ac:dyDescent="0.25">
      <c r="A18" s="17">
        <v>1016</v>
      </c>
      <c r="B18" s="18" t="s">
        <v>24</v>
      </c>
      <c r="C18" s="23">
        <v>565393165</v>
      </c>
      <c r="D18" s="23">
        <v>163463614</v>
      </c>
      <c r="E18" s="23">
        <v>26491924</v>
      </c>
      <c r="F18" s="23">
        <v>100773282</v>
      </c>
      <c r="G18" s="23">
        <v>0</v>
      </c>
      <c r="H18" s="23">
        <v>3689088</v>
      </c>
      <c r="I18" s="23">
        <f t="shared" si="0"/>
        <v>859811073</v>
      </c>
    </row>
    <row r="19" spans="1:9" x14ac:dyDescent="0.25">
      <c r="A19" s="17">
        <v>1017</v>
      </c>
      <c r="B19" s="18" t="s">
        <v>25</v>
      </c>
      <c r="C19" s="24">
        <v>313654850</v>
      </c>
      <c r="D19" s="24">
        <v>2653335</v>
      </c>
      <c r="E19" s="24">
        <v>1330899</v>
      </c>
      <c r="F19" s="24">
        <v>674686</v>
      </c>
      <c r="G19" s="24">
        <v>0</v>
      </c>
      <c r="H19" s="24">
        <v>1696218</v>
      </c>
      <c r="I19" s="24">
        <f t="shared" si="0"/>
        <v>320009988</v>
      </c>
    </row>
    <row r="20" spans="1:9" x14ac:dyDescent="0.25">
      <c r="A20" s="17">
        <v>1018</v>
      </c>
      <c r="B20" s="18" t="s">
        <v>26</v>
      </c>
      <c r="C20" s="23">
        <v>80357373</v>
      </c>
      <c r="D20" s="23">
        <v>32855908</v>
      </c>
      <c r="E20" s="23">
        <v>2292195</v>
      </c>
      <c r="F20" s="23">
        <v>49424285</v>
      </c>
      <c r="G20" s="23">
        <v>0</v>
      </c>
      <c r="H20" s="23">
        <v>38450</v>
      </c>
      <c r="I20" s="23">
        <f t="shared" si="0"/>
        <v>164968211</v>
      </c>
    </row>
    <row r="21" spans="1:9" x14ac:dyDescent="0.25">
      <c r="A21" s="17">
        <v>1019</v>
      </c>
      <c r="B21" s="18" t="s">
        <v>27</v>
      </c>
      <c r="C21" s="24">
        <v>30317409</v>
      </c>
      <c r="D21" s="24">
        <v>3928527</v>
      </c>
      <c r="E21" s="24">
        <v>787342</v>
      </c>
      <c r="F21" s="24">
        <v>18864946</v>
      </c>
      <c r="G21" s="24">
        <v>0</v>
      </c>
      <c r="H21" s="24">
        <v>513663</v>
      </c>
      <c r="I21" s="24">
        <f t="shared" si="0"/>
        <v>54411887</v>
      </c>
    </row>
    <row r="22" spans="1:9" x14ac:dyDescent="0.25">
      <c r="A22" s="17">
        <v>1020</v>
      </c>
      <c r="B22" s="18" t="s">
        <v>28</v>
      </c>
      <c r="C22" s="23">
        <v>22886038</v>
      </c>
      <c r="D22" s="23">
        <v>8714313</v>
      </c>
      <c r="E22" s="23">
        <v>910367</v>
      </c>
      <c r="F22" s="23">
        <v>6440981</v>
      </c>
      <c r="G22" s="23">
        <v>0</v>
      </c>
      <c r="H22" s="23">
        <v>186916</v>
      </c>
      <c r="I22" s="23">
        <f t="shared" si="0"/>
        <v>39138615</v>
      </c>
    </row>
    <row r="23" spans="1:9" x14ac:dyDescent="0.25">
      <c r="A23" s="17">
        <v>1022</v>
      </c>
      <c r="B23" s="18" t="s">
        <v>29</v>
      </c>
      <c r="C23" s="24">
        <v>275351</v>
      </c>
      <c r="D23" s="24">
        <v>1256</v>
      </c>
      <c r="E23" s="24">
        <v>3555</v>
      </c>
      <c r="F23" s="24">
        <v>0</v>
      </c>
      <c r="G23" s="24">
        <v>0</v>
      </c>
      <c r="H23" s="24">
        <v>1740</v>
      </c>
      <c r="I23" s="24">
        <f t="shared" si="0"/>
        <v>281902</v>
      </c>
    </row>
    <row r="24" spans="1:9" x14ac:dyDescent="0.25">
      <c r="A24" s="17">
        <v>1023</v>
      </c>
      <c r="B24" s="18" t="s">
        <v>30</v>
      </c>
      <c r="C24" s="23">
        <v>51434255</v>
      </c>
      <c r="D24" s="23">
        <v>4658582</v>
      </c>
      <c r="E24" s="23">
        <v>1596807</v>
      </c>
      <c r="F24" s="23">
        <v>139079</v>
      </c>
      <c r="G24" s="23">
        <v>0</v>
      </c>
      <c r="H24" s="23">
        <v>568228</v>
      </c>
      <c r="I24" s="23">
        <f t="shared" si="0"/>
        <v>58396951</v>
      </c>
    </row>
    <row r="25" spans="1:9" x14ac:dyDescent="0.25">
      <c r="A25" s="17">
        <v>1024</v>
      </c>
      <c r="B25" s="18" t="s">
        <v>31</v>
      </c>
      <c r="C25" s="24">
        <v>651546268</v>
      </c>
      <c r="D25" s="24">
        <v>54731204</v>
      </c>
      <c r="E25" s="24">
        <v>12282178</v>
      </c>
      <c r="F25" s="24">
        <v>66277460</v>
      </c>
      <c r="G25" s="24">
        <v>41008</v>
      </c>
      <c r="H25" s="24">
        <v>7044669</v>
      </c>
      <c r="I25" s="24">
        <f t="shared" si="0"/>
        <v>791922787</v>
      </c>
    </row>
    <row r="26" spans="1:9" x14ac:dyDescent="0.25">
      <c r="A26" s="17">
        <v>1025</v>
      </c>
      <c r="B26" s="18" t="s">
        <v>32</v>
      </c>
      <c r="C26" s="23">
        <v>43365955</v>
      </c>
      <c r="D26" s="23">
        <v>157989</v>
      </c>
      <c r="E26" s="23">
        <v>11460</v>
      </c>
      <c r="F26" s="23">
        <v>0</v>
      </c>
      <c r="G26" s="23">
        <v>0</v>
      </c>
      <c r="H26" s="23">
        <v>35658</v>
      </c>
      <c r="I26" s="23">
        <f t="shared" si="0"/>
        <v>43571062</v>
      </c>
    </row>
    <row r="27" spans="1:9" x14ac:dyDescent="0.25">
      <c r="A27" s="17">
        <v>1026</v>
      </c>
      <c r="B27" s="18" t="s">
        <v>33</v>
      </c>
      <c r="C27" s="24">
        <v>1180891</v>
      </c>
      <c r="D27" s="24">
        <v>1162</v>
      </c>
      <c r="E27" s="24">
        <v>852</v>
      </c>
      <c r="F27" s="24">
        <v>0</v>
      </c>
      <c r="G27" s="24">
        <v>0</v>
      </c>
      <c r="H27" s="24">
        <v>25080</v>
      </c>
      <c r="I27" s="24">
        <f t="shared" si="0"/>
        <v>1207985</v>
      </c>
    </row>
    <row r="28" spans="1:9" x14ac:dyDescent="0.25">
      <c r="A28" s="17">
        <v>1027</v>
      </c>
      <c r="B28" s="18" t="s">
        <v>34</v>
      </c>
      <c r="C28" s="23">
        <v>37257584</v>
      </c>
      <c r="D28" s="23">
        <v>1329796</v>
      </c>
      <c r="E28" s="23">
        <v>568375</v>
      </c>
      <c r="F28" s="23">
        <v>224844</v>
      </c>
      <c r="G28" s="23">
        <v>5000</v>
      </c>
      <c r="H28" s="23">
        <v>438926</v>
      </c>
      <c r="I28" s="23">
        <f t="shared" si="0"/>
        <v>39824525</v>
      </c>
    </row>
    <row r="29" spans="1:9" x14ac:dyDescent="0.25">
      <c r="A29" s="17">
        <v>1028</v>
      </c>
      <c r="B29" s="18" t="s">
        <v>35</v>
      </c>
      <c r="C29" s="24">
        <v>143780176</v>
      </c>
      <c r="D29" s="24">
        <v>250604</v>
      </c>
      <c r="E29" s="24">
        <v>7508259</v>
      </c>
      <c r="F29" s="24">
        <v>238512504</v>
      </c>
      <c r="G29" s="24">
        <v>0</v>
      </c>
      <c r="H29" s="24">
        <v>57082</v>
      </c>
      <c r="I29" s="24">
        <f t="shared" si="0"/>
        <v>390108625</v>
      </c>
    </row>
    <row r="30" spans="1:9" x14ac:dyDescent="0.25">
      <c r="A30" s="17">
        <v>1030</v>
      </c>
      <c r="B30" s="18" t="s">
        <v>36</v>
      </c>
      <c r="C30" s="23">
        <v>81002671</v>
      </c>
      <c r="D30" s="23">
        <v>10081363</v>
      </c>
      <c r="E30" s="23">
        <v>1501064</v>
      </c>
      <c r="F30" s="23">
        <v>3801870</v>
      </c>
      <c r="G30" s="23">
        <v>0</v>
      </c>
      <c r="H30" s="23">
        <v>1462914</v>
      </c>
      <c r="I30" s="23">
        <f t="shared" si="0"/>
        <v>97849882</v>
      </c>
    </row>
    <row r="31" spans="1:9" x14ac:dyDescent="0.25">
      <c r="A31" s="17">
        <v>1031</v>
      </c>
      <c r="B31" s="18" t="s">
        <v>37</v>
      </c>
      <c r="C31" s="24">
        <v>92</v>
      </c>
      <c r="D31" s="24">
        <v>0</v>
      </c>
      <c r="E31" s="24">
        <v>852</v>
      </c>
      <c r="F31" s="24">
        <v>0</v>
      </c>
      <c r="G31" s="24">
        <v>0</v>
      </c>
      <c r="H31" s="24">
        <v>820</v>
      </c>
      <c r="I31" s="24">
        <f t="shared" si="0"/>
        <v>1764</v>
      </c>
    </row>
    <row r="32" spans="1:9" x14ac:dyDescent="0.25">
      <c r="A32" s="17">
        <v>1033</v>
      </c>
      <c r="B32" s="18" t="s">
        <v>38</v>
      </c>
      <c r="C32" s="23">
        <v>1013326</v>
      </c>
      <c r="D32" s="23">
        <v>36996</v>
      </c>
      <c r="E32" s="23">
        <v>78258</v>
      </c>
      <c r="F32" s="23">
        <v>0</v>
      </c>
      <c r="G32" s="23">
        <v>0</v>
      </c>
      <c r="H32" s="23">
        <v>53460</v>
      </c>
      <c r="I32" s="23">
        <f t="shared" si="0"/>
        <v>1182040</v>
      </c>
    </row>
    <row r="33" spans="1:9" x14ac:dyDescent="0.25">
      <c r="A33" s="17">
        <v>1034</v>
      </c>
      <c r="B33" s="18" t="s">
        <v>39</v>
      </c>
      <c r="C33" s="24">
        <v>1926849</v>
      </c>
      <c r="D33" s="24">
        <v>115141</v>
      </c>
      <c r="E33" s="24">
        <v>54717</v>
      </c>
      <c r="F33" s="24">
        <v>0</v>
      </c>
      <c r="G33" s="24">
        <v>0</v>
      </c>
      <c r="H33" s="24">
        <v>24759</v>
      </c>
      <c r="I33" s="24">
        <f t="shared" si="0"/>
        <v>2121466</v>
      </c>
    </row>
    <row r="34" spans="1:9" x14ac:dyDescent="0.25">
      <c r="A34" s="17">
        <v>1037</v>
      </c>
      <c r="B34" s="18" t="s">
        <v>40</v>
      </c>
      <c r="C34" s="23">
        <v>10177799</v>
      </c>
      <c r="D34" s="23">
        <v>298226</v>
      </c>
      <c r="E34" s="23">
        <v>165043</v>
      </c>
      <c r="F34" s="23">
        <v>123119</v>
      </c>
      <c r="G34" s="23">
        <v>0</v>
      </c>
      <c r="H34" s="23">
        <v>203836</v>
      </c>
      <c r="I34" s="23">
        <f t="shared" si="0"/>
        <v>10968023</v>
      </c>
    </row>
    <row r="35" spans="1:9" x14ac:dyDescent="0.25">
      <c r="A35" s="17">
        <v>1038</v>
      </c>
      <c r="B35" s="18" t="s">
        <v>41</v>
      </c>
      <c r="C35" s="24">
        <v>69333926</v>
      </c>
      <c r="D35" s="24">
        <v>0</v>
      </c>
      <c r="E35" s="24">
        <v>2104610</v>
      </c>
      <c r="F35" s="24">
        <v>57801417</v>
      </c>
      <c r="G35" s="24">
        <v>0</v>
      </c>
      <c r="H35" s="24">
        <v>41356</v>
      </c>
      <c r="I35" s="24">
        <f t="shared" si="0"/>
        <v>129281309</v>
      </c>
    </row>
    <row r="36" spans="1:9" x14ac:dyDescent="0.25">
      <c r="A36" s="17">
        <v>1039</v>
      </c>
      <c r="B36" s="18" t="s">
        <v>42</v>
      </c>
      <c r="C36" s="23">
        <v>732453</v>
      </c>
      <c r="D36" s="23">
        <v>64533</v>
      </c>
      <c r="E36" s="23">
        <v>23054</v>
      </c>
      <c r="F36" s="23">
        <v>0</v>
      </c>
      <c r="G36" s="23">
        <v>0</v>
      </c>
      <c r="H36" s="23">
        <v>33101</v>
      </c>
      <c r="I36" s="23">
        <f t="shared" si="0"/>
        <v>853141</v>
      </c>
    </row>
    <row r="37" spans="1:9" x14ac:dyDescent="0.25">
      <c r="A37" s="17">
        <v>1040</v>
      </c>
      <c r="B37" s="18" t="s">
        <v>43</v>
      </c>
      <c r="C37" s="24">
        <v>88832664</v>
      </c>
      <c r="D37" s="24">
        <v>11322762</v>
      </c>
      <c r="E37" s="24">
        <v>2333201</v>
      </c>
      <c r="F37" s="24">
        <v>902802</v>
      </c>
      <c r="G37" s="24">
        <v>0</v>
      </c>
      <c r="H37" s="24">
        <v>1453891</v>
      </c>
      <c r="I37" s="24">
        <f t="shared" si="0"/>
        <v>104845320</v>
      </c>
    </row>
    <row r="38" spans="1:9" x14ac:dyDescent="0.25">
      <c r="A38" s="17">
        <v>1042</v>
      </c>
      <c r="B38" s="18" t="s">
        <v>44</v>
      </c>
      <c r="C38" s="23">
        <v>86575692</v>
      </c>
      <c r="D38" s="23">
        <v>523</v>
      </c>
      <c r="E38" s="23">
        <v>4680</v>
      </c>
      <c r="F38" s="23">
        <v>87334752</v>
      </c>
      <c r="G38" s="23">
        <v>0</v>
      </c>
      <c r="H38" s="23">
        <v>18096</v>
      </c>
      <c r="I38" s="23">
        <f t="shared" si="0"/>
        <v>173933743</v>
      </c>
    </row>
    <row r="39" spans="1:9" x14ac:dyDescent="0.25">
      <c r="A39" s="17">
        <v>1043</v>
      </c>
      <c r="B39" s="18" t="s">
        <v>45</v>
      </c>
      <c r="C39" s="24">
        <v>273155842</v>
      </c>
      <c r="D39" s="24">
        <v>39691925</v>
      </c>
      <c r="E39" s="24">
        <v>8669175</v>
      </c>
      <c r="F39" s="24">
        <v>115912806</v>
      </c>
      <c r="G39" s="24">
        <v>0</v>
      </c>
      <c r="H39" s="24">
        <v>2248335</v>
      </c>
      <c r="I39" s="24">
        <f t="shared" si="0"/>
        <v>439678083</v>
      </c>
    </row>
    <row r="40" spans="1:9" x14ac:dyDescent="0.25">
      <c r="A40" s="17">
        <v>1044</v>
      </c>
      <c r="B40" s="18" t="s">
        <v>46</v>
      </c>
      <c r="C40" s="23">
        <v>9682303</v>
      </c>
      <c r="D40" s="23">
        <v>675920</v>
      </c>
      <c r="E40" s="23">
        <v>72871</v>
      </c>
      <c r="F40" s="23">
        <v>23087</v>
      </c>
      <c r="G40" s="23">
        <v>0</v>
      </c>
      <c r="H40" s="23">
        <v>145470</v>
      </c>
      <c r="I40" s="23">
        <f t="shared" si="0"/>
        <v>10599651</v>
      </c>
    </row>
    <row r="41" spans="1:9" x14ac:dyDescent="0.25">
      <c r="A41" s="17">
        <v>1046</v>
      </c>
      <c r="B41" s="18" t="s">
        <v>47</v>
      </c>
      <c r="C41" s="24">
        <v>2959533</v>
      </c>
      <c r="D41" s="24">
        <v>0</v>
      </c>
      <c r="E41" s="24">
        <v>414319</v>
      </c>
      <c r="F41" s="24">
        <v>0</v>
      </c>
      <c r="G41" s="24">
        <v>2500</v>
      </c>
      <c r="H41" s="24">
        <v>464757</v>
      </c>
      <c r="I41" s="24">
        <f t="shared" si="0"/>
        <v>3841109</v>
      </c>
    </row>
    <row r="42" spans="1:9" x14ac:dyDescent="0.25">
      <c r="A42" s="17">
        <v>1047</v>
      </c>
      <c r="B42" s="18" t="s">
        <v>48</v>
      </c>
      <c r="C42" s="23">
        <v>83459324</v>
      </c>
      <c r="D42" s="23">
        <v>22444010</v>
      </c>
      <c r="E42" s="23">
        <v>3549323</v>
      </c>
      <c r="F42" s="23">
        <v>39535</v>
      </c>
      <c r="G42" s="23">
        <v>10000</v>
      </c>
      <c r="H42" s="23">
        <v>953555</v>
      </c>
      <c r="I42" s="23">
        <f t="shared" si="0"/>
        <v>110455747</v>
      </c>
    </row>
    <row r="43" spans="1:9" x14ac:dyDescent="0.25">
      <c r="A43" s="17">
        <v>1048</v>
      </c>
      <c r="B43" s="18" t="s">
        <v>49</v>
      </c>
      <c r="C43" s="24">
        <v>42425480</v>
      </c>
      <c r="D43" s="24">
        <v>7008966</v>
      </c>
      <c r="E43" s="24">
        <v>1922203</v>
      </c>
      <c r="F43" s="24">
        <v>2971958</v>
      </c>
      <c r="G43" s="24">
        <v>0</v>
      </c>
      <c r="H43" s="24">
        <v>904544</v>
      </c>
      <c r="I43" s="24">
        <f t="shared" si="0"/>
        <v>55233151</v>
      </c>
    </row>
    <row r="44" spans="1:9" x14ac:dyDescent="0.25">
      <c r="A44" s="17">
        <v>1050</v>
      </c>
      <c r="B44" s="18" t="s">
        <v>50</v>
      </c>
      <c r="C44" s="23">
        <v>416535</v>
      </c>
      <c r="D44" s="23">
        <v>233528</v>
      </c>
      <c r="E44" s="23">
        <v>3736</v>
      </c>
      <c r="F44" s="23">
        <v>0</v>
      </c>
      <c r="G44" s="23">
        <v>0</v>
      </c>
      <c r="H44" s="23">
        <v>155454</v>
      </c>
      <c r="I44" s="23">
        <f t="shared" si="0"/>
        <v>809253</v>
      </c>
    </row>
    <row r="45" spans="1:9" x14ac:dyDescent="0.25">
      <c r="A45" s="17">
        <v>1052</v>
      </c>
      <c r="B45" s="18" t="s">
        <v>51</v>
      </c>
      <c r="C45" s="24">
        <v>30926464</v>
      </c>
      <c r="D45" s="24">
        <v>2298779</v>
      </c>
      <c r="E45" s="24">
        <v>850383</v>
      </c>
      <c r="F45" s="24">
        <v>644994</v>
      </c>
      <c r="G45" s="24">
        <v>0</v>
      </c>
      <c r="H45" s="24">
        <v>465930</v>
      </c>
      <c r="I45" s="24">
        <f t="shared" si="0"/>
        <v>35186550</v>
      </c>
    </row>
    <row r="46" spans="1:9" x14ac:dyDescent="0.25">
      <c r="A46" s="17">
        <v>1054</v>
      </c>
      <c r="B46" s="18" t="s">
        <v>52</v>
      </c>
      <c r="C46" s="23">
        <v>26545046</v>
      </c>
      <c r="D46" s="23">
        <v>2850025</v>
      </c>
      <c r="E46" s="23">
        <v>1216613</v>
      </c>
      <c r="F46" s="23">
        <v>319899</v>
      </c>
      <c r="G46" s="23">
        <v>27502</v>
      </c>
      <c r="H46" s="23">
        <v>4766910</v>
      </c>
      <c r="I46" s="23">
        <f t="shared" si="0"/>
        <v>35725995</v>
      </c>
    </row>
    <row r="47" spans="1:9" x14ac:dyDescent="0.25">
      <c r="A47" s="17">
        <v>1055</v>
      </c>
      <c r="B47" s="18" t="s">
        <v>53</v>
      </c>
      <c r="C47" s="24">
        <v>23165119</v>
      </c>
      <c r="D47" s="24">
        <v>2614358</v>
      </c>
      <c r="E47" s="24">
        <v>1095837</v>
      </c>
      <c r="F47" s="24">
        <v>371</v>
      </c>
      <c r="G47" s="24">
        <v>0</v>
      </c>
      <c r="H47" s="24">
        <v>274845</v>
      </c>
      <c r="I47" s="24">
        <f t="shared" si="0"/>
        <v>27150530</v>
      </c>
    </row>
    <row r="48" spans="1:9" x14ac:dyDescent="0.25">
      <c r="A48" s="17">
        <v>1057</v>
      </c>
      <c r="B48" s="18" t="s">
        <v>54</v>
      </c>
      <c r="C48" s="23">
        <v>1509440</v>
      </c>
      <c r="D48" s="23">
        <v>1034234</v>
      </c>
      <c r="E48" s="23">
        <v>105151</v>
      </c>
      <c r="F48" s="23">
        <v>0</v>
      </c>
      <c r="G48" s="23">
        <v>0</v>
      </c>
      <c r="H48" s="23">
        <v>466313</v>
      </c>
      <c r="I48" s="23">
        <f t="shared" si="0"/>
        <v>3115138</v>
      </c>
    </row>
    <row r="49" spans="1:9" x14ac:dyDescent="0.25">
      <c r="A49" s="17">
        <v>1058</v>
      </c>
      <c r="B49" s="18" t="s">
        <v>55</v>
      </c>
      <c r="C49" s="24">
        <v>20840970</v>
      </c>
      <c r="D49" s="24">
        <v>2145137</v>
      </c>
      <c r="E49" s="24">
        <v>535341</v>
      </c>
      <c r="F49" s="24">
        <v>0</v>
      </c>
      <c r="G49" s="24">
        <v>2500</v>
      </c>
      <c r="H49" s="24">
        <v>645005</v>
      </c>
      <c r="I49" s="24">
        <f t="shared" si="0"/>
        <v>24168953</v>
      </c>
    </row>
    <row r="50" spans="1:9" x14ac:dyDescent="0.25">
      <c r="A50" s="17">
        <v>1062</v>
      </c>
      <c r="B50" s="18" t="s">
        <v>56</v>
      </c>
      <c r="C50" s="23">
        <v>99116609</v>
      </c>
      <c r="D50" s="23">
        <v>9989216</v>
      </c>
      <c r="E50" s="23">
        <v>4216691</v>
      </c>
      <c r="F50" s="23">
        <v>212823</v>
      </c>
      <c r="G50" s="23">
        <v>0</v>
      </c>
      <c r="H50" s="23">
        <v>11649256</v>
      </c>
      <c r="I50" s="23">
        <f t="shared" si="0"/>
        <v>125184595</v>
      </c>
    </row>
    <row r="51" spans="1:9" x14ac:dyDescent="0.25">
      <c r="A51" s="17">
        <v>1065</v>
      </c>
      <c r="B51" s="18" t="s">
        <v>57</v>
      </c>
      <c r="C51" s="24">
        <v>201150731</v>
      </c>
      <c r="D51" s="24">
        <v>10309355</v>
      </c>
      <c r="E51" s="24">
        <v>1992902</v>
      </c>
      <c r="F51" s="24">
        <v>315683</v>
      </c>
      <c r="G51" s="24">
        <v>9487</v>
      </c>
      <c r="H51" s="24">
        <v>562483</v>
      </c>
      <c r="I51" s="24">
        <f t="shared" si="0"/>
        <v>214340641</v>
      </c>
    </row>
    <row r="52" spans="1:9" x14ac:dyDescent="0.25">
      <c r="A52" s="17">
        <v>1066</v>
      </c>
      <c r="B52" s="18" t="s">
        <v>58</v>
      </c>
      <c r="C52" s="23">
        <v>257873527</v>
      </c>
      <c r="D52" s="23">
        <v>8557080</v>
      </c>
      <c r="E52" s="23">
        <v>3362238</v>
      </c>
      <c r="F52" s="23">
        <v>2634159</v>
      </c>
      <c r="G52" s="23">
        <v>0</v>
      </c>
      <c r="H52" s="23">
        <v>1414935</v>
      </c>
      <c r="I52" s="23">
        <f t="shared" si="0"/>
        <v>273841939</v>
      </c>
    </row>
    <row r="53" spans="1:9" x14ac:dyDescent="0.25">
      <c r="A53" s="17">
        <v>1067</v>
      </c>
      <c r="B53" s="18" t="s">
        <v>59</v>
      </c>
      <c r="C53" s="24">
        <v>182101766</v>
      </c>
      <c r="D53" s="24">
        <v>8312</v>
      </c>
      <c r="E53" s="24">
        <v>555</v>
      </c>
      <c r="F53" s="24">
        <v>6077141</v>
      </c>
      <c r="G53" s="24">
        <v>0</v>
      </c>
      <c r="H53" s="24">
        <v>49770</v>
      </c>
      <c r="I53" s="24">
        <f t="shared" si="0"/>
        <v>188237544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4034480</v>
      </c>
      <c r="D55" s="24">
        <v>74370</v>
      </c>
      <c r="E55" s="24">
        <v>79074</v>
      </c>
      <c r="F55" s="24">
        <v>161084</v>
      </c>
      <c r="G55" s="24">
        <v>0</v>
      </c>
      <c r="H55" s="24">
        <v>42112</v>
      </c>
      <c r="I55" s="24">
        <f t="shared" si="0"/>
        <v>4391120</v>
      </c>
    </row>
    <row r="56" spans="1:9" ht="15" customHeight="1" x14ac:dyDescent="0.25">
      <c r="A56" s="17">
        <v>1070</v>
      </c>
      <c r="B56" s="18" t="s">
        <v>62</v>
      </c>
      <c r="C56" s="23">
        <v>90686475</v>
      </c>
      <c r="D56" s="23">
        <v>9627019</v>
      </c>
      <c r="E56" s="23">
        <v>3207270</v>
      </c>
      <c r="F56" s="23">
        <v>894312</v>
      </c>
      <c r="G56" s="23">
        <v>0</v>
      </c>
      <c r="H56" s="23">
        <v>1584862</v>
      </c>
      <c r="I56" s="23">
        <f t="shared" si="0"/>
        <v>105999938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4498513718</v>
      </c>
      <c r="D57" s="16">
        <f t="shared" si="1"/>
        <v>541850090</v>
      </c>
      <c r="E57" s="16">
        <f t="shared" si="1"/>
        <v>110102178</v>
      </c>
      <c r="F57" s="16">
        <f t="shared" si="1"/>
        <v>899402114</v>
      </c>
      <c r="G57" s="16">
        <f t="shared" si="1"/>
        <v>110497</v>
      </c>
      <c r="H57" s="16">
        <f t="shared" si="1"/>
        <v>46738788</v>
      </c>
      <c r="I57" s="16">
        <f t="shared" si="1"/>
        <v>6096717385</v>
      </c>
    </row>
    <row r="59" spans="1:9" ht="18" x14ac:dyDescent="0.35">
      <c r="C59" s="31">
        <v>4498513718</v>
      </c>
      <c r="D59" s="31">
        <v>541850090</v>
      </c>
      <c r="E59" s="31">
        <v>110102178</v>
      </c>
      <c r="F59" s="31">
        <v>899402114</v>
      </c>
      <c r="G59" s="31">
        <v>110497</v>
      </c>
      <c r="H59" s="31">
        <v>46738788</v>
      </c>
    </row>
    <row r="60" spans="1:9" x14ac:dyDescent="0.25">
      <c r="C60" s="12">
        <f>C59-C57</f>
        <v>0</v>
      </c>
      <c r="D60" s="12">
        <f t="shared" ref="D60:H60" si="2">D59-D57</f>
        <v>0</v>
      </c>
      <c r="E60" s="12">
        <f t="shared" si="2"/>
        <v>0</v>
      </c>
      <c r="F60" s="12">
        <f t="shared" si="2"/>
        <v>0</v>
      </c>
      <c r="G60" s="12">
        <f t="shared" si="2"/>
        <v>0</v>
      </c>
      <c r="H60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61"/>
  <sheetViews>
    <sheetView topLeftCell="A4" zoomScale="80" zoomScaleNormal="80" workbookViewId="0">
      <selection activeCell="E19" sqref="E1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9.28515625" style="12" customWidth="1"/>
    <col min="4" max="4" width="21.28515625" style="12" customWidth="1"/>
    <col min="5" max="5" width="16.140625" style="12" customWidth="1"/>
    <col min="6" max="6" width="19.140625" style="12" customWidth="1"/>
    <col min="7" max="7" width="11.28515625" style="12" customWidth="1"/>
    <col min="8" max="8" width="20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92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92</v>
      </c>
      <c r="D8" s="23">
        <v>0</v>
      </c>
      <c r="E8" s="23">
        <v>5102</v>
      </c>
      <c r="F8" s="23">
        <v>0</v>
      </c>
      <c r="G8" s="23">
        <v>0</v>
      </c>
      <c r="H8" s="23">
        <v>580</v>
      </c>
      <c r="I8" s="23">
        <f t="shared" ref="I8:I56" si="0">SUM(C8:H8)</f>
        <v>5774</v>
      </c>
    </row>
    <row r="9" spans="1:9" x14ac:dyDescent="0.25">
      <c r="A9" s="17">
        <v>1005</v>
      </c>
      <c r="B9" s="18" t="s">
        <v>15</v>
      </c>
      <c r="C9" s="24"/>
      <c r="D9" s="24"/>
      <c r="E9" s="24"/>
      <c r="F9" s="24"/>
      <c r="G9" s="24"/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2857449</v>
      </c>
      <c r="D11" s="24">
        <v>399473</v>
      </c>
      <c r="E11" s="24">
        <v>72410</v>
      </c>
      <c r="F11" s="24">
        <v>0</v>
      </c>
      <c r="G11" s="24">
        <v>0</v>
      </c>
      <c r="H11" s="24">
        <v>47260</v>
      </c>
      <c r="I11" s="24">
        <f t="shared" si="0"/>
        <v>3376592</v>
      </c>
    </row>
    <row r="12" spans="1:9" x14ac:dyDescent="0.25">
      <c r="A12" s="17">
        <v>1008</v>
      </c>
      <c r="B12" s="18" t="s">
        <v>18</v>
      </c>
      <c r="C12" s="23">
        <v>138</v>
      </c>
      <c r="D12" s="23">
        <v>0</v>
      </c>
      <c r="E12" s="23">
        <v>0</v>
      </c>
      <c r="F12" s="23">
        <v>0</v>
      </c>
      <c r="G12" s="23">
        <v>0</v>
      </c>
      <c r="H12" s="23">
        <v>870</v>
      </c>
      <c r="I12" s="23">
        <f t="shared" si="0"/>
        <v>1008</v>
      </c>
    </row>
    <row r="13" spans="1:9" x14ac:dyDescent="0.25">
      <c r="A13" s="17">
        <v>1010</v>
      </c>
      <c r="B13" s="18" t="s">
        <v>19</v>
      </c>
      <c r="C13" s="24">
        <v>46</v>
      </c>
      <c r="D13" s="24">
        <v>0</v>
      </c>
      <c r="E13" s="24">
        <v>0</v>
      </c>
      <c r="F13" s="24">
        <v>0</v>
      </c>
      <c r="G13" s="24">
        <v>0</v>
      </c>
      <c r="H13" s="24">
        <v>290</v>
      </c>
      <c r="I13" s="24">
        <f t="shared" si="0"/>
        <v>336</v>
      </c>
    </row>
    <row r="14" spans="1:9" x14ac:dyDescent="0.25">
      <c r="A14" s="17">
        <v>1011</v>
      </c>
      <c r="B14" s="18" t="s">
        <v>20</v>
      </c>
      <c r="C14" s="23">
        <v>2415468</v>
      </c>
      <c r="D14" s="23">
        <v>69449</v>
      </c>
      <c r="E14" s="23">
        <v>127133</v>
      </c>
      <c r="F14" s="23">
        <v>75568</v>
      </c>
      <c r="G14" s="23">
        <v>0</v>
      </c>
      <c r="H14" s="23">
        <v>27054</v>
      </c>
      <c r="I14" s="23">
        <f t="shared" si="0"/>
        <v>2714672</v>
      </c>
    </row>
    <row r="15" spans="1:9" x14ac:dyDescent="0.25">
      <c r="A15" s="17">
        <v>1012</v>
      </c>
      <c r="B15" s="18" t="s">
        <v>21</v>
      </c>
      <c r="C15" s="24">
        <v>240050</v>
      </c>
      <c r="D15" s="24">
        <v>190459</v>
      </c>
      <c r="E15" s="24">
        <v>11241</v>
      </c>
      <c r="F15" s="24">
        <v>0</v>
      </c>
      <c r="G15" s="24">
        <v>0</v>
      </c>
      <c r="H15" s="24">
        <v>3555</v>
      </c>
      <c r="I15" s="24">
        <f t="shared" si="0"/>
        <v>445305</v>
      </c>
    </row>
    <row r="16" spans="1:9" x14ac:dyDescent="0.25">
      <c r="A16" s="17">
        <v>1013</v>
      </c>
      <c r="B16" s="18" t="s">
        <v>22</v>
      </c>
      <c r="C16" s="23">
        <v>245920805</v>
      </c>
      <c r="D16" s="23">
        <v>156467939</v>
      </c>
      <c r="E16" s="23">
        <v>10673767</v>
      </c>
      <c r="F16" s="23">
        <v>0</v>
      </c>
      <c r="G16" s="23">
        <v>0</v>
      </c>
      <c r="H16" s="23">
        <v>1045008</v>
      </c>
      <c r="I16" s="23">
        <f t="shared" si="0"/>
        <v>414107519</v>
      </c>
    </row>
    <row r="17" spans="1:9" x14ac:dyDescent="0.25">
      <c r="A17" s="17">
        <v>1014</v>
      </c>
      <c r="B17" s="18" t="s">
        <v>23</v>
      </c>
      <c r="C17" s="24"/>
      <c r="D17" s="24"/>
      <c r="E17" s="24"/>
      <c r="F17" s="24"/>
      <c r="G17" s="24"/>
      <c r="H17" s="24"/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154629035</v>
      </c>
      <c r="D18" s="23">
        <v>54091625</v>
      </c>
      <c r="E18" s="23">
        <v>8132744</v>
      </c>
      <c r="F18" s="23">
        <v>1865424</v>
      </c>
      <c r="G18" s="23">
        <v>0</v>
      </c>
      <c r="H18" s="23">
        <v>1273743</v>
      </c>
      <c r="I18" s="23">
        <f t="shared" si="0"/>
        <v>219992571</v>
      </c>
    </row>
    <row r="19" spans="1:9" x14ac:dyDescent="0.25">
      <c r="A19" s="17">
        <v>1017</v>
      </c>
      <c r="B19" s="18" t="s">
        <v>25</v>
      </c>
      <c r="C19" s="24">
        <v>4964574</v>
      </c>
      <c r="D19" s="24">
        <v>502508</v>
      </c>
      <c r="E19" s="24">
        <v>225821</v>
      </c>
      <c r="F19" s="24">
        <v>212325</v>
      </c>
      <c r="G19" s="24">
        <v>0</v>
      </c>
      <c r="H19" s="24">
        <v>89155</v>
      </c>
      <c r="I19" s="24">
        <f t="shared" si="0"/>
        <v>5994383</v>
      </c>
    </row>
    <row r="20" spans="1:9" x14ac:dyDescent="0.25">
      <c r="A20" s="17">
        <v>1018</v>
      </c>
      <c r="B20" s="18" t="s">
        <v>26</v>
      </c>
      <c r="C20" s="23">
        <v>781628</v>
      </c>
      <c r="D20" s="23">
        <v>112607</v>
      </c>
      <c r="E20" s="23">
        <v>44120</v>
      </c>
      <c r="F20" s="23">
        <v>0</v>
      </c>
      <c r="G20" s="23">
        <v>0</v>
      </c>
      <c r="H20" s="23">
        <v>1740</v>
      </c>
      <c r="I20" s="23">
        <f t="shared" si="0"/>
        <v>940095</v>
      </c>
    </row>
    <row r="21" spans="1:9" x14ac:dyDescent="0.25">
      <c r="A21" s="17">
        <v>1019</v>
      </c>
      <c r="B21" s="18" t="s">
        <v>27</v>
      </c>
      <c r="C21" s="24">
        <v>494444</v>
      </c>
      <c r="D21" s="24">
        <v>4806</v>
      </c>
      <c r="E21" s="24">
        <v>48541</v>
      </c>
      <c r="F21" s="24">
        <v>0</v>
      </c>
      <c r="G21" s="24">
        <v>0</v>
      </c>
      <c r="H21" s="24">
        <v>34334</v>
      </c>
      <c r="I21" s="24">
        <f t="shared" si="0"/>
        <v>582125</v>
      </c>
    </row>
    <row r="22" spans="1:9" x14ac:dyDescent="0.25">
      <c r="A22" s="17">
        <v>1020</v>
      </c>
      <c r="B22" s="18" t="s">
        <v>28</v>
      </c>
      <c r="C22" s="23">
        <v>140898</v>
      </c>
      <c r="D22" s="23">
        <v>109532</v>
      </c>
      <c r="E22" s="23">
        <v>6479</v>
      </c>
      <c r="F22" s="23">
        <v>0</v>
      </c>
      <c r="G22" s="23">
        <v>0</v>
      </c>
      <c r="H22" s="23">
        <v>580</v>
      </c>
      <c r="I22" s="23">
        <f t="shared" si="0"/>
        <v>257489</v>
      </c>
    </row>
    <row r="23" spans="1:9" x14ac:dyDescent="0.25">
      <c r="A23" s="17">
        <v>1022</v>
      </c>
      <c r="B23" s="18" t="s">
        <v>29</v>
      </c>
      <c r="C23" s="24"/>
      <c r="D23" s="24"/>
      <c r="E23" s="24"/>
      <c r="F23" s="24"/>
      <c r="G23" s="24"/>
      <c r="H23" s="24"/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2270013</v>
      </c>
      <c r="D24" s="23">
        <v>1273892</v>
      </c>
      <c r="E24" s="23">
        <v>132275</v>
      </c>
      <c r="F24" s="23">
        <v>14880</v>
      </c>
      <c r="G24" s="23">
        <v>0</v>
      </c>
      <c r="H24" s="23">
        <v>58910</v>
      </c>
      <c r="I24" s="23">
        <f t="shared" si="0"/>
        <v>3749970</v>
      </c>
    </row>
    <row r="25" spans="1:9" x14ac:dyDescent="0.25">
      <c r="A25" s="17">
        <v>1024</v>
      </c>
      <c r="B25" s="18" t="s">
        <v>31</v>
      </c>
      <c r="C25" s="24">
        <v>66569769</v>
      </c>
      <c r="D25" s="24">
        <v>8181593</v>
      </c>
      <c r="E25" s="24">
        <v>971125</v>
      </c>
      <c r="F25" s="24">
        <v>517923</v>
      </c>
      <c r="G25" s="24">
        <v>0</v>
      </c>
      <c r="H25" s="24">
        <v>471372</v>
      </c>
      <c r="I25" s="24">
        <f t="shared" si="0"/>
        <v>76711782</v>
      </c>
    </row>
    <row r="26" spans="1:9" x14ac:dyDescent="0.25">
      <c r="A26" s="17">
        <v>1025</v>
      </c>
      <c r="B26" s="18" t="s">
        <v>32</v>
      </c>
      <c r="C26" s="23"/>
      <c r="D26" s="23"/>
      <c r="E26" s="23"/>
      <c r="F26" s="23"/>
      <c r="G26" s="23"/>
      <c r="H26" s="23"/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46</v>
      </c>
      <c r="D27" s="24">
        <v>0</v>
      </c>
      <c r="E27" s="24">
        <v>0</v>
      </c>
      <c r="F27" s="24">
        <v>0</v>
      </c>
      <c r="G27" s="24">
        <v>0</v>
      </c>
      <c r="H27" s="24">
        <v>290</v>
      </c>
      <c r="I27" s="24">
        <f t="shared" si="0"/>
        <v>336</v>
      </c>
    </row>
    <row r="28" spans="1:9" x14ac:dyDescent="0.25">
      <c r="A28" s="17">
        <v>1027</v>
      </c>
      <c r="B28" s="18" t="s">
        <v>34</v>
      </c>
      <c r="C28" s="23">
        <v>3952846</v>
      </c>
      <c r="D28" s="23">
        <v>192103</v>
      </c>
      <c r="E28" s="23">
        <v>74203</v>
      </c>
      <c r="F28" s="23">
        <v>105080</v>
      </c>
      <c r="G28" s="23">
        <v>0</v>
      </c>
      <c r="H28" s="23">
        <v>51860</v>
      </c>
      <c r="I28" s="23">
        <f t="shared" si="0"/>
        <v>4376092</v>
      </c>
    </row>
    <row r="29" spans="1:9" x14ac:dyDescent="0.25">
      <c r="A29" s="17">
        <v>1028</v>
      </c>
      <c r="B29" s="18" t="s">
        <v>35</v>
      </c>
      <c r="C29" s="24">
        <v>342406</v>
      </c>
      <c r="D29" s="24">
        <v>92159</v>
      </c>
      <c r="E29" s="24">
        <v>23449</v>
      </c>
      <c r="F29" s="24">
        <v>0</v>
      </c>
      <c r="G29" s="24">
        <v>0</v>
      </c>
      <c r="H29" s="24">
        <v>5700</v>
      </c>
      <c r="I29" s="24">
        <f t="shared" si="0"/>
        <v>463714</v>
      </c>
    </row>
    <row r="30" spans="1:9" x14ac:dyDescent="0.25">
      <c r="A30" s="17">
        <v>1030</v>
      </c>
      <c r="B30" s="18" t="s">
        <v>36</v>
      </c>
      <c r="C30" s="23">
        <v>3593494</v>
      </c>
      <c r="D30" s="23">
        <v>282681</v>
      </c>
      <c r="E30" s="23">
        <v>100404</v>
      </c>
      <c r="F30" s="23">
        <v>0</v>
      </c>
      <c r="G30" s="23">
        <v>0</v>
      </c>
      <c r="H30" s="23">
        <v>76420</v>
      </c>
      <c r="I30" s="23">
        <f t="shared" si="0"/>
        <v>4052999</v>
      </c>
    </row>
    <row r="31" spans="1:9" x14ac:dyDescent="0.25">
      <c r="A31" s="17">
        <v>1031</v>
      </c>
      <c r="B31" s="18" t="s">
        <v>37</v>
      </c>
      <c r="C31" s="24">
        <v>46</v>
      </c>
      <c r="D31" s="24">
        <v>0</v>
      </c>
      <c r="E31" s="24">
        <v>427</v>
      </c>
      <c r="F31" s="24">
        <v>0</v>
      </c>
      <c r="G31" s="24">
        <v>0</v>
      </c>
      <c r="H31" s="24">
        <v>770</v>
      </c>
      <c r="I31" s="24">
        <f t="shared" si="0"/>
        <v>1243</v>
      </c>
    </row>
    <row r="32" spans="1:9" x14ac:dyDescent="0.25">
      <c r="A32" s="17">
        <v>1033</v>
      </c>
      <c r="B32" s="18" t="s">
        <v>38</v>
      </c>
      <c r="C32" s="23">
        <v>326705</v>
      </c>
      <c r="D32" s="23">
        <v>14061</v>
      </c>
      <c r="E32" s="23">
        <v>8161</v>
      </c>
      <c r="F32" s="23">
        <v>0</v>
      </c>
      <c r="G32" s="23">
        <v>0</v>
      </c>
      <c r="H32" s="23">
        <v>15080</v>
      </c>
      <c r="I32" s="23">
        <f t="shared" si="0"/>
        <v>364007</v>
      </c>
    </row>
    <row r="33" spans="1:9" x14ac:dyDescent="0.25">
      <c r="A33" s="17">
        <v>1034</v>
      </c>
      <c r="B33" s="18" t="s">
        <v>39</v>
      </c>
      <c r="C33" s="24">
        <v>849572</v>
      </c>
      <c r="D33" s="24">
        <v>0</v>
      </c>
      <c r="E33" s="24">
        <v>36067</v>
      </c>
      <c r="F33" s="24">
        <v>0</v>
      </c>
      <c r="G33" s="24">
        <v>0</v>
      </c>
      <c r="H33" s="24">
        <v>8410</v>
      </c>
      <c r="I33" s="24">
        <f t="shared" si="0"/>
        <v>894049</v>
      </c>
    </row>
    <row r="34" spans="1:9" x14ac:dyDescent="0.25">
      <c r="A34" s="17">
        <v>1037</v>
      </c>
      <c r="B34" s="18" t="s">
        <v>40</v>
      </c>
      <c r="C34" s="23">
        <v>5637474</v>
      </c>
      <c r="D34" s="23">
        <v>1018836</v>
      </c>
      <c r="E34" s="23">
        <v>110516</v>
      </c>
      <c r="F34" s="23">
        <v>95559</v>
      </c>
      <c r="G34" s="23">
        <v>0</v>
      </c>
      <c r="H34" s="23">
        <v>71510</v>
      </c>
      <c r="I34" s="23">
        <f t="shared" si="0"/>
        <v>6933895</v>
      </c>
    </row>
    <row r="35" spans="1:9" x14ac:dyDescent="0.25">
      <c r="A35" s="17">
        <v>1038</v>
      </c>
      <c r="B35" s="18" t="s">
        <v>41</v>
      </c>
      <c r="C35" s="24">
        <v>194908</v>
      </c>
      <c r="D35" s="24">
        <v>0</v>
      </c>
      <c r="E35" s="24">
        <v>0</v>
      </c>
      <c r="F35" s="24">
        <v>0</v>
      </c>
      <c r="G35" s="24">
        <v>0</v>
      </c>
      <c r="H35" s="24">
        <v>870</v>
      </c>
      <c r="I35" s="24">
        <f t="shared" si="0"/>
        <v>195778</v>
      </c>
    </row>
    <row r="36" spans="1:9" x14ac:dyDescent="0.25">
      <c r="A36" s="17">
        <v>1039</v>
      </c>
      <c r="B36" s="18" t="s">
        <v>42</v>
      </c>
      <c r="C36" s="23"/>
      <c r="D36" s="23"/>
      <c r="E36" s="23"/>
      <c r="F36" s="23"/>
      <c r="G36" s="23"/>
      <c r="H36" s="23"/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10548145</v>
      </c>
      <c r="D37" s="24">
        <v>841269</v>
      </c>
      <c r="E37" s="24">
        <v>217780</v>
      </c>
      <c r="F37" s="24">
        <v>132689</v>
      </c>
      <c r="G37" s="24">
        <v>0</v>
      </c>
      <c r="H37" s="24">
        <v>163483</v>
      </c>
      <c r="I37" s="24">
        <f t="shared" si="0"/>
        <v>11903366</v>
      </c>
    </row>
    <row r="38" spans="1:9" x14ac:dyDescent="0.25">
      <c r="A38" s="17">
        <v>1042</v>
      </c>
      <c r="B38" s="18" t="s">
        <v>44</v>
      </c>
      <c r="C38" s="23">
        <v>120036422</v>
      </c>
      <c r="D38" s="23">
        <v>0</v>
      </c>
      <c r="E38" s="23">
        <v>52754</v>
      </c>
      <c r="F38" s="23">
        <v>253569171</v>
      </c>
      <c r="G38" s="23">
        <v>0</v>
      </c>
      <c r="H38" s="23">
        <v>5990</v>
      </c>
      <c r="I38" s="23">
        <f t="shared" si="0"/>
        <v>373664337</v>
      </c>
    </row>
    <row r="39" spans="1:9" x14ac:dyDescent="0.25">
      <c r="A39" s="17">
        <v>1043</v>
      </c>
      <c r="B39" s="18" t="s">
        <v>45</v>
      </c>
      <c r="C39" s="24">
        <v>39586240</v>
      </c>
      <c r="D39" s="24">
        <v>13499997</v>
      </c>
      <c r="E39" s="24">
        <v>1322441</v>
      </c>
      <c r="F39" s="24">
        <v>310104</v>
      </c>
      <c r="G39" s="24">
        <v>0</v>
      </c>
      <c r="H39" s="24">
        <v>94704</v>
      </c>
      <c r="I39" s="24">
        <f t="shared" si="0"/>
        <v>54813486</v>
      </c>
    </row>
    <row r="40" spans="1:9" x14ac:dyDescent="0.25">
      <c r="A40" s="17">
        <v>1044</v>
      </c>
      <c r="B40" s="18" t="s">
        <v>46</v>
      </c>
      <c r="C40" s="23">
        <v>23568</v>
      </c>
      <c r="D40" s="23">
        <v>9</v>
      </c>
      <c r="E40" s="23">
        <v>4517</v>
      </c>
      <c r="F40" s="23">
        <v>0</v>
      </c>
      <c r="G40" s="23">
        <v>0</v>
      </c>
      <c r="H40" s="23">
        <v>25400</v>
      </c>
      <c r="I40" s="23">
        <f t="shared" si="0"/>
        <v>53494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220000</v>
      </c>
      <c r="I41" s="24">
        <f t="shared" si="0"/>
        <v>220000</v>
      </c>
    </row>
    <row r="42" spans="1:9" x14ac:dyDescent="0.25">
      <c r="A42" s="17">
        <v>1047</v>
      </c>
      <c r="B42" s="18" t="s">
        <v>48</v>
      </c>
      <c r="C42" s="23">
        <v>4464399</v>
      </c>
      <c r="D42" s="23">
        <v>968997</v>
      </c>
      <c r="E42" s="23">
        <v>102573</v>
      </c>
      <c r="F42" s="23">
        <v>0</v>
      </c>
      <c r="G42" s="23">
        <v>0</v>
      </c>
      <c r="H42" s="23">
        <v>35860</v>
      </c>
      <c r="I42" s="23">
        <f t="shared" si="0"/>
        <v>5571829</v>
      </c>
    </row>
    <row r="43" spans="1:9" x14ac:dyDescent="0.25">
      <c r="A43" s="17">
        <v>1048</v>
      </c>
      <c r="B43" s="18" t="s">
        <v>49</v>
      </c>
      <c r="C43" s="24">
        <v>1135688</v>
      </c>
      <c r="D43" s="24">
        <v>30177</v>
      </c>
      <c r="E43" s="24">
        <v>52593</v>
      </c>
      <c r="F43" s="24">
        <v>0</v>
      </c>
      <c r="G43" s="24">
        <v>0</v>
      </c>
      <c r="H43" s="24">
        <v>68730</v>
      </c>
      <c r="I43" s="24">
        <f t="shared" si="0"/>
        <v>1287188</v>
      </c>
    </row>
    <row r="44" spans="1:9" x14ac:dyDescent="0.25">
      <c r="A44" s="17">
        <v>1050</v>
      </c>
      <c r="B44" s="18" t="s">
        <v>50</v>
      </c>
      <c r="C44" s="23"/>
      <c r="D44" s="23"/>
      <c r="E44" s="23"/>
      <c r="F44" s="23"/>
      <c r="G44" s="23"/>
      <c r="H44" s="23"/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535956</v>
      </c>
      <c r="D45" s="24">
        <v>0</v>
      </c>
      <c r="E45" s="24">
        <v>11039</v>
      </c>
      <c r="F45" s="24">
        <v>0</v>
      </c>
      <c r="G45" s="24">
        <v>0</v>
      </c>
      <c r="H45" s="24">
        <v>26680</v>
      </c>
      <c r="I45" s="24">
        <f t="shared" si="0"/>
        <v>573675</v>
      </c>
    </row>
    <row r="46" spans="1:9" x14ac:dyDescent="0.25">
      <c r="A46" s="17">
        <v>1054</v>
      </c>
      <c r="B46" s="18" t="s">
        <v>52</v>
      </c>
      <c r="C46" s="23">
        <v>1382300</v>
      </c>
      <c r="D46" s="23">
        <v>39960</v>
      </c>
      <c r="E46" s="23">
        <v>47428</v>
      </c>
      <c r="F46" s="23">
        <v>0</v>
      </c>
      <c r="G46" s="23">
        <v>0</v>
      </c>
      <c r="H46" s="23">
        <v>43756</v>
      </c>
      <c r="I46" s="23">
        <f t="shared" si="0"/>
        <v>1513444</v>
      </c>
    </row>
    <row r="47" spans="1:9" x14ac:dyDescent="0.25">
      <c r="A47" s="17">
        <v>1055</v>
      </c>
      <c r="B47" s="18" t="s">
        <v>53</v>
      </c>
      <c r="C47" s="24">
        <v>8002046</v>
      </c>
      <c r="D47" s="24">
        <v>81025</v>
      </c>
      <c r="E47" s="24">
        <v>267188</v>
      </c>
      <c r="F47" s="24">
        <v>0</v>
      </c>
      <c r="G47" s="24">
        <v>0</v>
      </c>
      <c r="H47" s="24">
        <v>109731</v>
      </c>
      <c r="I47" s="24">
        <f t="shared" si="0"/>
        <v>8459990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20000</v>
      </c>
      <c r="I48" s="23">
        <f t="shared" si="0"/>
        <v>20000</v>
      </c>
    </row>
    <row r="49" spans="1:9" x14ac:dyDescent="0.25">
      <c r="A49" s="17">
        <v>1058</v>
      </c>
      <c r="B49" s="18" t="s">
        <v>55</v>
      </c>
      <c r="C49" s="24">
        <v>2225823</v>
      </c>
      <c r="D49" s="24">
        <v>0</v>
      </c>
      <c r="E49" s="24">
        <v>6810</v>
      </c>
      <c r="F49" s="24">
        <v>0</v>
      </c>
      <c r="G49" s="24">
        <v>0</v>
      </c>
      <c r="H49" s="24">
        <v>21095</v>
      </c>
      <c r="I49" s="24">
        <f t="shared" si="0"/>
        <v>2253728</v>
      </c>
    </row>
    <row r="50" spans="1:9" x14ac:dyDescent="0.25">
      <c r="A50" s="17">
        <v>1062</v>
      </c>
      <c r="B50" s="18" t="s">
        <v>56</v>
      </c>
      <c r="C50" s="23">
        <v>30144495</v>
      </c>
      <c r="D50" s="23">
        <v>332830</v>
      </c>
      <c r="E50" s="23">
        <v>1271292</v>
      </c>
      <c r="F50" s="23">
        <v>51287</v>
      </c>
      <c r="G50" s="23">
        <v>0</v>
      </c>
      <c r="H50" s="23">
        <v>18913754</v>
      </c>
      <c r="I50" s="23">
        <f t="shared" si="0"/>
        <v>50713658</v>
      </c>
    </row>
    <row r="51" spans="1:9" x14ac:dyDescent="0.25">
      <c r="A51" s="17">
        <v>1065</v>
      </c>
      <c r="B51" s="18" t="s">
        <v>57</v>
      </c>
      <c r="C51" s="24">
        <v>2282383</v>
      </c>
      <c r="D51" s="24">
        <v>747063</v>
      </c>
      <c r="E51" s="24">
        <v>45778</v>
      </c>
      <c r="F51" s="24">
        <v>0</v>
      </c>
      <c r="G51" s="24">
        <v>0</v>
      </c>
      <c r="H51" s="24">
        <v>36430</v>
      </c>
      <c r="I51" s="24">
        <f t="shared" si="0"/>
        <v>3111654</v>
      </c>
    </row>
    <row r="52" spans="1:9" x14ac:dyDescent="0.25">
      <c r="A52" s="17">
        <v>1066</v>
      </c>
      <c r="B52" s="18" t="s">
        <v>58</v>
      </c>
      <c r="C52" s="23">
        <v>50619602</v>
      </c>
      <c r="D52" s="23">
        <v>1905375</v>
      </c>
      <c r="E52" s="23">
        <v>1838060</v>
      </c>
      <c r="F52" s="23">
        <v>45929</v>
      </c>
      <c r="G52" s="23">
        <v>0</v>
      </c>
      <c r="H52" s="23">
        <v>79123</v>
      </c>
      <c r="I52" s="23">
        <f t="shared" si="0"/>
        <v>54488089</v>
      </c>
    </row>
    <row r="53" spans="1:9" x14ac:dyDescent="0.25">
      <c r="A53" s="17">
        <v>1067</v>
      </c>
      <c r="B53" s="18" t="s">
        <v>59</v>
      </c>
      <c r="C53" s="24">
        <v>607158</v>
      </c>
      <c r="D53" s="24">
        <v>0</v>
      </c>
      <c r="E53" s="24">
        <v>0</v>
      </c>
      <c r="F53" s="24">
        <v>866909</v>
      </c>
      <c r="G53" s="24">
        <v>0</v>
      </c>
      <c r="H53" s="24">
        <v>13630</v>
      </c>
      <c r="I53" s="24">
        <f t="shared" si="0"/>
        <v>1487697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353893</v>
      </c>
      <c r="D55" s="24">
        <v>12251</v>
      </c>
      <c r="E55" s="24">
        <v>2550</v>
      </c>
      <c r="F55" s="24">
        <v>75476</v>
      </c>
      <c r="G55" s="24">
        <v>0</v>
      </c>
      <c r="H55" s="24">
        <v>7304</v>
      </c>
      <c r="I55" s="24">
        <f t="shared" si="0"/>
        <v>451474</v>
      </c>
    </row>
    <row r="56" spans="1:9" ht="15" customHeight="1" x14ac:dyDescent="0.25">
      <c r="A56" s="17">
        <v>1070</v>
      </c>
      <c r="B56" s="18" t="s">
        <v>62</v>
      </c>
      <c r="C56" s="23">
        <v>24183436</v>
      </c>
      <c r="D56" s="23">
        <v>12608191</v>
      </c>
      <c r="E56" s="23">
        <v>605770</v>
      </c>
      <c r="F56" s="23">
        <v>310385</v>
      </c>
      <c r="G56" s="23">
        <v>0</v>
      </c>
      <c r="H56" s="23">
        <v>1190545</v>
      </c>
      <c r="I56" s="23">
        <f t="shared" si="0"/>
        <v>38898327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792313460</v>
      </c>
      <c r="D57" s="16">
        <f t="shared" si="1"/>
        <v>254070867</v>
      </c>
      <c r="E57" s="16">
        <f t="shared" si="1"/>
        <v>26652558</v>
      </c>
      <c r="F57" s="16">
        <f t="shared" si="1"/>
        <v>258248709</v>
      </c>
      <c r="G57" s="16">
        <f t="shared" si="1"/>
        <v>0</v>
      </c>
      <c r="H57" s="16">
        <f t="shared" si="1"/>
        <v>24361576</v>
      </c>
      <c r="I57" s="16">
        <f t="shared" si="1"/>
        <v>1355647170</v>
      </c>
    </row>
    <row r="59" spans="1:9" ht="18" x14ac:dyDescent="0.35">
      <c r="C59" s="31">
        <v>792313322</v>
      </c>
      <c r="D59" s="31">
        <v>254070934</v>
      </c>
      <c r="E59" s="31">
        <v>26651279</v>
      </c>
      <c r="F59" s="31">
        <v>258248709</v>
      </c>
      <c r="G59" s="32">
        <v>0</v>
      </c>
      <c r="H59" s="31">
        <v>24361576</v>
      </c>
    </row>
    <row r="61" spans="1:9" x14ac:dyDescent="0.25">
      <c r="C61" s="12">
        <f>C57-C59</f>
        <v>138</v>
      </c>
      <c r="D61" s="12">
        <f t="shared" ref="D61:H61" si="2">D57-D59</f>
        <v>-67</v>
      </c>
      <c r="E61" s="12">
        <f t="shared" si="2"/>
        <v>1279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61"/>
  <sheetViews>
    <sheetView topLeftCell="A3"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6.42578125" style="12" bestFit="1" customWidth="1"/>
    <col min="5" max="5" width="15.7109375" style="12" bestFit="1" customWidth="1"/>
    <col min="6" max="6" width="16.85546875" style="12" bestFit="1" customWidth="1"/>
    <col min="7" max="7" width="12.5703125" style="12" bestFit="1" customWidth="1"/>
    <col min="8" max="8" width="14.8554687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3" t="s">
        <v>65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2500</v>
      </c>
      <c r="I7" s="28">
        <f>SUM(C7:H7)</f>
        <v>2500</v>
      </c>
    </row>
    <row r="8" spans="1:9" x14ac:dyDescent="0.25">
      <c r="A8" s="17">
        <v>1002</v>
      </c>
      <c r="B8" s="18" t="s">
        <v>14</v>
      </c>
      <c r="C8" s="29">
        <v>1257047</v>
      </c>
      <c r="D8" s="29">
        <v>3764</v>
      </c>
      <c r="E8" s="29">
        <v>3636</v>
      </c>
      <c r="F8" s="29">
        <v>0</v>
      </c>
      <c r="G8" s="29">
        <v>0</v>
      </c>
      <c r="H8" s="29">
        <v>21368</v>
      </c>
      <c r="I8" s="29">
        <f t="shared" ref="I8:I56" si="0">SUM(C8:H8)</f>
        <v>1285815</v>
      </c>
    </row>
    <row r="9" spans="1:9" x14ac:dyDescent="0.25">
      <c r="A9" s="17">
        <v>1005</v>
      </c>
      <c r="B9" s="18" t="s">
        <v>15</v>
      </c>
      <c r="C9" s="30">
        <v>1242</v>
      </c>
      <c r="D9" s="30">
        <v>0</v>
      </c>
      <c r="E9" s="30">
        <v>18310</v>
      </c>
      <c r="F9" s="30">
        <v>0</v>
      </c>
      <c r="G9" s="30">
        <v>0</v>
      </c>
      <c r="H9" s="30">
        <v>7830</v>
      </c>
      <c r="I9" s="30">
        <f t="shared" si="0"/>
        <v>27382</v>
      </c>
    </row>
    <row r="10" spans="1:9" x14ac:dyDescent="0.25">
      <c r="A10" s="17">
        <v>1006</v>
      </c>
      <c r="B10" s="18" t="s">
        <v>16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240</v>
      </c>
      <c r="I10" s="29">
        <f t="shared" si="0"/>
        <v>240</v>
      </c>
    </row>
    <row r="11" spans="1:9" x14ac:dyDescent="0.25">
      <c r="A11" s="17">
        <v>1007</v>
      </c>
      <c r="B11" s="18" t="s">
        <v>17</v>
      </c>
      <c r="C11" s="30">
        <v>47116125</v>
      </c>
      <c r="D11" s="30">
        <v>5292640</v>
      </c>
      <c r="E11" s="30">
        <v>1739019</v>
      </c>
      <c r="F11" s="30">
        <v>2468961</v>
      </c>
      <c r="G11" s="30">
        <v>0</v>
      </c>
      <c r="H11" s="30">
        <v>1478684</v>
      </c>
      <c r="I11" s="30">
        <f t="shared" si="0"/>
        <v>58095429</v>
      </c>
    </row>
    <row r="12" spans="1:9" x14ac:dyDescent="0.25">
      <c r="A12" s="17">
        <v>1008</v>
      </c>
      <c r="B12" s="18" t="s">
        <v>18</v>
      </c>
      <c r="C12" s="29">
        <v>38296716</v>
      </c>
      <c r="D12" s="29">
        <v>0</v>
      </c>
      <c r="E12" s="29">
        <v>1747386</v>
      </c>
      <c r="F12" s="29">
        <v>0</v>
      </c>
      <c r="G12" s="29">
        <v>0</v>
      </c>
      <c r="H12" s="29">
        <v>12180</v>
      </c>
      <c r="I12" s="29">
        <f t="shared" si="0"/>
        <v>40056282</v>
      </c>
    </row>
    <row r="13" spans="1:9" x14ac:dyDescent="0.25">
      <c r="A13" s="17">
        <v>1010</v>
      </c>
      <c r="B13" s="18" t="s">
        <v>19</v>
      </c>
      <c r="C13" s="30">
        <v>18859634</v>
      </c>
      <c r="D13" s="30">
        <v>1207663</v>
      </c>
      <c r="E13" s="30">
        <v>382059</v>
      </c>
      <c r="F13" s="30">
        <v>82527</v>
      </c>
      <c r="G13" s="30">
        <v>0</v>
      </c>
      <c r="H13" s="30">
        <v>94598</v>
      </c>
      <c r="I13" s="30">
        <f t="shared" si="0"/>
        <v>20626481</v>
      </c>
    </row>
    <row r="14" spans="1:9" x14ac:dyDescent="0.25">
      <c r="A14" s="17">
        <v>1011</v>
      </c>
      <c r="B14" s="18" t="s">
        <v>20</v>
      </c>
      <c r="C14" s="29">
        <v>11647516</v>
      </c>
      <c r="D14" s="29">
        <v>2096897</v>
      </c>
      <c r="E14" s="29">
        <v>659355</v>
      </c>
      <c r="F14" s="29">
        <v>0</v>
      </c>
      <c r="G14" s="29">
        <v>0</v>
      </c>
      <c r="H14" s="29">
        <v>356181</v>
      </c>
      <c r="I14" s="29">
        <f t="shared" si="0"/>
        <v>14759949</v>
      </c>
    </row>
    <row r="15" spans="1:9" x14ac:dyDescent="0.25">
      <c r="A15" s="17">
        <v>1012</v>
      </c>
      <c r="B15" s="18" t="s">
        <v>21</v>
      </c>
      <c r="C15" s="30">
        <v>1617906</v>
      </c>
      <c r="D15" s="30">
        <v>738445</v>
      </c>
      <c r="E15" s="30">
        <v>93870</v>
      </c>
      <c r="F15" s="30">
        <v>0</v>
      </c>
      <c r="G15" s="30">
        <v>0</v>
      </c>
      <c r="H15" s="30">
        <v>39582</v>
      </c>
      <c r="I15" s="30">
        <f t="shared" si="0"/>
        <v>2489803</v>
      </c>
    </row>
    <row r="16" spans="1:9" x14ac:dyDescent="0.25">
      <c r="A16" s="17">
        <v>1013</v>
      </c>
      <c r="B16" s="18" t="s">
        <v>22</v>
      </c>
      <c r="C16" s="29">
        <v>192590015</v>
      </c>
      <c r="D16" s="29">
        <v>109053957</v>
      </c>
      <c r="E16" s="29">
        <v>8637125</v>
      </c>
      <c r="F16" s="29">
        <v>28955</v>
      </c>
      <c r="G16" s="29">
        <v>0</v>
      </c>
      <c r="H16" s="29">
        <v>813235</v>
      </c>
      <c r="I16" s="29">
        <f t="shared" si="0"/>
        <v>311123287</v>
      </c>
    </row>
    <row r="17" spans="1:9" x14ac:dyDescent="0.25">
      <c r="A17" s="17">
        <v>1014</v>
      </c>
      <c r="B17" s="18" t="s">
        <v>23</v>
      </c>
      <c r="C17" s="30">
        <v>46841</v>
      </c>
      <c r="D17" s="30">
        <v>1</v>
      </c>
      <c r="E17" s="30">
        <v>1749</v>
      </c>
      <c r="F17" s="30">
        <v>0</v>
      </c>
      <c r="G17" s="30">
        <v>0</v>
      </c>
      <c r="H17" s="30">
        <v>30870</v>
      </c>
      <c r="I17" s="30">
        <f t="shared" si="0"/>
        <v>79461</v>
      </c>
    </row>
    <row r="18" spans="1:9" x14ac:dyDescent="0.25">
      <c r="A18" s="17">
        <v>1016</v>
      </c>
      <c r="B18" s="18" t="s">
        <v>24</v>
      </c>
      <c r="C18" s="29">
        <v>297984765</v>
      </c>
      <c r="D18" s="29">
        <v>98824027</v>
      </c>
      <c r="E18" s="29">
        <v>16684942</v>
      </c>
      <c r="F18" s="29">
        <v>2479299</v>
      </c>
      <c r="G18" s="29">
        <v>0</v>
      </c>
      <c r="H18" s="29">
        <v>1785440</v>
      </c>
      <c r="I18" s="29">
        <f t="shared" si="0"/>
        <v>417758473</v>
      </c>
    </row>
    <row r="19" spans="1:9" x14ac:dyDescent="0.25">
      <c r="A19" s="17">
        <v>1017</v>
      </c>
      <c r="B19" s="18" t="s">
        <v>25</v>
      </c>
      <c r="C19" s="30">
        <v>61930900</v>
      </c>
      <c r="D19" s="30">
        <v>1759969</v>
      </c>
      <c r="E19" s="30">
        <v>2294616</v>
      </c>
      <c r="F19" s="30">
        <v>2198501</v>
      </c>
      <c r="G19" s="30">
        <v>0</v>
      </c>
      <c r="H19" s="30">
        <v>917548</v>
      </c>
      <c r="I19" s="30">
        <f t="shared" si="0"/>
        <v>69101534</v>
      </c>
    </row>
    <row r="20" spans="1:9" x14ac:dyDescent="0.25">
      <c r="A20" s="17">
        <v>1018</v>
      </c>
      <c r="B20" s="18" t="s">
        <v>26</v>
      </c>
      <c r="C20" s="29">
        <v>83757057</v>
      </c>
      <c r="D20" s="29">
        <v>849700</v>
      </c>
      <c r="E20" s="29">
        <v>5488113</v>
      </c>
      <c r="F20" s="29">
        <v>0</v>
      </c>
      <c r="G20" s="29">
        <v>0</v>
      </c>
      <c r="H20" s="29">
        <v>25590</v>
      </c>
      <c r="I20" s="29">
        <f t="shared" si="0"/>
        <v>90120460</v>
      </c>
    </row>
    <row r="21" spans="1:9" x14ac:dyDescent="0.25">
      <c r="A21" s="17">
        <v>1019</v>
      </c>
      <c r="B21" s="18" t="s">
        <v>27</v>
      </c>
      <c r="C21" s="30">
        <v>25926798</v>
      </c>
      <c r="D21" s="30">
        <v>1524606</v>
      </c>
      <c r="E21" s="30">
        <v>523169</v>
      </c>
      <c r="F21" s="30">
        <v>15315924</v>
      </c>
      <c r="G21" s="30">
        <v>0</v>
      </c>
      <c r="H21" s="30">
        <v>497049</v>
      </c>
      <c r="I21" s="30">
        <f t="shared" si="0"/>
        <v>43787546</v>
      </c>
    </row>
    <row r="22" spans="1:9" x14ac:dyDescent="0.25">
      <c r="A22" s="17">
        <v>1020</v>
      </c>
      <c r="B22" s="18" t="s">
        <v>28</v>
      </c>
      <c r="C22" s="29">
        <v>18526939</v>
      </c>
      <c r="D22" s="29">
        <v>5830414</v>
      </c>
      <c r="E22" s="29">
        <v>660738</v>
      </c>
      <c r="F22" s="29">
        <v>12929755</v>
      </c>
      <c r="G22" s="29">
        <v>0</v>
      </c>
      <c r="H22" s="29">
        <v>247799</v>
      </c>
      <c r="I22" s="29">
        <f t="shared" si="0"/>
        <v>38195645</v>
      </c>
    </row>
    <row r="23" spans="1:9" x14ac:dyDescent="0.25">
      <c r="A23" s="17">
        <v>1022</v>
      </c>
      <c r="B23" s="18" t="s">
        <v>29</v>
      </c>
      <c r="C23" s="30">
        <v>110145</v>
      </c>
      <c r="D23" s="30">
        <v>0</v>
      </c>
      <c r="E23" s="30">
        <v>5821</v>
      </c>
      <c r="F23" s="30">
        <v>0</v>
      </c>
      <c r="G23" s="30">
        <v>0</v>
      </c>
      <c r="H23" s="30">
        <v>1740</v>
      </c>
      <c r="I23" s="30">
        <f t="shared" si="0"/>
        <v>117706</v>
      </c>
    </row>
    <row r="24" spans="1:9" x14ac:dyDescent="0.25">
      <c r="A24" s="17">
        <v>1023</v>
      </c>
      <c r="B24" s="18" t="s">
        <v>30</v>
      </c>
      <c r="C24" s="29">
        <v>12536720</v>
      </c>
      <c r="D24" s="29">
        <v>1901450</v>
      </c>
      <c r="E24" s="29">
        <v>360187</v>
      </c>
      <c r="F24" s="29">
        <v>42198</v>
      </c>
      <c r="G24" s="29">
        <v>0</v>
      </c>
      <c r="H24" s="29">
        <v>456954</v>
      </c>
      <c r="I24" s="29">
        <f t="shared" si="0"/>
        <v>15297509</v>
      </c>
    </row>
    <row r="25" spans="1:9" x14ac:dyDescent="0.25">
      <c r="A25" s="17">
        <v>1024</v>
      </c>
      <c r="B25" s="18" t="s">
        <v>31</v>
      </c>
      <c r="C25" s="30">
        <v>452646596</v>
      </c>
      <c r="D25" s="30">
        <v>40336605</v>
      </c>
      <c r="E25" s="30">
        <v>9697126</v>
      </c>
      <c r="F25" s="30">
        <v>70001760</v>
      </c>
      <c r="G25" s="30">
        <v>0</v>
      </c>
      <c r="H25" s="30">
        <v>3169948</v>
      </c>
      <c r="I25" s="30">
        <f t="shared" si="0"/>
        <v>575852035</v>
      </c>
    </row>
    <row r="26" spans="1:9" x14ac:dyDescent="0.25">
      <c r="A26" s="17">
        <v>1025</v>
      </c>
      <c r="B26" s="18" t="s">
        <v>32</v>
      </c>
      <c r="C26" s="29">
        <v>398058</v>
      </c>
      <c r="D26" s="29">
        <v>25286</v>
      </c>
      <c r="E26" s="29">
        <v>30428</v>
      </c>
      <c r="F26" s="29">
        <v>0</v>
      </c>
      <c r="G26" s="29">
        <v>0</v>
      </c>
      <c r="H26" s="29">
        <v>83127</v>
      </c>
      <c r="I26" s="29">
        <f t="shared" si="0"/>
        <v>536899</v>
      </c>
    </row>
    <row r="27" spans="1:9" x14ac:dyDescent="0.25">
      <c r="A27" s="17">
        <v>1026</v>
      </c>
      <c r="B27" s="18" t="s">
        <v>33</v>
      </c>
      <c r="C27" s="30">
        <v>841114</v>
      </c>
      <c r="D27" s="30">
        <v>0</v>
      </c>
      <c r="E27" s="30">
        <v>3900</v>
      </c>
      <c r="F27" s="30">
        <v>0</v>
      </c>
      <c r="G27" s="30">
        <v>0</v>
      </c>
      <c r="H27" s="30">
        <v>29974</v>
      </c>
      <c r="I27" s="30">
        <f t="shared" si="0"/>
        <v>874988</v>
      </c>
    </row>
    <row r="28" spans="1:9" x14ac:dyDescent="0.25">
      <c r="A28" s="17">
        <v>1027</v>
      </c>
      <c r="B28" s="18" t="s">
        <v>34</v>
      </c>
      <c r="C28" s="29">
        <v>34940816</v>
      </c>
      <c r="D28" s="29">
        <v>641045</v>
      </c>
      <c r="E28" s="29">
        <v>249791</v>
      </c>
      <c r="F28" s="29">
        <v>633303</v>
      </c>
      <c r="G28" s="29">
        <v>109553</v>
      </c>
      <c r="H28" s="29">
        <v>555319</v>
      </c>
      <c r="I28" s="29">
        <f t="shared" si="0"/>
        <v>37129827</v>
      </c>
    </row>
    <row r="29" spans="1:9" x14ac:dyDescent="0.25">
      <c r="A29" s="17">
        <v>1028</v>
      </c>
      <c r="B29" s="18" t="s">
        <v>35</v>
      </c>
      <c r="C29" s="30">
        <v>3745412</v>
      </c>
      <c r="D29" s="30">
        <v>177694</v>
      </c>
      <c r="E29" s="30">
        <v>126231</v>
      </c>
      <c r="F29" s="30">
        <v>0</v>
      </c>
      <c r="G29" s="30">
        <v>0</v>
      </c>
      <c r="H29" s="30">
        <v>42751</v>
      </c>
      <c r="I29" s="30">
        <f t="shared" si="0"/>
        <v>4092088</v>
      </c>
    </row>
    <row r="30" spans="1:9" x14ac:dyDescent="0.25">
      <c r="A30" s="17">
        <v>1030</v>
      </c>
      <c r="B30" s="18" t="s">
        <v>36</v>
      </c>
      <c r="C30" s="29">
        <v>34483315</v>
      </c>
      <c r="D30" s="29">
        <v>3207899</v>
      </c>
      <c r="E30" s="29">
        <v>655671</v>
      </c>
      <c r="F30" s="29">
        <v>2887533</v>
      </c>
      <c r="G30" s="29">
        <v>0</v>
      </c>
      <c r="H30" s="29">
        <v>1182110</v>
      </c>
      <c r="I30" s="29">
        <f t="shared" si="0"/>
        <v>42416528</v>
      </c>
    </row>
    <row r="31" spans="1:9" x14ac:dyDescent="0.25">
      <c r="A31" s="17">
        <v>1031</v>
      </c>
      <c r="B31" s="18" t="s">
        <v>37</v>
      </c>
      <c r="C31" s="30">
        <v>99986</v>
      </c>
      <c r="D31" s="30">
        <v>13034</v>
      </c>
      <c r="E31" s="30">
        <v>4921</v>
      </c>
      <c r="F31" s="30">
        <v>0</v>
      </c>
      <c r="G31" s="30">
        <v>0</v>
      </c>
      <c r="H31" s="30">
        <v>4445</v>
      </c>
      <c r="I31" s="30">
        <f t="shared" si="0"/>
        <v>122386</v>
      </c>
    </row>
    <row r="32" spans="1:9" x14ac:dyDescent="0.25">
      <c r="A32" s="17">
        <v>1033</v>
      </c>
      <c r="B32" s="18" t="s">
        <v>38</v>
      </c>
      <c r="C32" s="29">
        <v>357649</v>
      </c>
      <c r="D32" s="29">
        <v>9574</v>
      </c>
      <c r="E32" s="29">
        <v>12699</v>
      </c>
      <c r="F32" s="29">
        <v>56124</v>
      </c>
      <c r="G32" s="29">
        <v>0</v>
      </c>
      <c r="H32" s="29">
        <v>52980</v>
      </c>
      <c r="I32" s="29">
        <f t="shared" si="0"/>
        <v>489026</v>
      </c>
    </row>
    <row r="33" spans="1:9" x14ac:dyDescent="0.25">
      <c r="A33" s="17">
        <v>1034</v>
      </c>
      <c r="B33" s="18" t="s">
        <v>39</v>
      </c>
      <c r="C33" s="30">
        <v>826179</v>
      </c>
      <c r="D33" s="30">
        <v>35697</v>
      </c>
      <c r="E33" s="30">
        <v>6900</v>
      </c>
      <c r="F33" s="30">
        <v>0</v>
      </c>
      <c r="G33" s="30">
        <v>0</v>
      </c>
      <c r="H33" s="30">
        <v>32221</v>
      </c>
      <c r="I33" s="30">
        <f t="shared" si="0"/>
        <v>900997</v>
      </c>
    </row>
    <row r="34" spans="1:9" x14ac:dyDescent="0.25">
      <c r="A34" s="17">
        <v>1037</v>
      </c>
      <c r="B34" s="18" t="s">
        <v>40</v>
      </c>
      <c r="C34" s="29">
        <v>8491993</v>
      </c>
      <c r="D34" s="29">
        <v>211793</v>
      </c>
      <c r="E34" s="29">
        <v>186869</v>
      </c>
      <c r="F34" s="29">
        <v>348732</v>
      </c>
      <c r="G34" s="29">
        <v>0</v>
      </c>
      <c r="H34" s="29">
        <v>172387</v>
      </c>
      <c r="I34" s="29">
        <f t="shared" si="0"/>
        <v>9411774</v>
      </c>
    </row>
    <row r="35" spans="1:9" x14ac:dyDescent="0.25">
      <c r="A35" s="17">
        <v>1038</v>
      </c>
      <c r="B35" s="18" t="s">
        <v>41</v>
      </c>
      <c r="C35" s="30">
        <v>2970909</v>
      </c>
      <c r="D35" s="30">
        <v>12081960</v>
      </c>
      <c r="E35" s="30">
        <v>214472</v>
      </c>
      <c r="F35" s="30">
        <v>0</v>
      </c>
      <c r="G35" s="30">
        <v>0</v>
      </c>
      <c r="H35" s="30">
        <v>15110</v>
      </c>
      <c r="I35" s="30">
        <f t="shared" si="0"/>
        <v>15282451</v>
      </c>
    </row>
    <row r="36" spans="1:9" x14ac:dyDescent="0.25">
      <c r="A36" s="17">
        <v>1039</v>
      </c>
      <c r="B36" s="18" t="s">
        <v>42</v>
      </c>
      <c r="C36" s="29">
        <v>851095</v>
      </c>
      <c r="D36" s="29">
        <v>100962</v>
      </c>
      <c r="E36" s="29">
        <v>12950</v>
      </c>
      <c r="F36" s="29">
        <v>0</v>
      </c>
      <c r="G36" s="29">
        <v>0</v>
      </c>
      <c r="H36" s="29">
        <v>66030</v>
      </c>
      <c r="I36" s="29">
        <f t="shared" si="0"/>
        <v>1031037</v>
      </c>
    </row>
    <row r="37" spans="1:9" x14ac:dyDescent="0.25">
      <c r="A37" s="17">
        <v>1040</v>
      </c>
      <c r="B37" s="18" t="s">
        <v>43</v>
      </c>
      <c r="C37" s="30">
        <v>39648449</v>
      </c>
      <c r="D37" s="30">
        <v>23884877</v>
      </c>
      <c r="E37" s="30">
        <v>960142</v>
      </c>
      <c r="F37" s="30">
        <v>691345</v>
      </c>
      <c r="G37" s="30">
        <v>0</v>
      </c>
      <c r="H37" s="30">
        <v>1262057</v>
      </c>
      <c r="I37" s="30">
        <f t="shared" si="0"/>
        <v>66446870</v>
      </c>
    </row>
    <row r="38" spans="1:9" x14ac:dyDescent="0.25">
      <c r="A38" s="17">
        <v>1042</v>
      </c>
      <c r="B38" s="18" t="s">
        <v>44</v>
      </c>
      <c r="C38" s="29">
        <v>46</v>
      </c>
      <c r="D38" s="29">
        <v>0</v>
      </c>
      <c r="E38" s="29">
        <v>850</v>
      </c>
      <c r="F38" s="29">
        <v>0</v>
      </c>
      <c r="G38" s="29">
        <v>0</v>
      </c>
      <c r="H38" s="29">
        <v>2210</v>
      </c>
      <c r="I38" s="29">
        <f t="shared" si="0"/>
        <v>3106</v>
      </c>
    </row>
    <row r="39" spans="1:9" x14ac:dyDescent="0.25">
      <c r="A39" s="17">
        <v>1043</v>
      </c>
      <c r="B39" s="18" t="s">
        <v>45</v>
      </c>
      <c r="C39" s="30">
        <v>255257000</v>
      </c>
      <c r="D39" s="30">
        <v>33512315</v>
      </c>
      <c r="E39" s="30">
        <v>9587233</v>
      </c>
      <c r="F39" s="30">
        <v>58475516</v>
      </c>
      <c r="G39" s="30">
        <v>0</v>
      </c>
      <c r="H39" s="30">
        <v>530468</v>
      </c>
      <c r="I39" s="30">
        <f t="shared" si="0"/>
        <v>357362532</v>
      </c>
    </row>
    <row r="40" spans="1:9" x14ac:dyDescent="0.25">
      <c r="A40" s="17">
        <v>1044</v>
      </c>
      <c r="B40" s="18" t="s">
        <v>46</v>
      </c>
      <c r="C40" s="29">
        <v>2498644</v>
      </c>
      <c r="D40" s="29">
        <v>262651</v>
      </c>
      <c r="E40" s="29">
        <v>86803</v>
      </c>
      <c r="F40" s="29">
        <v>0</v>
      </c>
      <c r="G40" s="29">
        <v>0</v>
      </c>
      <c r="H40" s="29">
        <v>134616</v>
      </c>
      <c r="I40" s="29">
        <f t="shared" si="0"/>
        <v>2982714</v>
      </c>
    </row>
    <row r="41" spans="1:9" x14ac:dyDescent="0.25">
      <c r="A41" s="17">
        <v>1046</v>
      </c>
      <c r="B41" s="18" t="s">
        <v>47</v>
      </c>
      <c r="C41" s="30">
        <v>163158</v>
      </c>
      <c r="D41" s="30">
        <v>461</v>
      </c>
      <c r="E41" s="30">
        <v>7640</v>
      </c>
      <c r="F41" s="30">
        <v>0</v>
      </c>
      <c r="G41" s="30">
        <v>2500</v>
      </c>
      <c r="H41" s="30">
        <v>907031</v>
      </c>
      <c r="I41" s="30">
        <f t="shared" si="0"/>
        <v>1080790</v>
      </c>
    </row>
    <row r="42" spans="1:9" x14ac:dyDescent="0.25">
      <c r="A42" s="17">
        <v>1047</v>
      </c>
      <c r="B42" s="18" t="s">
        <v>48</v>
      </c>
      <c r="C42" s="29">
        <v>72618843</v>
      </c>
      <c r="D42" s="29">
        <v>16434404</v>
      </c>
      <c r="E42" s="29">
        <v>4594490</v>
      </c>
      <c r="F42" s="29">
        <v>35</v>
      </c>
      <c r="G42" s="29">
        <v>15000</v>
      </c>
      <c r="H42" s="29">
        <v>901521</v>
      </c>
      <c r="I42" s="29">
        <f t="shared" si="0"/>
        <v>94564293</v>
      </c>
    </row>
    <row r="43" spans="1:9" x14ac:dyDescent="0.25">
      <c r="A43" s="17">
        <v>1048</v>
      </c>
      <c r="B43" s="18" t="s">
        <v>49</v>
      </c>
      <c r="C43" s="30">
        <v>29294280</v>
      </c>
      <c r="D43" s="30">
        <v>2861059</v>
      </c>
      <c r="E43" s="30">
        <v>1501881</v>
      </c>
      <c r="F43" s="30">
        <v>84614</v>
      </c>
      <c r="G43" s="30">
        <v>0</v>
      </c>
      <c r="H43" s="30">
        <v>1074870</v>
      </c>
      <c r="I43" s="30">
        <f t="shared" si="0"/>
        <v>34816704</v>
      </c>
    </row>
    <row r="44" spans="1:9" x14ac:dyDescent="0.25">
      <c r="A44" s="17">
        <v>1050</v>
      </c>
      <c r="B44" s="18" t="s">
        <v>50</v>
      </c>
      <c r="C44" s="29">
        <v>92</v>
      </c>
      <c r="D44" s="29">
        <v>0</v>
      </c>
      <c r="E44" s="29">
        <v>0</v>
      </c>
      <c r="F44" s="29">
        <v>0</v>
      </c>
      <c r="G44" s="29">
        <v>0</v>
      </c>
      <c r="H44" s="29">
        <v>22064</v>
      </c>
      <c r="I44" s="29">
        <f t="shared" si="0"/>
        <v>22156</v>
      </c>
    </row>
    <row r="45" spans="1:9" x14ac:dyDescent="0.25">
      <c r="A45" s="17">
        <v>1052</v>
      </c>
      <c r="B45" s="18" t="s">
        <v>51</v>
      </c>
      <c r="C45" s="30">
        <v>13172122</v>
      </c>
      <c r="D45" s="30">
        <v>834200</v>
      </c>
      <c r="E45" s="30">
        <v>707143</v>
      </c>
      <c r="F45" s="30">
        <v>0</v>
      </c>
      <c r="G45" s="30">
        <v>0</v>
      </c>
      <c r="H45" s="30">
        <v>453790</v>
      </c>
      <c r="I45" s="30">
        <f t="shared" si="0"/>
        <v>15167255</v>
      </c>
    </row>
    <row r="46" spans="1:9" x14ac:dyDescent="0.25">
      <c r="A46" s="17">
        <v>1054</v>
      </c>
      <c r="B46" s="18" t="s">
        <v>52</v>
      </c>
      <c r="C46" s="29">
        <v>20438955</v>
      </c>
      <c r="D46" s="29">
        <v>2874439</v>
      </c>
      <c r="E46" s="29">
        <v>968839</v>
      </c>
      <c r="F46" s="29">
        <v>8224586</v>
      </c>
      <c r="G46" s="29">
        <v>37512</v>
      </c>
      <c r="H46" s="29">
        <v>481527</v>
      </c>
      <c r="I46" s="29">
        <f t="shared" si="0"/>
        <v>33025858</v>
      </c>
    </row>
    <row r="47" spans="1:9" x14ac:dyDescent="0.25">
      <c r="A47" s="17">
        <v>1055</v>
      </c>
      <c r="B47" s="18" t="s">
        <v>53</v>
      </c>
      <c r="C47" s="30">
        <v>22375764</v>
      </c>
      <c r="D47" s="30">
        <v>585261</v>
      </c>
      <c r="E47" s="30">
        <v>611497</v>
      </c>
      <c r="F47" s="30">
        <v>239429</v>
      </c>
      <c r="G47" s="30">
        <v>0</v>
      </c>
      <c r="H47" s="30">
        <v>273164</v>
      </c>
      <c r="I47" s="30">
        <f t="shared" si="0"/>
        <v>24085115</v>
      </c>
    </row>
    <row r="48" spans="1:9" x14ac:dyDescent="0.25">
      <c r="A48" s="17">
        <v>1057</v>
      </c>
      <c r="B48" s="18" t="s">
        <v>54</v>
      </c>
      <c r="C48" s="29">
        <v>134155</v>
      </c>
      <c r="D48" s="29">
        <v>0</v>
      </c>
      <c r="E48" s="29">
        <v>16801</v>
      </c>
      <c r="F48" s="29">
        <v>0</v>
      </c>
      <c r="G48" s="29">
        <v>0</v>
      </c>
      <c r="H48" s="29">
        <v>730506</v>
      </c>
      <c r="I48" s="29">
        <f t="shared" si="0"/>
        <v>881462</v>
      </c>
    </row>
    <row r="49" spans="1:9" x14ac:dyDescent="0.25">
      <c r="A49" s="17">
        <v>1058</v>
      </c>
      <c r="B49" s="18" t="s">
        <v>55</v>
      </c>
      <c r="C49" s="30">
        <v>7589863</v>
      </c>
      <c r="D49" s="30">
        <v>325792</v>
      </c>
      <c r="E49" s="30">
        <v>215662</v>
      </c>
      <c r="F49" s="30">
        <v>0</v>
      </c>
      <c r="G49" s="30">
        <v>5000</v>
      </c>
      <c r="H49" s="30">
        <v>878505</v>
      </c>
      <c r="I49" s="30">
        <f t="shared" si="0"/>
        <v>9014822</v>
      </c>
    </row>
    <row r="50" spans="1:9" x14ac:dyDescent="0.25">
      <c r="A50" s="17">
        <v>1062</v>
      </c>
      <c r="B50" s="18" t="s">
        <v>56</v>
      </c>
      <c r="C50" s="29">
        <v>11391457</v>
      </c>
      <c r="D50" s="29">
        <v>1441827</v>
      </c>
      <c r="E50" s="29">
        <v>649953</v>
      </c>
      <c r="F50" s="29">
        <v>49165</v>
      </c>
      <c r="G50" s="29">
        <v>0</v>
      </c>
      <c r="H50" s="29">
        <v>403201</v>
      </c>
      <c r="I50" s="29">
        <f t="shared" si="0"/>
        <v>13935603</v>
      </c>
    </row>
    <row r="51" spans="1:9" x14ac:dyDescent="0.25">
      <c r="A51" s="17">
        <v>1065</v>
      </c>
      <c r="B51" s="18" t="s">
        <v>57</v>
      </c>
      <c r="C51" s="30">
        <v>92557377</v>
      </c>
      <c r="D51" s="30">
        <v>6590857</v>
      </c>
      <c r="E51" s="30">
        <v>1256434</v>
      </c>
      <c r="F51" s="30">
        <v>128587</v>
      </c>
      <c r="G51" s="30">
        <v>0</v>
      </c>
      <c r="H51" s="30">
        <v>490865</v>
      </c>
      <c r="I51" s="30">
        <f t="shared" si="0"/>
        <v>101024120</v>
      </c>
    </row>
    <row r="52" spans="1:9" x14ac:dyDescent="0.25">
      <c r="A52" s="17">
        <v>1066</v>
      </c>
      <c r="B52" s="18" t="s">
        <v>58</v>
      </c>
      <c r="C52" s="29">
        <v>70446505</v>
      </c>
      <c r="D52" s="29">
        <v>9309507</v>
      </c>
      <c r="E52" s="29">
        <v>2041446</v>
      </c>
      <c r="F52" s="29">
        <v>828538</v>
      </c>
      <c r="G52" s="29">
        <v>0</v>
      </c>
      <c r="H52" s="29">
        <v>2012804</v>
      </c>
      <c r="I52" s="29">
        <f t="shared" si="0"/>
        <v>84638800</v>
      </c>
    </row>
    <row r="53" spans="1:9" x14ac:dyDescent="0.25">
      <c r="A53" s="17">
        <v>1067</v>
      </c>
      <c r="B53" s="18" t="s">
        <v>59</v>
      </c>
      <c r="C53" s="30">
        <v>4250526</v>
      </c>
      <c r="D53" s="30">
        <v>0</v>
      </c>
      <c r="E53" s="30">
        <v>958</v>
      </c>
      <c r="F53" s="30">
        <v>2231776</v>
      </c>
      <c r="G53" s="30">
        <v>0</v>
      </c>
      <c r="H53" s="30">
        <v>35165</v>
      </c>
      <c r="I53" s="30">
        <f t="shared" si="0"/>
        <v>6518425</v>
      </c>
    </row>
    <row r="54" spans="1:9" x14ac:dyDescent="0.25">
      <c r="A54" s="17">
        <v>1068</v>
      </c>
      <c r="B54" s="18" t="s">
        <v>60</v>
      </c>
      <c r="C54" s="29">
        <v>230</v>
      </c>
      <c r="D54" s="29">
        <v>0</v>
      </c>
      <c r="E54" s="29">
        <v>1700</v>
      </c>
      <c r="F54" s="29">
        <v>0</v>
      </c>
      <c r="G54" s="29">
        <v>0</v>
      </c>
      <c r="H54" s="29">
        <v>1450</v>
      </c>
      <c r="I54" s="29">
        <f t="shared" si="0"/>
        <v>3380</v>
      </c>
    </row>
    <row r="55" spans="1:9" x14ac:dyDescent="0.25">
      <c r="A55" s="17">
        <v>1069</v>
      </c>
      <c r="B55" s="18" t="s">
        <v>61</v>
      </c>
      <c r="C55" s="30">
        <v>2446937</v>
      </c>
      <c r="D55" s="30">
        <v>360212</v>
      </c>
      <c r="E55" s="30">
        <v>112697</v>
      </c>
      <c r="F55" s="30">
        <v>73000</v>
      </c>
      <c r="G55" s="30">
        <v>0</v>
      </c>
      <c r="H55" s="30">
        <v>24418</v>
      </c>
      <c r="I55" s="30">
        <f t="shared" si="0"/>
        <v>3017264</v>
      </c>
    </row>
    <row r="56" spans="1:9" ht="15" customHeight="1" x14ac:dyDescent="0.25">
      <c r="A56" s="17">
        <v>1070</v>
      </c>
      <c r="B56" s="18" t="s">
        <v>62</v>
      </c>
      <c r="C56" s="29">
        <v>94507579</v>
      </c>
      <c r="D56" s="29">
        <v>8945724</v>
      </c>
      <c r="E56" s="29">
        <v>3822257</v>
      </c>
      <c r="F56" s="29">
        <v>266320</v>
      </c>
      <c r="G56" s="29">
        <v>0</v>
      </c>
      <c r="H56" s="29">
        <v>1022443</v>
      </c>
      <c r="I56" s="29">
        <f t="shared" si="0"/>
        <v>108564323</v>
      </c>
    </row>
    <row r="57" spans="1:9" x14ac:dyDescent="0.25">
      <c r="A57" s="13"/>
      <c r="B57" s="20" t="s">
        <v>63</v>
      </c>
      <c r="C57" s="16">
        <f t="shared" ref="C57:I57" si="1">SUM(C7:C56)</f>
        <v>2091651470</v>
      </c>
      <c r="D57" s="16">
        <f t="shared" si="1"/>
        <v>394148668</v>
      </c>
      <c r="E57" s="16">
        <f t="shared" si="1"/>
        <v>77646479</v>
      </c>
      <c r="F57" s="16">
        <f t="shared" si="1"/>
        <v>180766483</v>
      </c>
      <c r="G57" s="16">
        <f t="shared" si="1"/>
        <v>169565</v>
      </c>
      <c r="H57" s="16">
        <f t="shared" si="1"/>
        <v>23838465</v>
      </c>
      <c r="I57" s="16">
        <f t="shared" si="1"/>
        <v>2768221130</v>
      </c>
    </row>
    <row r="59" spans="1:9" ht="18" x14ac:dyDescent="0.35">
      <c r="C59" s="31">
        <v>2091651470</v>
      </c>
      <c r="D59" s="31">
        <v>394148668</v>
      </c>
      <c r="E59" s="31">
        <v>77646479</v>
      </c>
      <c r="F59" s="31">
        <v>180766483</v>
      </c>
      <c r="G59" s="31">
        <v>169565</v>
      </c>
      <c r="H59" s="31">
        <v>23838465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62"/>
  <sheetViews>
    <sheetView topLeftCell="A8" zoomScale="80" zoomScaleNormal="80" workbookViewId="0">
      <selection activeCell="I20" sqref="I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5703125" style="12" customWidth="1"/>
    <col min="4" max="4" width="19.85546875" style="12" customWidth="1"/>
    <col min="5" max="5" width="14" style="12" customWidth="1"/>
    <col min="6" max="6" width="17" style="12" customWidth="1"/>
    <col min="7" max="7" width="11.7109375" style="12" bestFit="1" customWidth="1"/>
    <col min="8" max="8" width="13.710937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93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/>
      <c r="D8" s="23"/>
      <c r="E8" s="23"/>
      <c r="F8" s="23"/>
      <c r="G8" s="23"/>
      <c r="H8" s="23"/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/>
      <c r="D9" s="24"/>
      <c r="E9" s="24"/>
      <c r="F9" s="24"/>
      <c r="G9" s="24"/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46</v>
      </c>
      <c r="D11" s="24">
        <v>0</v>
      </c>
      <c r="E11" s="24">
        <v>410</v>
      </c>
      <c r="F11" s="24">
        <v>0</v>
      </c>
      <c r="G11" s="24">
        <v>0</v>
      </c>
      <c r="H11" s="24">
        <v>2790</v>
      </c>
      <c r="I11" s="24">
        <f t="shared" si="0"/>
        <v>3246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1230</v>
      </c>
      <c r="F12" s="23">
        <v>0</v>
      </c>
      <c r="G12" s="23">
        <v>0</v>
      </c>
      <c r="H12" s="23">
        <v>0</v>
      </c>
      <c r="I12" s="23">
        <f t="shared" si="0"/>
        <v>1230</v>
      </c>
    </row>
    <row r="13" spans="1:9" x14ac:dyDescent="0.25">
      <c r="A13" s="17">
        <v>1010</v>
      </c>
      <c r="B13" s="18" t="s">
        <v>19</v>
      </c>
      <c r="C13" s="24"/>
      <c r="D13" s="24"/>
      <c r="E13" s="24"/>
      <c r="F13" s="24"/>
      <c r="G13" s="24"/>
      <c r="H13" s="24"/>
      <c r="I13" s="24">
        <f t="shared" si="0"/>
        <v>0</v>
      </c>
    </row>
    <row r="14" spans="1:9" x14ac:dyDescent="0.25">
      <c r="A14" s="17">
        <v>1011</v>
      </c>
      <c r="B14" s="18" t="s">
        <v>20</v>
      </c>
      <c r="C14" s="23"/>
      <c r="D14" s="23"/>
      <c r="E14" s="23"/>
      <c r="F14" s="23"/>
      <c r="G14" s="23"/>
      <c r="H14" s="23"/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184</v>
      </c>
      <c r="D15" s="24">
        <v>0</v>
      </c>
      <c r="E15" s="24">
        <v>1281</v>
      </c>
      <c r="F15" s="24">
        <v>0</v>
      </c>
      <c r="G15" s="24">
        <v>0</v>
      </c>
      <c r="H15" s="24">
        <v>1160</v>
      </c>
      <c r="I15" s="24">
        <f t="shared" si="0"/>
        <v>2625</v>
      </c>
    </row>
    <row r="16" spans="1:9" x14ac:dyDescent="0.25">
      <c r="A16" s="17">
        <v>1013</v>
      </c>
      <c r="B16" s="18" t="s">
        <v>22</v>
      </c>
      <c r="C16" s="23">
        <v>598</v>
      </c>
      <c r="D16" s="23">
        <v>0</v>
      </c>
      <c r="E16" s="23">
        <v>5539</v>
      </c>
      <c r="F16" s="23">
        <v>0</v>
      </c>
      <c r="G16" s="23">
        <v>0</v>
      </c>
      <c r="H16" s="23">
        <v>3770</v>
      </c>
      <c r="I16" s="23">
        <f t="shared" si="0"/>
        <v>9907</v>
      </c>
    </row>
    <row r="17" spans="1:9" x14ac:dyDescent="0.25">
      <c r="A17" s="17">
        <v>1014</v>
      </c>
      <c r="B17" s="18" t="s">
        <v>23</v>
      </c>
      <c r="C17" s="24"/>
      <c r="D17" s="24"/>
      <c r="E17" s="24"/>
      <c r="F17" s="24"/>
      <c r="G17" s="24"/>
      <c r="H17" s="24"/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1020627</v>
      </c>
      <c r="D18" s="23">
        <v>609205</v>
      </c>
      <c r="E18" s="23">
        <v>606934</v>
      </c>
      <c r="F18" s="23">
        <v>0</v>
      </c>
      <c r="G18" s="23">
        <v>0</v>
      </c>
      <c r="H18" s="23">
        <v>3190</v>
      </c>
      <c r="I18" s="23">
        <f t="shared" si="0"/>
        <v>2239956</v>
      </c>
    </row>
    <row r="19" spans="1:9" x14ac:dyDescent="0.25">
      <c r="A19" s="17">
        <v>1017</v>
      </c>
      <c r="B19" s="18" t="s">
        <v>25</v>
      </c>
      <c r="C19" s="24">
        <v>6496627</v>
      </c>
      <c r="D19" s="24">
        <v>0</v>
      </c>
      <c r="E19" s="24">
        <v>414696</v>
      </c>
      <c r="F19" s="24">
        <v>0</v>
      </c>
      <c r="G19" s="24">
        <v>0</v>
      </c>
      <c r="H19" s="24">
        <v>50380</v>
      </c>
      <c r="I19" s="24">
        <f t="shared" si="0"/>
        <v>6961703</v>
      </c>
    </row>
    <row r="20" spans="1:9" x14ac:dyDescent="0.25">
      <c r="A20" s="17">
        <v>1018</v>
      </c>
      <c r="B20" s="18" t="s">
        <v>26</v>
      </c>
      <c r="C20" s="23"/>
      <c r="D20" s="23"/>
      <c r="E20" s="23"/>
      <c r="F20" s="23"/>
      <c r="G20" s="23"/>
      <c r="H20" s="23"/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23497</v>
      </c>
      <c r="D21" s="24">
        <v>0</v>
      </c>
      <c r="E21" s="24">
        <v>10625</v>
      </c>
      <c r="F21" s="24">
        <v>0</v>
      </c>
      <c r="G21" s="24">
        <v>0</v>
      </c>
      <c r="H21" s="24">
        <v>40870</v>
      </c>
      <c r="I21" s="24">
        <f t="shared" si="0"/>
        <v>74992</v>
      </c>
    </row>
    <row r="22" spans="1:9" x14ac:dyDescent="0.25">
      <c r="A22" s="17">
        <v>1020</v>
      </c>
      <c r="B22" s="18" t="s">
        <v>28</v>
      </c>
      <c r="C22" s="23"/>
      <c r="D22" s="23"/>
      <c r="E22" s="23"/>
      <c r="F22" s="23"/>
      <c r="G22" s="23"/>
      <c r="H22" s="23"/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/>
      <c r="D23" s="24"/>
      <c r="E23" s="24"/>
      <c r="F23" s="24"/>
      <c r="G23" s="24"/>
      <c r="H23" s="24"/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1932</v>
      </c>
      <c r="D24" s="23">
        <v>0</v>
      </c>
      <c r="E24" s="23">
        <v>0</v>
      </c>
      <c r="F24" s="23">
        <v>0</v>
      </c>
      <c r="G24" s="23">
        <v>0</v>
      </c>
      <c r="H24" s="23">
        <v>12180</v>
      </c>
      <c r="I24" s="23">
        <f t="shared" si="0"/>
        <v>14112</v>
      </c>
    </row>
    <row r="25" spans="1:9" x14ac:dyDescent="0.25">
      <c r="A25" s="17">
        <v>1024</v>
      </c>
      <c r="B25" s="18" t="s">
        <v>31</v>
      </c>
      <c r="C25" s="24">
        <v>39622720</v>
      </c>
      <c r="D25" s="24">
        <v>201507</v>
      </c>
      <c r="E25" s="24">
        <v>126533</v>
      </c>
      <c r="F25" s="24">
        <v>66867002</v>
      </c>
      <c r="G25" s="24">
        <v>0</v>
      </c>
      <c r="H25" s="24">
        <v>117397</v>
      </c>
      <c r="I25" s="24">
        <f t="shared" si="0"/>
        <v>106935159</v>
      </c>
    </row>
    <row r="26" spans="1:9" x14ac:dyDescent="0.25">
      <c r="A26" s="17">
        <v>1025</v>
      </c>
      <c r="B26" s="18" t="s">
        <v>32</v>
      </c>
      <c r="C26" s="23"/>
      <c r="D26" s="23"/>
      <c r="E26" s="23"/>
      <c r="F26" s="23"/>
      <c r="G26" s="23"/>
      <c r="H26" s="23"/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9294</v>
      </c>
      <c r="D27" s="24">
        <v>35575</v>
      </c>
      <c r="E27" s="24">
        <v>2940</v>
      </c>
      <c r="F27" s="24">
        <v>0</v>
      </c>
      <c r="G27" s="24">
        <v>0</v>
      </c>
      <c r="H27" s="24">
        <v>23124</v>
      </c>
      <c r="I27" s="24">
        <f t="shared" si="0"/>
        <v>70933</v>
      </c>
    </row>
    <row r="28" spans="1:9" x14ac:dyDescent="0.25">
      <c r="A28" s="17">
        <v>1027</v>
      </c>
      <c r="B28" s="18" t="s">
        <v>34</v>
      </c>
      <c r="C28" s="23"/>
      <c r="D28" s="23"/>
      <c r="E28" s="23"/>
      <c r="F28" s="23"/>
      <c r="G28" s="23"/>
      <c r="H28" s="23"/>
      <c r="I28" s="23">
        <f t="shared" si="0"/>
        <v>0</v>
      </c>
    </row>
    <row r="29" spans="1:9" x14ac:dyDescent="0.25">
      <c r="A29" s="17">
        <v>1028</v>
      </c>
      <c r="B29" s="18" t="s">
        <v>35</v>
      </c>
      <c r="C29" s="24"/>
      <c r="D29" s="24"/>
      <c r="E29" s="24"/>
      <c r="F29" s="24"/>
      <c r="G29" s="24"/>
      <c r="H29" s="24"/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65475</v>
      </c>
      <c r="D30" s="23">
        <v>0</v>
      </c>
      <c r="E30" s="23">
        <v>854</v>
      </c>
      <c r="F30" s="23">
        <v>0</v>
      </c>
      <c r="G30" s="23">
        <v>0</v>
      </c>
      <c r="H30" s="23">
        <v>38380</v>
      </c>
      <c r="I30" s="23">
        <f t="shared" si="0"/>
        <v>104709</v>
      </c>
    </row>
    <row r="31" spans="1:9" x14ac:dyDescent="0.25">
      <c r="A31" s="17">
        <v>1031</v>
      </c>
      <c r="B31" s="18" t="s">
        <v>37</v>
      </c>
      <c r="C31" s="24"/>
      <c r="D31" s="24"/>
      <c r="E31" s="24"/>
      <c r="F31" s="24"/>
      <c r="G31" s="24"/>
      <c r="H31" s="24"/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/>
      <c r="D32" s="23"/>
      <c r="E32" s="23"/>
      <c r="F32" s="23"/>
      <c r="G32" s="23"/>
      <c r="H32" s="23"/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138</v>
      </c>
      <c r="D33" s="24">
        <v>0</v>
      </c>
      <c r="E33" s="24">
        <v>0</v>
      </c>
      <c r="F33" s="24">
        <v>0</v>
      </c>
      <c r="G33" s="24">
        <v>0</v>
      </c>
      <c r="H33" s="24">
        <v>870</v>
      </c>
      <c r="I33" s="24">
        <f t="shared" si="0"/>
        <v>1008</v>
      </c>
    </row>
    <row r="34" spans="1:9" x14ac:dyDescent="0.25">
      <c r="A34" s="17">
        <v>1037</v>
      </c>
      <c r="B34" s="18" t="s">
        <v>40</v>
      </c>
      <c r="C34" s="23"/>
      <c r="D34" s="23"/>
      <c r="E34" s="23"/>
      <c r="F34" s="23"/>
      <c r="G34" s="23"/>
      <c r="H34" s="23"/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/>
      <c r="D35" s="24"/>
      <c r="E35" s="24"/>
      <c r="F35" s="24"/>
      <c r="G35" s="24"/>
      <c r="H35" s="24"/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/>
      <c r="D36" s="23"/>
      <c r="E36" s="23"/>
      <c r="F36" s="23"/>
      <c r="G36" s="23"/>
      <c r="H36" s="23"/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69782</v>
      </c>
      <c r="D37" s="24">
        <v>51682</v>
      </c>
      <c r="E37" s="24">
        <v>4612</v>
      </c>
      <c r="F37" s="24">
        <v>0</v>
      </c>
      <c r="G37" s="24">
        <v>0</v>
      </c>
      <c r="H37" s="24">
        <v>9065</v>
      </c>
      <c r="I37" s="24">
        <f t="shared" si="0"/>
        <v>135141</v>
      </c>
    </row>
    <row r="38" spans="1:9" x14ac:dyDescent="0.25">
      <c r="A38" s="17">
        <v>1042</v>
      </c>
      <c r="B38" s="18" t="s">
        <v>44</v>
      </c>
      <c r="C38" s="23"/>
      <c r="D38" s="23"/>
      <c r="E38" s="23"/>
      <c r="F38" s="23"/>
      <c r="G38" s="23"/>
      <c r="H38" s="23"/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187614</v>
      </c>
      <c r="D39" s="24">
        <v>0</v>
      </c>
      <c r="E39" s="24">
        <v>850</v>
      </c>
      <c r="F39" s="24">
        <v>0</v>
      </c>
      <c r="G39" s="24">
        <v>0</v>
      </c>
      <c r="H39" s="24">
        <v>1128</v>
      </c>
      <c r="I39" s="24">
        <f t="shared" si="0"/>
        <v>189592</v>
      </c>
    </row>
    <row r="40" spans="1:9" x14ac:dyDescent="0.25">
      <c r="A40" s="17">
        <v>1044</v>
      </c>
      <c r="B40" s="18" t="s">
        <v>46</v>
      </c>
      <c r="C40" s="23"/>
      <c r="D40" s="23"/>
      <c r="E40" s="23"/>
      <c r="F40" s="23"/>
      <c r="G40" s="23"/>
      <c r="H40" s="23"/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/>
      <c r="D41" s="24"/>
      <c r="E41" s="24"/>
      <c r="F41" s="24"/>
      <c r="G41" s="24"/>
      <c r="H41" s="24"/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1483115</v>
      </c>
      <c r="D42" s="23">
        <v>770409</v>
      </c>
      <c r="E42" s="23">
        <v>48770</v>
      </c>
      <c r="F42" s="23">
        <v>0</v>
      </c>
      <c r="G42" s="23">
        <v>0</v>
      </c>
      <c r="H42" s="23">
        <v>16850</v>
      </c>
      <c r="I42" s="23">
        <f t="shared" si="0"/>
        <v>2319144</v>
      </c>
    </row>
    <row r="43" spans="1:9" x14ac:dyDescent="0.25">
      <c r="A43" s="17">
        <v>1048</v>
      </c>
      <c r="B43" s="18" t="s">
        <v>49</v>
      </c>
      <c r="C43" s="24">
        <v>138</v>
      </c>
      <c r="D43" s="24">
        <v>0</v>
      </c>
      <c r="E43" s="24">
        <v>2135</v>
      </c>
      <c r="F43" s="24">
        <v>0</v>
      </c>
      <c r="G43" s="24">
        <v>0</v>
      </c>
      <c r="H43" s="24">
        <v>870</v>
      </c>
      <c r="I43" s="24">
        <f t="shared" si="0"/>
        <v>3143</v>
      </c>
    </row>
    <row r="44" spans="1:9" x14ac:dyDescent="0.25">
      <c r="A44" s="17">
        <v>1050</v>
      </c>
      <c r="B44" s="18" t="s">
        <v>50</v>
      </c>
      <c r="C44" s="23"/>
      <c r="D44" s="23"/>
      <c r="E44" s="23"/>
      <c r="F44" s="23"/>
      <c r="G44" s="23"/>
      <c r="H44" s="23"/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/>
      <c r="D45" s="24"/>
      <c r="E45" s="24"/>
      <c r="F45" s="24"/>
      <c r="G45" s="24"/>
      <c r="H45" s="24"/>
      <c r="I45" s="24">
        <f t="shared" si="0"/>
        <v>0</v>
      </c>
    </row>
    <row r="46" spans="1:9" x14ac:dyDescent="0.25">
      <c r="A46" s="17">
        <v>1054</v>
      </c>
      <c r="B46" s="18" t="s">
        <v>52</v>
      </c>
      <c r="C46" s="23">
        <v>696528</v>
      </c>
      <c r="D46" s="23">
        <v>14090</v>
      </c>
      <c r="E46" s="23">
        <v>4675</v>
      </c>
      <c r="F46" s="23">
        <v>0</v>
      </c>
      <c r="G46" s="23">
        <v>0</v>
      </c>
      <c r="H46" s="23">
        <v>4135</v>
      </c>
      <c r="I46" s="23">
        <f t="shared" si="0"/>
        <v>719428</v>
      </c>
    </row>
    <row r="47" spans="1:9" x14ac:dyDescent="0.25">
      <c r="A47" s="17">
        <v>1055</v>
      </c>
      <c r="B47" s="18" t="s">
        <v>53</v>
      </c>
      <c r="C47" s="24"/>
      <c r="D47" s="24"/>
      <c r="E47" s="24"/>
      <c r="F47" s="24"/>
      <c r="G47" s="24"/>
      <c r="H47" s="24"/>
      <c r="I47" s="24">
        <f t="shared" si="0"/>
        <v>0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2500</v>
      </c>
      <c r="I48" s="23">
        <f t="shared" si="0"/>
        <v>2500</v>
      </c>
    </row>
    <row r="49" spans="1:9" x14ac:dyDescent="0.25">
      <c r="A49" s="17">
        <v>1058</v>
      </c>
      <c r="B49" s="18" t="s">
        <v>55</v>
      </c>
      <c r="C49" s="24"/>
      <c r="D49" s="24"/>
      <c r="E49" s="24"/>
      <c r="F49" s="24"/>
      <c r="G49" s="24"/>
      <c r="H49" s="24"/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/>
      <c r="D50" s="23"/>
      <c r="E50" s="23"/>
      <c r="F50" s="23"/>
      <c r="G50" s="23"/>
      <c r="H50" s="23"/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2024</v>
      </c>
      <c r="D51" s="24">
        <v>0</v>
      </c>
      <c r="E51" s="24">
        <v>2562</v>
      </c>
      <c r="F51" s="24">
        <v>0</v>
      </c>
      <c r="G51" s="24">
        <v>0</v>
      </c>
      <c r="H51" s="24">
        <v>12760</v>
      </c>
      <c r="I51" s="24">
        <f t="shared" si="0"/>
        <v>17346</v>
      </c>
    </row>
    <row r="52" spans="1:9" x14ac:dyDescent="0.25">
      <c r="A52" s="17">
        <v>1066</v>
      </c>
      <c r="B52" s="18" t="s">
        <v>58</v>
      </c>
      <c r="C52" s="23">
        <v>184</v>
      </c>
      <c r="D52" s="23">
        <v>0</v>
      </c>
      <c r="E52" s="23">
        <v>1700</v>
      </c>
      <c r="F52" s="23">
        <v>0</v>
      </c>
      <c r="G52" s="23">
        <v>0</v>
      </c>
      <c r="H52" s="23">
        <v>1160</v>
      </c>
      <c r="I52" s="23">
        <f t="shared" si="0"/>
        <v>3044</v>
      </c>
    </row>
    <row r="53" spans="1:9" x14ac:dyDescent="0.25">
      <c r="A53" s="17">
        <v>1067</v>
      </c>
      <c r="B53" s="18" t="s">
        <v>59</v>
      </c>
      <c r="C53" s="24"/>
      <c r="D53" s="24"/>
      <c r="E53" s="24"/>
      <c r="F53" s="24"/>
      <c r="G53" s="24"/>
      <c r="H53" s="24"/>
      <c r="I53" s="24">
        <f t="shared" si="0"/>
        <v>0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/>
      <c r="D55" s="24"/>
      <c r="E55" s="24"/>
      <c r="F55" s="24"/>
      <c r="G55" s="24"/>
      <c r="H55" s="24"/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15413350</v>
      </c>
      <c r="D56" s="23">
        <v>3401</v>
      </c>
      <c r="E56" s="23">
        <v>140238</v>
      </c>
      <c r="F56" s="23">
        <v>0</v>
      </c>
      <c r="G56" s="23">
        <v>0</v>
      </c>
      <c r="H56" s="23">
        <v>803392</v>
      </c>
      <c r="I56" s="23">
        <f t="shared" si="0"/>
        <v>16360381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65093873</v>
      </c>
      <c r="D57" s="16">
        <f t="shared" si="1"/>
        <v>1685869</v>
      </c>
      <c r="E57" s="16">
        <f t="shared" si="1"/>
        <v>1376584</v>
      </c>
      <c r="F57" s="16">
        <f t="shared" si="1"/>
        <v>66867002</v>
      </c>
      <c r="G57" s="16">
        <f t="shared" si="1"/>
        <v>0</v>
      </c>
      <c r="H57" s="16">
        <f t="shared" si="1"/>
        <v>1145971</v>
      </c>
      <c r="I57" s="16">
        <f t="shared" si="1"/>
        <v>136169299</v>
      </c>
    </row>
    <row r="59" spans="1:9" x14ac:dyDescent="0.25">
      <c r="C59" s="4"/>
      <c r="D59" s="4"/>
      <c r="E59" s="4"/>
      <c r="F59" s="4"/>
      <c r="G59" s="4"/>
      <c r="H59" s="4"/>
      <c r="I59" s="4"/>
    </row>
    <row r="60" spans="1:9" x14ac:dyDescent="0.25">
      <c r="C60" s="4"/>
      <c r="D60" s="4"/>
      <c r="E60" s="4"/>
      <c r="F60" s="4"/>
      <c r="G60" s="4"/>
      <c r="H60" s="4"/>
      <c r="I60" s="4"/>
    </row>
    <row r="61" spans="1:9" x14ac:dyDescent="0.25">
      <c r="C61" s="4"/>
      <c r="D61" s="4"/>
      <c r="E61" s="4"/>
      <c r="F61" s="4"/>
      <c r="G61" s="4"/>
      <c r="H61" s="4"/>
      <c r="I61" s="4"/>
    </row>
    <row r="62" spans="1:9" x14ac:dyDescent="0.25">
      <c r="C62" s="4"/>
      <c r="D62" s="4"/>
      <c r="E62" s="4"/>
      <c r="F62" s="4"/>
      <c r="G62" s="4"/>
      <c r="H62" s="4"/>
      <c r="I62" s="4"/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L62"/>
  <sheetViews>
    <sheetView tabSelected="1" workbookViewId="0">
      <selection activeCell="D70" sqref="D7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7.28515625" style="12" bestFit="1" customWidth="1"/>
    <col min="6" max="6" width="19.140625" style="12" bestFit="1" customWidth="1"/>
    <col min="7" max="7" width="14.7109375" style="12" bestFit="1" customWidth="1"/>
    <col min="8" max="8" width="21.85546875" style="12" customWidth="1"/>
    <col min="9" max="9" width="22.5703125" style="12" customWidth="1"/>
    <col min="10" max="10" width="11.42578125" style="4"/>
    <col min="11" max="11" width="20.140625" style="4" customWidth="1"/>
    <col min="12" max="12" width="19.7109375" style="4" customWidth="1"/>
    <col min="13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 x14ac:dyDescent="0.25">
      <c r="A4" s="33" t="s">
        <v>94</v>
      </c>
      <c r="B4" s="33"/>
      <c r="C4" s="33"/>
      <c r="D4" s="33"/>
      <c r="E4" s="33"/>
      <c r="F4" s="33"/>
      <c r="G4" s="33"/>
      <c r="H4" s="33"/>
      <c r="I4" s="33"/>
    </row>
    <row r="5" spans="1:12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2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2" ht="16.5" thickTop="1" x14ac:dyDescent="0.25">
      <c r="A7" s="17">
        <v>1001</v>
      </c>
      <c r="B7" s="18" t="s">
        <v>13</v>
      </c>
      <c r="C7" s="22">
        <f>SUM('01'!C7+'02'!C7+'03'!C7+'04'!C7+'05'!C7+'06'!C7+'07'!C7+'08'!C7+'09'!C7+'10'!C7+'11'!C7+'12'!C7+'13'!C7+'14'!C7+'15'!C7+'16'!C7+'17'!C7+'18'!C7+'19'!C7+'20'!C7+'21'!C7+'22'!C7+'23'!C7+'24'!C7+'25'!C7+'26'!C7+'27'!C7+'28'!C7+'29'!C7+'30'!C7)</f>
        <v>81614783</v>
      </c>
      <c r="D7" s="22">
        <f>SUM('01'!D7+'02'!D7+'03'!D7+'04'!D7+'05'!D7+'06'!D7+'07'!D7+'08'!D7+'09'!D7+'10'!D7+'11'!D7+'12'!D7+'13'!D7+'14'!D7+'15'!D7+'16'!D7+'17'!D7+'18'!D7+'19'!D7+'20'!D7+'21'!D7+'22'!D7+'23'!D7+'24'!D7+'25'!D7+'26'!D7+'27'!D7+'28'!D7+'29'!D7+'30'!D7)</f>
        <v>0</v>
      </c>
      <c r="E7" s="22">
        <f>SUM('01'!E7+'02'!E7+'03'!E7+'04'!E7+'05'!E7+'06'!E7+'07'!E7+'08'!E7+'09'!E7+'10'!E7+'11'!E7+'12'!E7+'13'!E7+'14'!E7+'15'!E7+'16'!E7+'17'!E7+'18'!E7+'19'!E7+'20'!E7+'21'!E7+'22'!E7+'23'!E7+'24'!E7+'25'!E7+'26'!E7+'27'!E7+'28'!E7+'29'!E7+'30'!E7)</f>
        <v>1926628</v>
      </c>
      <c r="F7" s="22">
        <f>SUM('01'!F7+'02'!F7+'03'!F7+'04'!F7+'05'!F7+'06'!F7+'07'!F7+'08'!F7+'09'!F7+'10'!F7+'11'!F7+'12'!F7+'13'!F7+'14'!F7+'15'!F7+'16'!F7+'17'!F7+'18'!F7+'19'!F7+'20'!F7+'21'!F7+'22'!F7+'23'!F7+'24'!F7+'25'!F7+'26'!F7+'27'!F7+'28'!F7+'29'!F7+'30'!F7)</f>
        <v>141490138</v>
      </c>
      <c r="G7" s="22">
        <f>SUM('01'!G7+'02'!G7+'03'!G7+'04'!G7+'05'!G7+'06'!G7+'07'!G7+'08'!G7+'09'!G7+'10'!G7+'11'!G7+'12'!G7+'13'!G7+'14'!G7+'15'!G7+'16'!G7+'17'!G7+'18'!G7+'19'!G7+'20'!G7+'21'!G7+'22'!G7+'23'!G7+'24'!G7+'25'!G7+'26'!G7+'27'!G7+'28'!G7+'29'!G7+'30'!G7)</f>
        <v>0</v>
      </c>
      <c r="H7" s="22">
        <f>SUM('01'!H7+'02'!H7+'03'!H7+'04'!H7+'05'!H7+'06'!H7+'07'!H7+'08'!H7+'09'!H7+'10'!H7+'11'!H7+'12'!H7+'13'!H7+'14'!H7+'15'!H7+'16'!H7+'17'!H7+'18'!H7+'19'!H7+'20'!H7+'21'!H7+'22'!H7+'23'!H7+'24'!H7+'25'!H7+'26'!H7+'27'!H7+'28'!H7+'29'!H7+'30'!H7)</f>
        <v>300334</v>
      </c>
      <c r="I7" s="22">
        <f>SUM(C7:H7)</f>
        <v>225331883</v>
      </c>
      <c r="K7" s="14"/>
      <c r="L7" s="14"/>
    </row>
    <row r="8" spans="1:12" x14ac:dyDescent="0.25">
      <c r="A8" s="17">
        <v>1002</v>
      </c>
      <c r="B8" s="18" t="s">
        <v>14</v>
      </c>
      <c r="C8" s="23">
        <f>SUM('01'!C8+'02'!C8+'03'!C8+'04'!C8+'05'!C8+'06'!C8+'07'!C8+'08'!C8+'09'!C8+'10'!C8+'11'!C8+'12'!C8+'13'!C8+'14'!C8+'15'!C8+'16'!C8+'17'!C8+'18'!C8+'19'!C8+'20'!C8+'21'!C8+'22'!C8+'23'!C8+'24'!C8+'25'!C8+'26'!C8+'27'!C8+'28'!C8+'29'!C8+'30'!C8)</f>
        <v>94356342</v>
      </c>
      <c r="D8" s="23">
        <f>SUM('01'!D8+'02'!D8+'03'!D8+'04'!D8+'05'!D8+'06'!D8+'07'!D8+'08'!D8+'09'!D8+'10'!D8+'11'!D8+'12'!D8+'13'!D8+'14'!D8+'15'!D8+'16'!D8+'17'!D8+'18'!D8+'19'!D8+'20'!D8+'21'!D8+'22'!D8+'23'!D8+'24'!D8+'25'!D8+'26'!D8+'27'!D8+'28'!D8+'29'!D8+'30'!D8)</f>
        <v>7132290</v>
      </c>
      <c r="E8" s="23">
        <f>SUM('01'!E8+'02'!E8+'03'!E8+'04'!E8+'05'!E8+'06'!E8+'07'!E8+'08'!E8+'09'!E8+'10'!E8+'11'!E8+'12'!E8+'13'!E8+'14'!E8+'15'!E8+'16'!E8+'17'!E8+'18'!E8+'19'!E8+'20'!E8+'21'!E8+'22'!E8+'23'!E8+'24'!E8+'25'!E8+'26'!E8+'27'!E8+'28'!E8+'29'!E8+'30'!E8)</f>
        <v>1052975</v>
      </c>
      <c r="F8" s="23">
        <f>SUM('01'!F8+'02'!F8+'03'!F8+'04'!F8+'05'!F8+'06'!F8+'07'!F8+'08'!F8+'09'!F8+'10'!F8+'11'!F8+'12'!F8+'13'!F8+'14'!F8+'15'!F8+'16'!F8+'17'!F8+'18'!F8+'19'!F8+'20'!F8+'21'!F8+'22'!F8+'23'!F8+'24'!F8+'25'!F8+'26'!F8+'27'!F8+'28'!F8+'29'!F8+'30'!F8)</f>
        <v>575</v>
      </c>
      <c r="G8" s="23">
        <f>SUM('01'!G8+'02'!G8+'03'!G8+'04'!G8+'05'!G8+'06'!G8+'07'!G8+'08'!G8+'09'!G8+'10'!G8+'11'!G8+'12'!G8+'13'!G8+'14'!G8+'15'!G8+'16'!G8+'17'!G8+'18'!G8+'19'!G8+'20'!G8+'21'!G8+'22'!G8+'23'!G8+'24'!G8+'25'!G8+'26'!G8+'27'!G8+'28'!G8+'29'!G8+'30'!G8)</f>
        <v>0</v>
      </c>
      <c r="H8" s="23">
        <f>SUM('01'!H8+'02'!H8+'03'!H8+'04'!H8+'05'!H8+'06'!H8+'07'!H8+'08'!H8+'09'!H8+'10'!H8+'11'!H8+'12'!H8+'13'!H8+'14'!H8+'15'!H8+'16'!H8+'17'!H8+'18'!H8+'19'!H8+'20'!H8+'21'!H8+'22'!H8+'23'!H8+'24'!H8+'25'!H8+'26'!H8+'27'!H8+'28'!H8+'29'!H8+'30'!H8)</f>
        <v>1049942</v>
      </c>
      <c r="I8" s="23">
        <f t="shared" ref="I8:I56" si="0">SUM(C8:H8)</f>
        <v>103592124</v>
      </c>
      <c r="K8" s="14"/>
      <c r="L8" s="14"/>
    </row>
    <row r="9" spans="1:12" x14ac:dyDescent="0.25">
      <c r="A9" s="17">
        <v>1005</v>
      </c>
      <c r="B9" s="18" t="s">
        <v>15</v>
      </c>
      <c r="C9" s="24">
        <f>SUM('01'!C9+'02'!C9+'03'!C9+'04'!C9+'05'!C9+'06'!C9+'07'!C9+'08'!C9+'09'!C9+'10'!C9+'11'!C9+'12'!C9+'13'!C9+'14'!C9+'15'!C9+'16'!C9+'17'!C9+'18'!C9+'19'!C9+'20'!C9+'21'!C9+'22'!C9+'23'!C9+'24'!C9+'25'!C9+'26'!C9+'27'!C9+'28'!C9+'29'!C9+'30'!C9)</f>
        <v>926236</v>
      </c>
      <c r="D9" s="24">
        <f>SUM('01'!D9+'02'!D9+'03'!D9+'04'!D9+'05'!D9+'06'!D9+'07'!D9+'08'!D9+'09'!D9+'10'!D9+'11'!D9+'12'!D9+'13'!D9+'14'!D9+'15'!D9+'16'!D9+'17'!D9+'18'!D9+'19'!D9+'20'!D9+'21'!D9+'22'!D9+'23'!D9+'24'!D9+'25'!D9+'26'!D9+'27'!D9+'28'!D9+'29'!D9+'30'!D9)</f>
        <v>255300</v>
      </c>
      <c r="E9" s="24">
        <f>SUM('01'!E9+'02'!E9+'03'!E9+'04'!E9+'05'!E9+'06'!E9+'07'!E9+'08'!E9+'09'!E9+'10'!E9+'11'!E9+'12'!E9+'13'!E9+'14'!E9+'15'!E9+'16'!E9+'17'!E9+'18'!E9+'19'!E9+'20'!E9+'21'!E9+'22'!E9+'23'!E9+'24'!E9+'25'!E9+'26'!E9+'27'!E9+'28'!E9+'29'!E9+'30'!E9)</f>
        <v>745138</v>
      </c>
      <c r="F9" s="24">
        <f>SUM('01'!F9+'02'!F9+'03'!F9+'04'!F9+'05'!F9+'06'!F9+'07'!F9+'08'!F9+'09'!F9+'10'!F9+'11'!F9+'12'!F9+'13'!F9+'14'!F9+'15'!F9+'16'!F9+'17'!F9+'18'!F9+'19'!F9+'20'!F9+'21'!F9+'22'!F9+'23'!F9+'24'!F9+'25'!F9+'26'!F9+'27'!F9+'28'!F9+'29'!F9+'30'!F9)</f>
        <v>0</v>
      </c>
      <c r="G9" s="24">
        <f>SUM('01'!G9+'02'!G9+'03'!G9+'04'!G9+'05'!G9+'06'!G9+'07'!G9+'08'!G9+'09'!G9+'10'!G9+'11'!G9+'12'!G9+'13'!G9+'14'!G9+'15'!G9+'16'!G9+'17'!G9+'18'!G9+'19'!G9+'20'!G9+'21'!G9+'22'!G9+'23'!G9+'24'!G9+'25'!G9+'26'!G9+'27'!G9+'28'!G9+'29'!G9+'30'!G9)</f>
        <v>0</v>
      </c>
      <c r="H9" s="24">
        <f>SUM('01'!H9+'02'!H9+'03'!H9+'04'!H9+'05'!H9+'06'!H9+'07'!H9+'08'!H9+'09'!H9+'10'!H9+'11'!H9+'12'!H9+'13'!H9+'14'!H9+'15'!H9+'16'!H9+'17'!H9+'18'!H9+'19'!H9+'20'!H9+'21'!H9+'22'!H9+'23'!H9+'24'!H9+'25'!H9+'26'!H9+'27'!H9+'28'!H9+'29'!H9+'30'!H9)</f>
        <v>231940</v>
      </c>
      <c r="I9" s="24">
        <f t="shared" si="0"/>
        <v>2158614</v>
      </c>
      <c r="K9" s="14"/>
      <c r="L9" s="14"/>
    </row>
    <row r="10" spans="1:12" x14ac:dyDescent="0.25">
      <c r="A10" s="17">
        <v>1006</v>
      </c>
      <c r="B10" s="18" t="s">
        <v>16</v>
      </c>
      <c r="C10" s="23">
        <f>SUM('01'!C10+'02'!C10+'03'!C10+'04'!C10+'05'!C10+'06'!C10+'07'!C10+'08'!C10+'09'!C10+'10'!C10+'11'!C10+'12'!C10+'13'!C10+'14'!C10+'15'!C10+'16'!C10+'17'!C10+'18'!C10+'19'!C10+'20'!C10+'21'!C10+'22'!C10+'23'!C10+'24'!C10+'25'!C10+'26'!C10+'27'!C10+'28'!C10+'29'!C10+'30'!C10)</f>
        <v>62768405</v>
      </c>
      <c r="D10" s="23">
        <f>SUM('01'!D10+'02'!D10+'03'!D10+'04'!D10+'05'!D10+'06'!D10+'07'!D10+'08'!D10+'09'!D10+'10'!D10+'11'!D10+'12'!D10+'13'!D10+'14'!D10+'15'!D10+'16'!D10+'17'!D10+'18'!D10+'19'!D10+'20'!D10+'21'!D10+'22'!D10+'23'!D10+'24'!D10+'25'!D10+'26'!D10+'27'!D10+'28'!D10+'29'!D10+'30'!D10)</f>
        <v>1111178</v>
      </c>
      <c r="E10" s="23">
        <f>SUM('01'!E10+'02'!E10+'03'!E10+'04'!E10+'05'!E10+'06'!E10+'07'!E10+'08'!E10+'09'!E10+'10'!E10+'11'!E10+'12'!E10+'13'!E10+'14'!E10+'15'!E10+'16'!E10+'17'!E10+'18'!E10+'19'!E10+'20'!E10+'21'!E10+'22'!E10+'23'!E10+'24'!E10+'25'!E10+'26'!E10+'27'!E10+'28'!E10+'29'!E10+'30'!E10)</f>
        <v>678516</v>
      </c>
      <c r="F10" s="23">
        <f>SUM('01'!F10+'02'!F10+'03'!F10+'04'!F10+'05'!F10+'06'!F10+'07'!F10+'08'!F10+'09'!F10+'10'!F10+'11'!F10+'12'!F10+'13'!F10+'14'!F10+'15'!F10+'16'!F10+'17'!F10+'18'!F10+'19'!F10+'20'!F10+'21'!F10+'22'!F10+'23'!F10+'24'!F10+'25'!F10+'26'!F10+'27'!F10+'28'!F10+'29'!F10+'30'!F10)</f>
        <v>144938122</v>
      </c>
      <c r="G10" s="23">
        <f>SUM('01'!G10+'02'!G10+'03'!G10+'04'!G10+'05'!G10+'06'!G10+'07'!G10+'08'!G10+'09'!G10+'10'!G10+'11'!G10+'12'!G10+'13'!G10+'14'!G10+'15'!G10+'16'!G10+'17'!G10+'18'!G10+'19'!G10+'20'!G10+'21'!G10+'22'!G10+'23'!G10+'24'!G10+'25'!G10+'26'!G10+'27'!G10+'28'!G10+'29'!G10+'30'!G10)</f>
        <v>0</v>
      </c>
      <c r="H10" s="23">
        <f>SUM('01'!H10+'02'!H10+'03'!H10+'04'!H10+'05'!H10+'06'!H10+'07'!H10+'08'!H10+'09'!H10+'10'!H10+'11'!H10+'12'!H10+'13'!H10+'14'!H10+'15'!H10+'16'!H10+'17'!H10+'18'!H10+'19'!H10+'20'!H10+'21'!H10+'22'!H10+'23'!H10+'24'!H10+'25'!H10+'26'!H10+'27'!H10+'28'!H10+'29'!H10+'30'!H10)</f>
        <v>131828</v>
      </c>
      <c r="I10" s="23">
        <f t="shared" si="0"/>
        <v>209628049</v>
      </c>
      <c r="K10" s="14"/>
      <c r="L10" s="14"/>
    </row>
    <row r="11" spans="1:12" x14ac:dyDescent="0.25">
      <c r="A11" s="17">
        <v>1007</v>
      </c>
      <c r="B11" s="18" t="s">
        <v>17</v>
      </c>
      <c r="C11" s="24">
        <f>SUM('01'!C11+'02'!C11+'03'!C11+'04'!C11+'05'!C11+'06'!C11+'07'!C11+'08'!C11+'09'!C11+'10'!C11+'11'!C11+'12'!C11+'13'!C11+'14'!C11+'15'!C11+'16'!C11+'17'!C11+'18'!C11+'19'!C11+'20'!C11+'21'!C11+'22'!C11+'23'!C11+'24'!C11+'25'!C11+'26'!C11+'27'!C11+'28'!C11+'29'!C11+'30'!C11)</f>
        <v>1603089504</v>
      </c>
      <c r="D11" s="24">
        <f>SUM('01'!D11+'02'!D11+'03'!D11+'04'!D11+'05'!D11+'06'!D11+'07'!D11+'08'!D11+'09'!D11+'10'!D11+'11'!D11+'12'!D11+'13'!D11+'14'!D11+'15'!D11+'16'!D11+'17'!D11+'18'!D11+'19'!D11+'20'!D11+'21'!D11+'22'!D11+'23'!D11+'24'!D11+'25'!D11+'26'!D11+'27'!D11+'28'!D11+'29'!D11+'30'!D11)</f>
        <v>195338884</v>
      </c>
      <c r="E11" s="24">
        <f>SUM('01'!E11+'02'!E11+'03'!E11+'04'!E11+'05'!E11+'06'!E11+'07'!E11+'08'!E11+'09'!E11+'10'!E11+'11'!E11+'12'!E11+'13'!E11+'14'!E11+'15'!E11+'16'!E11+'17'!E11+'18'!E11+'19'!E11+'20'!E11+'21'!E11+'22'!E11+'23'!E11+'24'!E11+'25'!E11+'26'!E11+'27'!E11+'28'!E11+'29'!E11+'30'!E11)</f>
        <v>48997008</v>
      </c>
      <c r="F11" s="24">
        <f>SUM('01'!F11+'02'!F11+'03'!F11+'04'!F11+'05'!F11+'06'!F11+'07'!F11+'08'!F11+'09'!F11+'10'!F11+'11'!F11+'12'!F11+'13'!F11+'14'!F11+'15'!F11+'16'!F11+'17'!F11+'18'!F11+'19'!F11+'20'!F11+'21'!F11+'22'!F11+'23'!F11+'24'!F11+'25'!F11+'26'!F11+'27'!F11+'28'!F11+'29'!F11+'30'!F11)</f>
        <v>450306365</v>
      </c>
      <c r="G11" s="24">
        <f>SUM('01'!G11+'02'!G11+'03'!G11+'04'!G11+'05'!G11+'06'!G11+'07'!G11+'08'!G11+'09'!G11+'10'!G11+'11'!G11+'12'!G11+'13'!G11+'14'!G11+'15'!G11+'16'!G11+'17'!G11+'18'!G11+'19'!G11+'20'!G11+'21'!G11+'22'!G11+'23'!G11+'24'!G11+'25'!G11+'26'!G11+'27'!G11+'28'!G11+'29'!G11+'30'!G11)</f>
        <v>53984</v>
      </c>
      <c r="H11" s="24">
        <f>SUM('01'!H11+'02'!H11+'03'!H11+'04'!H11+'05'!H11+'06'!H11+'07'!H11+'08'!H11+'09'!H11+'10'!H11+'11'!H11+'12'!H11+'13'!H11+'14'!H11+'15'!H11+'16'!H11+'17'!H11+'18'!H11+'19'!H11+'20'!H11+'21'!H11+'22'!H11+'23'!H11+'24'!H11+'25'!H11+'26'!H11+'27'!H11+'28'!H11+'29'!H11+'30'!H11)</f>
        <v>49425308</v>
      </c>
      <c r="I11" s="24">
        <f t="shared" si="0"/>
        <v>2347211053</v>
      </c>
      <c r="K11" s="14"/>
      <c r="L11" s="14"/>
    </row>
    <row r="12" spans="1:12" x14ac:dyDescent="0.25">
      <c r="A12" s="17">
        <v>1008</v>
      </c>
      <c r="B12" s="18" t="s">
        <v>18</v>
      </c>
      <c r="C12" s="23">
        <f>SUM('01'!C12+'02'!C12+'03'!C12+'04'!C12+'05'!C12+'06'!C12+'07'!C12+'08'!C12+'09'!C12+'10'!C12+'11'!C12+'12'!C12+'13'!C12+'14'!C12+'15'!C12+'16'!C12+'17'!C12+'18'!C12+'19'!C12+'20'!C12+'21'!C12+'22'!C12+'23'!C12+'24'!C12+'25'!C12+'26'!C12+'27'!C12+'28'!C12+'29'!C12+'30'!C12)</f>
        <v>506846435</v>
      </c>
      <c r="D12" s="23">
        <f>SUM('01'!D12+'02'!D12+'03'!D12+'04'!D12+'05'!D12+'06'!D12+'07'!D12+'08'!D12+'09'!D12+'10'!D12+'11'!D12+'12'!D12+'13'!D12+'14'!D12+'15'!D12+'16'!D12+'17'!D12+'18'!D12+'19'!D12+'20'!D12+'21'!D12+'22'!D12+'23'!D12+'24'!D12+'25'!D12+'26'!D12+'27'!D12+'28'!D12+'29'!D12+'30'!D12)</f>
        <v>0</v>
      </c>
      <c r="E12" s="23">
        <f>SUM('01'!E12+'02'!E12+'03'!E12+'04'!E12+'05'!E12+'06'!E12+'07'!E12+'08'!E12+'09'!E12+'10'!E12+'11'!E12+'12'!E12+'13'!E12+'14'!E12+'15'!E12+'16'!E12+'17'!E12+'18'!E12+'19'!E12+'20'!E12+'21'!E12+'22'!E12+'23'!E12+'24'!E12+'25'!E12+'26'!E12+'27'!E12+'28'!E12+'29'!E12+'30'!E12)</f>
        <v>8063893</v>
      </c>
      <c r="F12" s="23">
        <f>SUM('01'!F12+'02'!F12+'03'!F12+'04'!F12+'05'!F12+'06'!F12+'07'!F12+'08'!F12+'09'!F12+'10'!F12+'11'!F12+'12'!F12+'13'!F12+'14'!F12+'15'!F12+'16'!F12+'17'!F12+'18'!F12+'19'!F12+'20'!F12+'21'!F12+'22'!F12+'23'!F12+'24'!F12+'25'!F12+'26'!F12+'27'!F12+'28'!F12+'29'!F12+'30'!F12)</f>
        <v>12043654</v>
      </c>
      <c r="G12" s="23">
        <f>SUM('01'!G12+'02'!G12+'03'!G12+'04'!G12+'05'!G12+'06'!G12+'07'!G12+'08'!G12+'09'!G12+'10'!G12+'11'!G12+'12'!G12+'13'!G12+'14'!G12+'15'!G12+'16'!G12+'17'!G12+'18'!G12+'19'!G12+'20'!G12+'21'!G12+'22'!G12+'23'!G12+'24'!G12+'25'!G12+'26'!G12+'27'!G12+'28'!G12+'29'!G12+'30'!G12)</f>
        <v>0</v>
      </c>
      <c r="H12" s="23">
        <f>SUM('01'!H12+'02'!H12+'03'!H12+'04'!H12+'05'!H12+'06'!H12+'07'!H12+'08'!H12+'09'!H12+'10'!H12+'11'!H12+'12'!H12+'13'!H12+'14'!H12+'15'!H12+'16'!H12+'17'!H12+'18'!H12+'19'!H12+'20'!H12+'21'!H12+'22'!H12+'23'!H12+'24'!H12+'25'!H12+'26'!H12+'27'!H12+'28'!H12+'29'!H12+'30'!H12)</f>
        <v>270159</v>
      </c>
      <c r="I12" s="23">
        <f t="shared" si="0"/>
        <v>527224141</v>
      </c>
      <c r="K12" s="14"/>
      <c r="L12" s="14"/>
    </row>
    <row r="13" spans="1:12" x14ac:dyDescent="0.25">
      <c r="A13" s="17">
        <v>1010</v>
      </c>
      <c r="B13" s="18" t="s">
        <v>19</v>
      </c>
      <c r="C13" s="24">
        <f>SUM('01'!C13+'02'!C13+'03'!C13+'04'!C13+'05'!C13+'06'!C13+'07'!C13+'08'!C13+'09'!C13+'10'!C13+'11'!C13+'12'!C13+'13'!C13+'14'!C13+'15'!C13+'16'!C13+'17'!C13+'18'!C13+'19'!C13+'20'!C13+'21'!C13+'22'!C13+'23'!C13+'24'!C13+'25'!C13+'26'!C13+'27'!C13+'28'!C13+'29'!C13+'30'!C13)</f>
        <v>122561502</v>
      </c>
      <c r="D13" s="24">
        <f>SUM('01'!D13+'02'!D13+'03'!D13+'04'!D13+'05'!D13+'06'!D13+'07'!D13+'08'!D13+'09'!D13+'10'!D13+'11'!D13+'12'!D13+'13'!D13+'14'!D13+'15'!D13+'16'!D13+'17'!D13+'18'!D13+'19'!D13+'20'!D13+'21'!D13+'22'!D13+'23'!D13+'24'!D13+'25'!D13+'26'!D13+'27'!D13+'28'!D13+'29'!D13+'30'!D13)</f>
        <v>19710348</v>
      </c>
      <c r="E13" s="24">
        <f>SUM('01'!E13+'02'!E13+'03'!E13+'04'!E13+'05'!E13+'06'!E13+'07'!E13+'08'!E13+'09'!E13+'10'!E13+'11'!E13+'12'!E13+'13'!E13+'14'!E13+'15'!E13+'16'!E13+'17'!E13+'18'!E13+'19'!E13+'20'!E13+'21'!E13+'22'!E13+'23'!E13+'24'!E13+'25'!E13+'26'!E13+'27'!E13+'28'!E13+'29'!E13+'30'!E13)</f>
        <v>5914293</v>
      </c>
      <c r="F13" s="24">
        <f>SUM('01'!F13+'02'!F13+'03'!F13+'04'!F13+'05'!F13+'06'!F13+'07'!F13+'08'!F13+'09'!F13+'10'!F13+'11'!F13+'12'!F13+'13'!F13+'14'!F13+'15'!F13+'16'!F13+'17'!F13+'18'!F13+'19'!F13+'20'!F13+'21'!F13+'22'!F13+'23'!F13+'24'!F13+'25'!F13+'26'!F13+'27'!F13+'28'!F13+'29'!F13+'30'!F13)</f>
        <v>16047262</v>
      </c>
      <c r="G13" s="24">
        <f>SUM('01'!G13+'02'!G13+'03'!G13+'04'!G13+'05'!G13+'06'!G13+'07'!G13+'08'!G13+'09'!G13+'10'!G13+'11'!G13+'12'!G13+'13'!G13+'14'!G13+'15'!G13+'16'!G13+'17'!G13+'18'!G13+'19'!G13+'20'!G13+'21'!G13+'22'!G13+'23'!G13+'24'!G13+'25'!G13+'26'!G13+'27'!G13+'28'!G13+'29'!G13+'30'!G13)</f>
        <v>0</v>
      </c>
      <c r="H13" s="24">
        <f>SUM('01'!H13+'02'!H13+'03'!H13+'04'!H13+'05'!H13+'06'!H13+'07'!H13+'08'!H13+'09'!H13+'10'!H13+'11'!H13+'12'!H13+'13'!H13+'14'!H13+'15'!H13+'16'!H13+'17'!H13+'18'!H13+'19'!H13+'20'!H13+'21'!H13+'22'!H13+'23'!H13+'24'!H13+'25'!H13+'26'!H13+'27'!H13+'28'!H13+'29'!H13+'30'!H13)</f>
        <v>1311721</v>
      </c>
      <c r="I13" s="24">
        <f t="shared" si="0"/>
        <v>165545126</v>
      </c>
      <c r="K13" s="14"/>
      <c r="L13" s="14"/>
    </row>
    <row r="14" spans="1:12" x14ac:dyDescent="0.25">
      <c r="A14" s="17">
        <v>1011</v>
      </c>
      <c r="B14" s="18" t="s">
        <v>20</v>
      </c>
      <c r="C14" s="23">
        <f>SUM('01'!C14+'02'!C14+'03'!C14+'04'!C14+'05'!C14+'06'!C14+'07'!C14+'08'!C14+'09'!C14+'10'!C14+'11'!C14+'12'!C14+'13'!C14+'14'!C14+'15'!C14+'16'!C14+'17'!C14+'18'!C14+'19'!C14+'20'!C14+'21'!C14+'22'!C14+'23'!C14+'24'!C14+'25'!C14+'26'!C14+'27'!C14+'28'!C14+'29'!C14+'30'!C14)</f>
        <v>395029761</v>
      </c>
      <c r="D14" s="23">
        <f>SUM('01'!D14+'02'!D14+'03'!D14+'04'!D14+'05'!D14+'06'!D14+'07'!D14+'08'!D14+'09'!D14+'10'!D14+'11'!D14+'12'!D14+'13'!D14+'14'!D14+'15'!D14+'16'!D14+'17'!D14+'18'!D14+'19'!D14+'20'!D14+'21'!D14+'22'!D14+'23'!D14+'24'!D14+'25'!D14+'26'!D14+'27'!D14+'28'!D14+'29'!D14+'30'!D14)</f>
        <v>107203530</v>
      </c>
      <c r="E14" s="23">
        <f>SUM('01'!E14+'02'!E14+'03'!E14+'04'!E14+'05'!E14+'06'!E14+'07'!E14+'08'!E14+'09'!E14+'10'!E14+'11'!E14+'12'!E14+'13'!E14+'14'!E14+'15'!E14+'16'!E14+'17'!E14+'18'!E14+'19'!E14+'20'!E14+'21'!E14+'22'!E14+'23'!E14+'24'!E14+'25'!E14+'26'!E14+'27'!E14+'28'!E14+'29'!E14+'30'!E14)</f>
        <v>17207065</v>
      </c>
      <c r="F14" s="23">
        <f>SUM('01'!F14+'02'!F14+'03'!F14+'04'!F14+'05'!F14+'06'!F14+'07'!F14+'08'!F14+'09'!F14+'10'!F14+'11'!F14+'12'!F14+'13'!F14+'14'!F14+'15'!F14+'16'!F14+'17'!F14+'18'!F14+'19'!F14+'20'!F14+'21'!F14+'22'!F14+'23'!F14+'24'!F14+'25'!F14+'26'!F14+'27'!F14+'28'!F14+'29'!F14+'30'!F14)</f>
        <v>52556021</v>
      </c>
      <c r="G14" s="23">
        <f>SUM('01'!G14+'02'!G14+'03'!G14+'04'!G14+'05'!G14+'06'!G14+'07'!G14+'08'!G14+'09'!G14+'10'!G14+'11'!G14+'12'!G14+'13'!G14+'14'!G14+'15'!G14+'16'!G14+'17'!G14+'18'!G14+'19'!G14+'20'!G14+'21'!G14+'22'!G14+'23'!G14+'24'!G14+'25'!G14+'26'!G14+'27'!G14+'28'!G14+'29'!G14+'30'!G14)</f>
        <v>0</v>
      </c>
      <c r="H14" s="23">
        <f>SUM('01'!H14+'02'!H14+'03'!H14+'04'!H14+'05'!H14+'06'!H14+'07'!H14+'08'!H14+'09'!H14+'10'!H14+'11'!H14+'12'!H14+'13'!H14+'14'!H14+'15'!H14+'16'!H14+'17'!H14+'18'!H14+'19'!H14+'20'!H14+'21'!H14+'22'!H14+'23'!H14+'24'!H14+'25'!H14+'26'!H14+'27'!H14+'28'!H14+'29'!H14+'30'!H14)</f>
        <v>12415780</v>
      </c>
      <c r="I14" s="23">
        <f t="shared" si="0"/>
        <v>584412157</v>
      </c>
      <c r="K14" s="14"/>
      <c r="L14" s="14"/>
    </row>
    <row r="15" spans="1:12" x14ac:dyDescent="0.25">
      <c r="A15" s="17">
        <v>1012</v>
      </c>
      <c r="B15" s="18" t="s">
        <v>21</v>
      </c>
      <c r="C15" s="24">
        <f>SUM('01'!C15+'02'!C15+'03'!C15+'04'!C15+'05'!C15+'06'!C15+'07'!C15+'08'!C15+'09'!C15+'10'!C15+'11'!C15+'12'!C15+'13'!C15+'14'!C15+'15'!C15+'16'!C15+'17'!C15+'18'!C15+'19'!C15+'20'!C15+'21'!C15+'22'!C15+'23'!C15+'24'!C15+'25'!C15+'26'!C15+'27'!C15+'28'!C15+'29'!C15+'30'!C15)</f>
        <v>95545333</v>
      </c>
      <c r="D15" s="24">
        <f>SUM('01'!D15+'02'!D15+'03'!D15+'04'!D15+'05'!D15+'06'!D15+'07'!D15+'08'!D15+'09'!D15+'10'!D15+'11'!D15+'12'!D15+'13'!D15+'14'!D15+'15'!D15+'16'!D15+'17'!D15+'18'!D15+'19'!D15+'20'!D15+'21'!D15+'22'!D15+'23'!D15+'24'!D15+'25'!D15+'26'!D15+'27'!D15+'28'!D15+'29'!D15+'30'!D15)</f>
        <v>6460530</v>
      </c>
      <c r="E15" s="24">
        <f>SUM('01'!E15+'02'!E15+'03'!E15+'04'!E15+'05'!E15+'06'!E15+'07'!E15+'08'!E15+'09'!E15+'10'!E15+'11'!E15+'12'!E15+'13'!E15+'14'!E15+'15'!E15+'16'!E15+'17'!E15+'18'!E15+'19'!E15+'20'!E15+'21'!E15+'22'!E15+'23'!E15+'24'!E15+'25'!E15+'26'!E15+'27'!E15+'28'!E15+'29'!E15+'30'!E15)</f>
        <v>1789603</v>
      </c>
      <c r="F15" s="24">
        <f>SUM('01'!F15+'02'!F15+'03'!F15+'04'!F15+'05'!F15+'06'!F15+'07'!F15+'08'!F15+'09'!F15+'10'!F15+'11'!F15+'12'!F15+'13'!F15+'14'!F15+'15'!F15+'16'!F15+'17'!F15+'18'!F15+'19'!F15+'20'!F15+'21'!F15+'22'!F15+'23'!F15+'24'!F15+'25'!F15+'26'!F15+'27'!F15+'28'!F15+'29'!F15+'30'!F15)</f>
        <v>12174246</v>
      </c>
      <c r="G15" s="24">
        <f>SUM('01'!G15+'02'!G15+'03'!G15+'04'!G15+'05'!G15+'06'!G15+'07'!G15+'08'!G15+'09'!G15+'10'!G15+'11'!G15+'12'!G15+'13'!G15+'14'!G15+'15'!G15+'16'!G15+'17'!G15+'18'!G15+'19'!G15+'20'!G15+'21'!G15+'22'!G15+'23'!G15+'24'!G15+'25'!G15+'26'!G15+'27'!G15+'28'!G15+'29'!G15+'30'!G15)</f>
        <v>0</v>
      </c>
      <c r="H15" s="24">
        <f>SUM('01'!H15+'02'!H15+'03'!H15+'04'!H15+'05'!H15+'06'!H15+'07'!H15+'08'!H15+'09'!H15+'10'!H15+'11'!H15+'12'!H15+'13'!H15+'14'!H15+'15'!H15+'16'!H15+'17'!H15+'18'!H15+'19'!H15+'20'!H15+'21'!H15+'22'!H15+'23'!H15+'24'!H15+'25'!H15+'26'!H15+'27'!H15+'28'!H15+'29'!H15+'30'!H15)</f>
        <v>1123097</v>
      </c>
      <c r="I15" s="24">
        <f t="shared" si="0"/>
        <v>117092809</v>
      </c>
      <c r="K15" s="14"/>
      <c r="L15" s="14"/>
    </row>
    <row r="16" spans="1:12" x14ac:dyDescent="0.25">
      <c r="A16" s="17">
        <v>1013</v>
      </c>
      <c r="B16" s="18" t="s">
        <v>22</v>
      </c>
      <c r="C16" s="23">
        <f>SUM('01'!C16+'02'!C16+'03'!C16+'04'!C16+'05'!C16+'06'!C16+'07'!C16+'08'!C16+'09'!C16+'10'!C16+'11'!C16+'12'!C16+'13'!C16+'14'!C16+'15'!C16+'16'!C16+'17'!C16+'18'!C16+'19'!C16+'20'!C16+'21'!C16+'22'!C16+'23'!C16+'24'!C16+'25'!C16+'26'!C16+'27'!C16+'28'!C16+'29'!C16+'30'!C16)</f>
        <v>5749065917</v>
      </c>
      <c r="D16" s="23">
        <f>SUM('01'!D16+'02'!D16+'03'!D16+'04'!D16+'05'!D16+'06'!D16+'07'!D16+'08'!D16+'09'!D16+'10'!D16+'11'!D16+'12'!D16+'13'!D16+'14'!D16+'15'!D16+'16'!D16+'17'!D16+'18'!D16+'19'!D16+'20'!D16+'21'!D16+'22'!D16+'23'!D16+'24'!D16+'25'!D16+'26'!D16+'27'!D16+'28'!D16+'29'!D16+'30'!D16)</f>
        <v>2610851082</v>
      </c>
      <c r="E16" s="23">
        <f>SUM('01'!E16+'02'!E16+'03'!E16+'04'!E16+'05'!E16+'06'!E16+'07'!E16+'08'!E16+'09'!E16+'10'!E16+'11'!E16+'12'!E16+'13'!E16+'14'!E16+'15'!E16+'16'!E16+'17'!E16+'18'!E16+'19'!E16+'20'!E16+'21'!E16+'22'!E16+'23'!E16+'24'!E16+'25'!E16+'26'!E16+'27'!E16+'28'!E16+'29'!E16+'30'!E16)</f>
        <v>240866240</v>
      </c>
      <c r="F16" s="23">
        <f>SUM('01'!F16+'02'!F16+'03'!F16+'04'!F16+'05'!F16+'06'!F16+'07'!F16+'08'!F16+'09'!F16+'10'!F16+'11'!F16+'12'!F16+'13'!F16+'14'!F16+'15'!F16+'16'!F16+'17'!F16+'18'!F16+'19'!F16+'20'!F16+'21'!F16+'22'!F16+'23'!F16+'24'!F16+'25'!F16+'26'!F16+'27'!F16+'28'!F16+'29'!F16+'30'!F16)</f>
        <v>50991820</v>
      </c>
      <c r="G16" s="23">
        <f>SUM('01'!G16+'02'!G16+'03'!G16+'04'!G16+'05'!G16+'06'!G16+'07'!G16+'08'!G16+'09'!G16+'10'!G16+'11'!G16+'12'!G16+'13'!G16+'14'!G16+'15'!G16+'16'!G16+'17'!G16+'18'!G16+'19'!G16+'20'!G16+'21'!G16+'22'!G16+'23'!G16+'24'!G16+'25'!G16+'26'!G16+'27'!G16+'28'!G16+'29'!G16+'30'!G16)</f>
        <v>112500</v>
      </c>
      <c r="H16" s="23">
        <f>SUM('01'!H16+'02'!H16+'03'!H16+'04'!H16+'05'!H16+'06'!H16+'07'!H16+'08'!H16+'09'!H16+'10'!H16+'11'!H16+'12'!H16+'13'!H16+'14'!H16+'15'!H16+'16'!H16+'17'!H16+'18'!H16+'19'!H16+'20'!H16+'21'!H16+'22'!H16+'23'!H16+'24'!H16+'25'!H16+'26'!H16+'27'!H16+'28'!H16+'29'!H16+'30'!H16)</f>
        <v>23523151</v>
      </c>
      <c r="I16" s="23">
        <f t="shared" si="0"/>
        <v>8675410710</v>
      </c>
      <c r="K16" s="14"/>
      <c r="L16" s="14"/>
    </row>
    <row r="17" spans="1:12" x14ac:dyDescent="0.25">
      <c r="A17" s="17">
        <v>1014</v>
      </c>
      <c r="B17" s="18" t="s">
        <v>23</v>
      </c>
      <c r="C17" s="24">
        <f>SUM('01'!C17+'02'!C17+'03'!C17+'04'!C17+'05'!C17+'06'!C17+'07'!C17+'08'!C17+'09'!C17+'10'!C17+'11'!C17+'12'!C17+'13'!C17+'14'!C17+'15'!C17+'16'!C17+'17'!C17+'18'!C17+'19'!C17+'20'!C17+'21'!C17+'22'!C17+'23'!C17+'24'!C17+'25'!C17+'26'!C17+'27'!C17+'28'!C17+'29'!C17+'30'!C17)</f>
        <v>72337783</v>
      </c>
      <c r="D17" s="24">
        <f>SUM('01'!D17+'02'!D17+'03'!D17+'04'!D17+'05'!D17+'06'!D17+'07'!D17+'08'!D17+'09'!D17+'10'!D17+'11'!D17+'12'!D17+'13'!D17+'14'!D17+'15'!D17+'16'!D17+'17'!D17+'18'!D17+'19'!D17+'20'!D17+'21'!D17+'22'!D17+'23'!D17+'24'!D17+'25'!D17+'26'!D17+'27'!D17+'28'!D17+'29'!D17+'30'!D17)</f>
        <v>688</v>
      </c>
      <c r="E17" s="24">
        <f>SUM('01'!E17+'02'!E17+'03'!E17+'04'!E17+'05'!E17+'06'!E17+'07'!E17+'08'!E17+'09'!E17+'10'!E17+'11'!E17+'12'!E17+'13'!E17+'14'!E17+'15'!E17+'16'!E17+'17'!E17+'18'!E17+'19'!E17+'20'!E17+'21'!E17+'22'!E17+'23'!E17+'24'!E17+'25'!E17+'26'!E17+'27'!E17+'28'!E17+'29'!E17+'30'!E17)</f>
        <v>14930</v>
      </c>
      <c r="F17" s="24">
        <f>SUM('01'!F17+'02'!F17+'03'!F17+'04'!F17+'05'!F17+'06'!F17+'07'!F17+'08'!F17+'09'!F17+'10'!F17+'11'!F17+'12'!F17+'13'!F17+'14'!F17+'15'!F17+'16'!F17+'17'!F17+'18'!F17+'19'!F17+'20'!F17+'21'!F17+'22'!F17+'23'!F17+'24'!F17+'25'!F17+'26'!F17+'27'!F17+'28'!F17+'29'!F17+'30'!F17)</f>
        <v>7649</v>
      </c>
      <c r="G17" s="24">
        <f>SUM('01'!G17+'02'!G17+'03'!G17+'04'!G17+'05'!G17+'06'!G17+'07'!G17+'08'!G17+'09'!G17+'10'!G17+'11'!G17+'12'!G17+'13'!G17+'14'!G17+'15'!G17+'16'!G17+'17'!G17+'18'!G17+'19'!G17+'20'!G17+'21'!G17+'22'!G17+'23'!G17+'24'!G17+'25'!G17+'26'!G17+'27'!G17+'28'!G17+'29'!G17+'30'!G17)</f>
        <v>0</v>
      </c>
      <c r="H17" s="24">
        <f>SUM('01'!H17+'02'!H17+'03'!H17+'04'!H17+'05'!H17+'06'!H17+'07'!H17+'08'!H17+'09'!H17+'10'!H17+'11'!H17+'12'!H17+'13'!H17+'14'!H17+'15'!H17+'16'!H17+'17'!H17+'18'!H17+'19'!H17+'20'!H17+'21'!H17+'22'!H17+'23'!H17+'24'!H17+'25'!H17+'26'!H17+'27'!H17+'28'!H17+'29'!H17+'30'!H17)</f>
        <v>682260</v>
      </c>
      <c r="I17" s="24">
        <f t="shared" si="0"/>
        <v>73043310</v>
      </c>
      <c r="K17" s="14"/>
      <c r="L17" s="14"/>
    </row>
    <row r="18" spans="1:12" x14ac:dyDescent="0.25">
      <c r="A18" s="17">
        <v>1016</v>
      </c>
      <c r="B18" s="18" t="s">
        <v>24</v>
      </c>
      <c r="C18" s="23">
        <f>SUM('01'!C18+'02'!C18+'03'!C18+'04'!C18+'05'!C18+'06'!C18+'07'!C18+'08'!C18+'09'!C18+'10'!C18+'11'!C18+'12'!C18+'13'!C18+'14'!C18+'15'!C18+'16'!C18+'17'!C18+'18'!C18+'19'!C18+'20'!C18+'21'!C18+'22'!C18+'23'!C18+'24'!C18+'25'!C18+'26'!C18+'27'!C18+'28'!C18+'29'!C18+'30'!C18)</f>
        <v>9112354584</v>
      </c>
      <c r="D18" s="23">
        <f>SUM('01'!D18+'02'!D18+'03'!D18+'04'!D18+'05'!D18+'06'!D18+'07'!D18+'08'!D18+'09'!D18+'10'!D18+'11'!D18+'12'!D18+'13'!D18+'14'!D18+'15'!D18+'16'!D18+'17'!D18+'18'!D18+'19'!D18+'20'!D18+'21'!D18+'22'!D18+'23'!D18+'24'!D18+'25'!D18+'26'!D18+'27'!D18+'28'!D18+'29'!D18+'30'!D18)</f>
        <v>3233660121</v>
      </c>
      <c r="E18" s="23">
        <f>SUM('01'!E18+'02'!E18+'03'!E18+'04'!E18+'05'!E18+'06'!E18+'07'!E18+'08'!E18+'09'!E18+'10'!E18+'11'!E18+'12'!E18+'13'!E18+'14'!E18+'15'!E18+'16'!E18+'17'!E18+'18'!E18+'19'!E18+'20'!E18+'21'!E18+'22'!E18+'23'!E18+'24'!E18+'25'!E18+'26'!E18+'27'!E18+'28'!E18+'29'!E18+'30'!E18)</f>
        <v>442090633</v>
      </c>
      <c r="F18" s="23">
        <f>SUM('01'!F18+'02'!F18+'03'!F18+'04'!F18+'05'!F18+'06'!F18+'07'!F18+'08'!F18+'09'!F18+'10'!F18+'11'!F18+'12'!F18+'13'!F18+'14'!F18+'15'!F18+'16'!F18+'17'!F18+'18'!F18+'19'!F18+'20'!F18+'21'!F18+'22'!F18+'23'!F18+'24'!F18+'25'!F18+'26'!F18+'27'!F18+'28'!F18+'29'!F18+'30'!F18)</f>
        <v>135833022</v>
      </c>
      <c r="G18" s="23">
        <f>SUM('01'!G18+'02'!G18+'03'!G18+'04'!G18+'05'!G18+'06'!G18+'07'!G18+'08'!G18+'09'!G18+'10'!G18+'11'!G18+'12'!G18+'13'!G18+'14'!G18+'15'!G18+'16'!G18+'17'!G18+'18'!G18+'19'!G18+'20'!G18+'21'!G18+'22'!G18+'23'!G18+'24'!G18+'25'!G18+'26'!G18+'27'!G18+'28'!G18+'29'!G18+'30'!G18)</f>
        <v>150176</v>
      </c>
      <c r="H18" s="23">
        <f>SUM('01'!H18+'02'!H18+'03'!H18+'04'!H18+'05'!H18+'06'!H18+'07'!H18+'08'!H18+'09'!H18+'10'!H18+'11'!H18+'12'!H18+'13'!H18+'14'!H18+'15'!H18+'16'!H18+'17'!H18+'18'!H18+'19'!H18+'20'!H18+'21'!H18+'22'!H18+'23'!H18+'24'!H18+'25'!H18+'26'!H18+'27'!H18+'28'!H18+'29'!H18+'30'!H18)</f>
        <v>78441235</v>
      </c>
      <c r="I18" s="23">
        <f t="shared" si="0"/>
        <v>13002529771</v>
      </c>
      <c r="K18" s="14"/>
      <c r="L18" s="14"/>
    </row>
    <row r="19" spans="1:12" x14ac:dyDescent="0.25">
      <c r="A19" s="17">
        <v>1017</v>
      </c>
      <c r="B19" s="18" t="s">
        <v>25</v>
      </c>
      <c r="C19" s="24">
        <f>SUM('01'!C19+'02'!C19+'03'!C19+'04'!C19+'05'!C19+'06'!C19+'07'!C19+'08'!C19+'09'!C19+'10'!C19+'11'!C19+'12'!C19+'13'!C19+'14'!C19+'15'!C19+'16'!C19+'17'!C19+'18'!C19+'19'!C19+'20'!C19+'21'!C19+'22'!C19+'23'!C19+'24'!C19+'25'!C19+'26'!C19+'27'!C19+'28'!C19+'29'!C19+'30'!C19)</f>
        <v>2023680806</v>
      </c>
      <c r="D19" s="24">
        <f>SUM('01'!D19+'02'!D19+'03'!D19+'04'!D19+'05'!D19+'06'!D19+'07'!D19+'08'!D19+'09'!D19+'10'!D19+'11'!D19+'12'!D19+'13'!D19+'14'!D19+'15'!D19+'16'!D19+'17'!D19+'18'!D19+'19'!D19+'20'!D19+'21'!D19+'22'!D19+'23'!D19+'24'!D19+'25'!D19+'26'!D19+'27'!D19+'28'!D19+'29'!D19+'30'!D19)</f>
        <v>81583865</v>
      </c>
      <c r="E19" s="24">
        <f>SUM('01'!E19+'02'!E19+'03'!E19+'04'!E19+'05'!E19+'06'!E19+'07'!E19+'08'!E19+'09'!E19+'10'!E19+'11'!E19+'12'!E19+'13'!E19+'14'!E19+'15'!E19+'16'!E19+'17'!E19+'18'!E19+'19'!E19+'20'!E19+'21'!E19+'22'!E19+'23'!E19+'24'!E19+'25'!E19+'26'!E19+'27'!E19+'28'!E19+'29'!E19+'30'!E19)</f>
        <v>53545045</v>
      </c>
      <c r="F19" s="24">
        <f>SUM('01'!F19+'02'!F19+'03'!F19+'04'!F19+'05'!F19+'06'!F19+'07'!F19+'08'!F19+'09'!F19+'10'!F19+'11'!F19+'12'!F19+'13'!F19+'14'!F19+'15'!F19+'16'!F19+'17'!F19+'18'!F19+'19'!F19+'20'!F19+'21'!F19+'22'!F19+'23'!F19+'24'!F19+'25'!F19+'26'!F19+'27'!F19+'28'!F19+'29'!F19+'30'!F19)</f>
        <v>209719440</v>
      </c>
      <c r="G19" s="24">
        <f>SUM('01'!G19+'02'!G19+'03'!G19+'04'!G19+'05'!G19+'06'!G19+'07'!G19+'08'!G19+'09'!G19+'10'!G19+'11'!G19+'12'!G19+'13'!G19+'14'!G19+'15'!G19+'16'!G19+'17'!G19+'18'!G19+'19'!G19+'20'!G19+'21'!G19+'22'!G19+'23'!G19+'24'!G19+'25'!G19+'26'!G19+'27'!G19+'28'!G19+'29'!G19+'30'!G19)</f>
        <v>0</v>
      </c>
      <c r="H19" s="24">
        <f>SUM('01'!H19+'02'!H19+'03'!H19+'04'!H19+'05'!H19+'06'!H19+'07'!H19+'08'!H19+'09'!H19+'10'!H19+'11'!H19+'12'!H19+'13'!H19+'14'!H19+'15'!H19+'16'!H19+'17'!H19+'18'!H19+'19'!H19+'20'!H19+'21'!H19+'22'!H19+'23'!H19+'24'!H19+'25'!H19+'26'!H19+'27'!H19+'28'!H19+'29'!H19+'30'!H19)</f>
        <v>22099622</v>
      </c>
      <c r="I19" s="24">
        <f t="shared" si="0"/>
        <v>2390628778</v>
      </c>
      <c r="K19" s="14"/>
      <c r="L19" s="14"/>
    </row>
    <row r="20" spans="1:12" x14ac:dyDescent="0.25">
      <c r="A20" s="17">
        <v>1018</v>
      </c>
      <c r="B20" s="18" t="s">
        <v>26</v>
      </c>
      <c r="C20" s="23">
        <f>SUM('01'!C20+'02'!C20+'03'!C20+'04'!C20+'05'!C20+'06'!C20+'07'!C20+'08'!C20+'09'!C20+'10'!C20+'11'!C20+'12'!C20+'13'!C20+'14'!C20+'15'!C20+'16'!C20+'17'!C20+'18'!C20+'19'!C20+'20'!C20+'21'!C20+'22'!C20+'23'!C20+'24'!C20+'25'!C20+'26'!C20+'27'!C20+'28'!C20+'29'!C20+'30'!C20)</f>
        <v>818347868</v>
      </c>
      <c r="D20" s="23">
        <f>SUM('01'!D20+'02'!D20+'03'!D20+'04'!D20+'05'!D20+'06'!D20+'07'!D20+'08'!D20+'09'!D20+'10'!D20+'11'!D20+'12'!D20+'13'!D20+'14'!D20+'15'!D20+'16'!D20+'17'!D20+'18'!D20+'19'!D20+'20'!D20+'21'!D20+'22'!D20+'23'!D20+'24'!D20+'25'!D20+'26'!D20+'27'!D20+'28'!D20+'29'!D20+'30'!D20)</f>
        <v>205264081</v>
      </c>
      <c r="E20" s="23">
        <f>SUM('01'!E20+'02'!E20+'03'!E20+'04'!E20+'05'!E20+'06'!E20+'07'!E20+'08'!E20+'09'!E20+'10'!E20+'11'!E20+'12'!E20+'13'!E20+'14'!E20+'15'!E20+'16'!E20+'17'!E20+'18'!E20+'19'!E20+'20'!E20+'21'!E20+'22'!E20+'23'!E20+'24'!E20+'25'!E20+'26'!E20+'27'!E20+'28'!E20+'29'!E20+'30'!E20)</f>
        <v>28823143</v>
      </c>
      <c r="F20" s="23">
        <f>SUM('01'!F20+'02'!F20+'03'!F20+'04'!F20+'05'!F20+'06'!F20+'07'!F20+'08'!F20+'09'!F20+'10'!F20+'11'!F20+'12'!F20+'13'!F20+'14'!F20+'15'!F20+'16'!F20+'17'!F20+'18'!F20+'19'!F20+'20'!F20+'21'!F20+'22'!F20+'23'!F20+'24'!F20+'25'!F20+'26'!F20+'27'!F20+'28'!F20+'29'!F20+'30'!F20)</f>
        <v>216003968</v>
      </c>
      <c r="G20" s="23">
        <f>SUM('01'!G20+'02'!G20+'03'!G20+'04'!G20+'05'!G20+'06'!G20+'07'!G20+'08'!G20+'09'!G20+'10'!G20+'11'!G20+'12'!G20+'13'!G20+'14'!G20+'15'!G20+'16'!G20+'17'!G20+'18'!G20+'19'!G20+'20'!G20+'21'!G20+'22'!G20+'23'!G20+'24'!G20+'25'!G20+'26'!G20+'27'!G20+'28'!G20+'29'!G20+'30'!G20)</f>
        <v>5000</v>
      </c>
      <c r="H20" s="23">
        <f>SUM('01'!H20+'02'!H20+'03'!H20+'04'!H20+'05'!H20+'06'!H20+'07'!H20+'08'!H20+'09'!H20+'10'!H20+'11'!H20+'12'!H20+'13'!H20+'14'!H20+'15'!H20+'16'!H20+'17'!H20+'18'!H20+'19'!H20+'20'!H20+'21'!H20+'22'!H20+'23'!H20+'24'!H20+'25'!H20+'26'!H20+'27'!H20+'28'!H20+'29'!H20+'30'!H20)</f>
        <v>935293</v>
      </c>
      <c r="I20" s="23">
        <f t="shared" si="0"/>
        <v>1269379353</v>
      </c>
      <c r="K20" s="14"/>
      <c r="L20" s="14"/>
    </row>
    <row r="21" spans="1:12" x14ac:dyDescent="0.25">
      <c r="A21" s="17">
        <v>1019</v>
      </c>
      <c r="B21" s="18" t="s">
        <v>27</v>
      </c>
      <c r="C21" s="24">
        <f>SUM('01'!C21+'02'!C21+'03'!C21+'04'!C21+'05'!C21+'06'!C21+'07'!C21+'08'!C21+'09'!C21+'10'!C21+'11'!C21+'12'!C21+'13'!C21+'14'!C21+'15'!C21+'16'!C21+'17'!C21+'18'!C21+'19'!C21+'20'!C21+'21'!C21+'22'!C21+'23'!C21+'24'!C21+'25'!C21+'26'!C21+'27'!C21+'28'!C21+'29'!C21+'30'!C21)</f>
        <v>641014425</v>
      </c>
      <c r="D21" s="24">
        <f>SUM('01'!D21+'02'!D21+'03'!D21+'04'!D21+'05'!D21+'06'!D21+'07'!D21+'08'!D21+'09'!D21+'10'!D21+'11'!D21+'12'!D21+'13'!D21+'14'!D21+'15'!D21+'16'!D21+'17'!D21+'18'!D21+'19'!D21+'20'!D21+'21'!D21+'22'!D21+'23'!D21+'24'!D21+'25'!D21+'26'!D21+'27'!D21+'28'!D21+'29'!D21+'30'!D21)</f>
        <v>72140127</v>
      </c>
      <c r="E21" s="24">
        <f>SUM('01'!E21+'02'!E21+'03'!E21+'04'!E21+'05'!E21+'06'!E21+'07'!E21+'08'!E21+'09'!E21+'10'!E21+'11'!E21+'12'!E21+'13'!E21+'14'!E21+'15'!E21+'16'!E21+'17'!E21+'18'!E21+'19'!E21+'20'!E21+'21'!E21+'22'!E21+'23'!E21+'24'!E21+'25'!E21+'26'!E21+'27'!E21+'28'!E21+'29'!E21+'30'!E21)</f>
        <v>16117760</v>
      </c>
      <c r="F21" s="24">
        <f>SUM('01'!F21+'02'!F21+'03'!F21+'04'!F21+'05'!F21+'06'!F21+'07'!F21+'08'!F21+'09'!F21+'10'!F21+'11'!F21+'12'!F21+'13'!F21+'14'!F21+'15'!F21+'16'!F21+'17'!F21+'18'!F21+'19'!F21+'20'!F21+'21'!F21+'22'!F21+'23'!F21+'24'!F21+'25'!F21+'26'!F21+'27'!F21+'28'!F21+'29'!F21+'30'!F21)</f>
        <v>171159426</v>
      </c>
      <c r="G21" s="24">
        <f>SUM('01'!G21+'02'!G21+'03'!G21+'04'!G21+'05'!G21+'06'!G21+'07'!G21+'08'!G21+'09'!G21+'10'!G21+'11'!G21+'12'!G21+'13'!G21+'14'!G21+'15'!G21+'16'!G21+'17'!G21+'18'!G21+'19'!G21+'20'!G21+'21'!G21+'22'!G21+'23'!G21+'24'!G21+'25'!G21+'26'!G21+'27'!G21+'28'!G21+'29'!G21+'30'!G21)</f>
        <v>0</v>
      </c>
      <c r="H21" s="24">
        <f>SUM('01'!H21+'02'!H21+'03'!H21+'04'!H21+'05'!H21+'06'!H21+'07'!H21+'08'!H21+'09'!H21+'10'!H21+'11'!H21+'12'!H21+'13'!H21+'14'!H21+'15'!H21+'16'!H21+'17'!H21+'18'!H21+'19'!H21+'20'!H21+'21'!H21+'22'!H21+'23'!H21+'24'!H21+'25'!H21+'26'!H21+'27'!H21+'28'!H21+'29'!H21+'30'!H21)</f>
        <v>16432840</v>
      </c>
      <c r="I21" s="24">
        <f t="shared" si="0"/>
        <v>916864578</v>
      </c>
      <c r="K21" s="14"/>
      <c r="L21" s="14"/>
    </row>
    <row r="22" spans="1:12" x14ac:dyDescent="0.25">
      <c r="A22" s="17">
        <v>1020</v>
      </c>
      <c r="B22" s="18" t="s">
        <v>28</v>
      </c>
      <c r="C22" s="23">
        <f>SUM('01'!C22+'02'!C22+'03'!C22+'04'!C22+'05'!C22+'06'!C22+'07'!C22+'08'!C22+'09'!C22+'10'!C22+'11'!C22+'12'!C22+'13'!C22+'14'!C22+'15'!C22+'16'!C22+'17'!C22+'18'!C22+'19'!C22+'20'!C22+'21'!C22+'22'!C22+'23'!C22+'24'!C22+'25'!C22+'26'!C22+'27'!C22+'28'!C22+'29'!C22+'30'!C22)</f>
        <v>429288931</v>
      </c>
      <c r="D22" s="23">
        <f>SUM('01'!D22+'02'!D22+'03'!D22+'04'!D22+'05'!D22+'06'!D22+'07'!D22+'08'!D22+'09'!D22+'10'!D22+'11'!D22+'12'!D22+'13'!D22+'14'!D22+'15'!D22+'16'!D22+'17'!D22+'18'!D22+'19'!D22+'20'!D22+'21'!D22+'22'!D22+'23'!D22+'24'!D22+'25'!D22+'26'!D22+'27'!D22+'28'!D22+'29'!D22+'30'!D22)</f>
        <v>161353373</v>
      </c>
      <c r="E22" s="23">
        <f>SUM('01'!E22+'02'!E22+'03'!E22+'04'!E22+'05'!E22+'06'!E22+'07'!E22+'08'!E22+'09'!E22+'10'!E22+'11'!E22+'12'!E22+'13'!E22+'14'!E22+'15'!E22+'16'!E22+'17'!E22+'18'!E22+'19'!E22+'20'!E22+'21'!E22+'22'!E22+'23'!E22+'24'!E22+'25'!E22+'26'!E22+'27'!E22+'28'!E22+'29'!E22+'30'!E22)</f>
        <v>16152063</v>
      </c>
      <c r="F22" s="23">
        <f>SUM('01'!F22+'02'!F22+'03'!F22+'04'!F22+'05'!F22+'06'!F22+'07'!F22+'08'!F22+'09'!F22+'10'!F22+'11'!F22+'12'!F22+'13'!F22+'14'!F22+'15'!F22+'16'!F22+'17'!F22+'18'!F22+'19'!F22+'20'!F22+'21'!F22+'22'!F22+'23'!F22+'24'!F22+'25'!F22+'26'!F22+'27'!F22+'28'!F22+'29'!F22+'30'!F22)</f>
        <v>221439300</v>
      </c>
      <c r="G22" s="23">
        <f>SUM('01'!G22+'02'!G22+'03'!G22+'04'!G22+'05'!G22+'06'!G22+'07'!G22+'08'!G22+'09'!G22+'10'!G22+'11'!G22+'12'!G22+'13'!G22+'14'!G22+'15'!G22+'16'!G22+'17'!G22+'18'!G22+'19'!G22+'20'!G22+'21'!G22+'22'!G22+'23'!G22+'24'!G22+'25'!G22+'26'!G22+'27'!G22+'28'!G22+'29'!G22+'30'!G22)</f>
        <v>0</v>
      </c>
      <c r="H22" s="23">
        <f>SUM('01'!H22+'02'!H22+'03'!H22+'04'!H22+'05'!H22+'06'!H22+'07'!H22+'08'!H22+'09'!H22+'10'!H22+'11'!H22+'12'!H22+'13'!H22+'14'!H22+'15'!H22+'16'!H22+'17'!H22+'18'!H22+'19'!H22+'20'!H22+'21'!H22+'22'!H22+'23'!H22+'24'!H22+'25'!H22+'26'!H22+'27'!H22+'28'!H22+'29'!H22+'30'!H22)</f>
        <v>4671033</v>
      </c>
      <c r="I22" s="23">
        <f t="shared" si="0"/>
        <v>832904700</v>
      </c>
      <c r="K22" s="14"/>
      <c r="L22" s="14"/>
    </row>
    <row r="23" spans="1:12" x14ac:dyDescent="0.25">
      <c r="A23" s="17">
        <v>1022</v>
      </c>
      <c r="B23" s="18" t="s">
        <v>29</v>
      </c>
      <c r="C23" s="24">
        <f>SUM('01'!C23+'02'!C23+'03'!C23+'04'!C23+'05'!C23+'06'!C23+'07'!C23+'08'!C23+'09'!C23+'10'!C23+'11'!C23+'12'!C23+'13'!C23+'14'!C23+'15'!C23+'16'!C23+'17'!C23+'18'!C23+'19'!C23+'20'!C23+'21'!C23+'22'!C23+'23'!C23+'24'!C23+'25'!C23+'26'!C23+'27'!C23+'28'!C23+'29'!C23+'30'!C23)</f>
        <v>22603062</v>
      </c>
      <c r="D23" s="24">
        <f>SUM('01'!D23+'02'!D23+'03'!D23+'04'!D23+'05'!D23+'06'!D23+'07'!D23+'08'!D23+'09'!D23+'10'!D23+'11'!D23+'12'!D23+'13'!D23+'14'!D23+'15'!D23+'16'!D23+'17'!D23+'18'!D23+'19'!D23+'20'!D23+'21'!D23+'22'!D23+'23'!D23+'24'!D23+'25'!D23+'26'!D23+'27'!D23+'28'!D23+'29'!D23+'30'!D23)</f>
        <v>1780464</v>
      </c>
      <c r="E23" s="24">
        <f>SUM('01'!E23+'02'!E23+'03'!E23+'04'!E23+'05'!E23+'06'!E23+'07'!E23+'08'!E23+'09'!E23+'10'!E23+'11'!E23+'12'!E23+'13'!E23+'14'!E23+'15'!E23+'16'!E23+'17'!E23+'18'!E23+'19'!E23+'20'!E23+'21'!E23+'22'!E23+'23'!E23+'24'!E23+'25'!E23+'26'!E23+'27'!E23+'28'!E23+'29'!E23+'30'!E23)</f>
        <v>554816</v>
      </c>
      <c r="F23" s="24">
        <f>SUM('01'!F23+'02'!F23+'03'!F23+'04'!F23+'05'!F23+'06'!F23+'07'!F23+'08'!F23+'09'!F23+'10'!F23+'11'!F23+'12'!F23+'13'!F23+'14'!F23+'15'!F23+'16'!F23+'17'!F23+'18'!F23+'19'!F23+'20'!F23+'21'!F23+'22'!F23+'23'!F23+'24'!F23+'25'!F23+'26'!F23+'27'!F23+'28'!F23+'29'!F23+'30'!F23)</f>
        <v>0</v>
      </c>
      <c r="G23" s="24">
        <f>SUM('01'!G23+'02'!G23+'03'!G23+'04'!G23+'05'!G23+'06'!G23+'07'!G23+'08'!G23+'09'!G23+'10'!G23+'11'!G23+'12'!G23+'13'!G23+'14'!G23+'15'!G23+'16'!G23+'17'!G23+'18'!G23+'19'!G23+'20'!G23+'21'!G23+'22'!G23+'23'!G23+'24'!G23+'25'!G23+'26'!G23+'27'!G23+'28'!G23+'29'!G23+'30'!G23)</f>
        <v>0</v>
      </c>
      <c r="H23" s="24">
        <f>SUM('01'!H23+'02'!H23+'03'!H23+'04'!H23+'05'!H23+'06'!H23+'07'!H23+'08'!H23+'09'!H23+'10'!H23+'11'!H23+'12'!H23+'13'!H23+'14'!H23+'15'!H23+'16'!H23+'17'!H23+'18'!H23+'19'!H23+'20'!H23+'21'!H23+'22'!H23+'23'!H23+'24'!H23+'25'!H23+'26'!H23+'27'!H23+'28'!H23+'29'!H23+'30'!H23)</f>
        <v>102283</v>
      </c>
      <c r="I23" s="24">
        <f t="shared" si="0"/>
        <v>25040625</v>
      </c>
      <c r="K23" s="14"/>
      <c r="L23" s="14"/>
    </row>
    <row r="24" spans="1:12" x14ac:dyDescent="0.25">
      <c r="A24" s="17">
        <v>1023</v>
      </c>
      <c r="B24" s="18" t="s">
        <v>30</v>
      </c>
      <c r="C24" s="23">
        <f>SUM('01'!C24+'02'!C24+'03'!C24+'04'!C24+'05'!C24+'06'!C24+'07'!C24+'08'!C24+'09'!C24+'10'!C24+'11'!C24+'12'!C24+'13'!C24+'14'!C24+'15'!C24+'16'!C24+'17'!C24+'18'!C24+'19'!C24+'20'!C24+'21'!C24+'22'!C24+'23'!C24+'24'!C24+'25'!C24+'26'!C24+'27'!C24+'28'!C24+'29'!C24+'30'!C24)</f>
        <v>602958790</v>
      </c>
      <c r="D24" s="23">
        <f>SUM('01'!D24+'02'!D24+'03'!D24+'04'!D24+'05'!D24+'06'!D24+'07'!D24+'08'!D24+'09'!D24+'10'!D24+'11'!D24+'12'!D24+'13'!D24+'14'!D24+'15'!D24+'16'!D24+'17'!D24+'18'!D24+'19'!D24+'20'!D24+'21'!D24+'22'!D24+'23'!D24+'24'!D24+'25'!D24+'26'!D24+'27'!D24+'28'!D24+'29'!D24+'30'!D24)</f>
        <v>93702551</v>
      </c>
      <c r="E24" s="23">
        <f>SUM('01'!E24+'02'!E24+'03'!E24+'04'!E24+'05'!E24+'06'!E24+'07'!E24+'08'!E24+'09'!E24+'10'!E24+'11'!E24+'12'!E24+'13'!E24+'14'!E24+'15'!E24+'16'!E24+'17'!E24+'18'!E24+'19'!E24+'20'!E24+'21'!E24+'22'!E24+'23'!E24+'24'!E24+'25'!E24+'26'!E24+'27'!E24+'28'!E24+'29'!E24+'30'!E24)</f>
        <v>19518737</v>
      </c>
      <c r="F24" s="23">
        <f>SUM('01'!F24+'02'!F24+'03'!F24+'04'!F24+'05'!F24+'06'!F24+'07'!F24+'08'!F24+'09'!F24+'10'!F24+'11'!F24+'12'!F24+'13'!F24+'14'!F24+'15'!F24+'16'!F24+'17'!F24+'18'!F24+'19'!F24+'20'!F24+'21'!F24+'22'!F24+'23'!F24+'24'!F24+'25'!F24+'26'!F24+'27'!F24+'28'!F24+'29'!F24+'30'!F24)</f>
        <v>113796266</v>
      </c>
      <c r="G24" s="23">
        <f>SUM('01'!G24+'02'!G24+'03'!G24+'04'!G24+'05'!G24+'06'!G24+'07'!G24+'08'!G24+'09'!G24+'10'!G24+'11'!G24+'12'!G24+'13'!G24+'14'!G24+'15'!G24+'16'!G24+'17'!G24+'18'!G24+'19'!G24+'20'!G24+'21'!G24+'22'!G24+'23'!G24+'24'!G24+'25'!G24+'26'!G24+'27'!G24+'28'!G24+'29'!G24+'30'!G24)</f>
        <v>5000</v>
      </c>
      <c r="H24" s="23">
        <f>SUM('01'!H24+'02'!H24+'03'!H24+'04'!H24+'05'!H24+'06'!H24+'07'!H24+'08'!H24+'09'!H24+'10'!H24+'11'!H24+'12'!H24+'13'!H24+'14'!H24+'15'!H24+'16'!H24+'17'!H24+'18'!H24+'19'!H24+'20'!H24+'21'!H24+'22'!H24+'23'!H24+'24'!H24+'25'!H24+'26'!H24+'27'!H24+'28'!H24+'29'!H24+'30'!H24)</f>
        <v>15123913</v>
      </c>
      <c r="I24" s="23">
        <f t="shared" si="0"/>
        <v>845105257</v>
      </c>
      <c r="K24" s="14"/>
      <c r="L24" s="14"/>
    </row>
    <row r="25" spans="1:12" x14ac:dyDescent="0.25">
      <c r="A25" s="17">
        <v>1024</v>
      </c>
      <c r="B25" s="18" t="s">
        <v>31</v>
      </c>
      <c r="C25" s="24">
        <f>SUM('01'!C25+'02'!C25+'03'!C25+'04'!C25+'05'!C25+'06'!C25+'07'!C25+'08'!C25+'09'!C25+'10'!C25+'11'!C25+'12'!C25+'13'!C25+'14'!C25+'15'!C25+'16'!C25+'17'!C25+'18'!C25+'19'!C25+'20'!C25+'21'!C25+'22'!C25+'23'!C25+'24'!C25+'25'!C25+'26'!C25+'27'!C25+'28'!C25+'29'!C25+'30'!C25)</f>
        <v>13250774122</v>
      </c>
      <c r="D25" s="24">
        <f>SUM('01'!D25+'02'!D25+'03'!D25+'04'!D25+'05'!D25+'06'!D25+'07'!D25+'08'!D25+'09'!D25+'10'!D25+'11'!D25+'12'!D25+'13'!D25+'14'!D25+'15'!D25+'16'!D25+'17'!D25+'18'!D25+'19'!D25+'20'!D25+'21'!D25+'22'!D25+'23'!D25+'24'!D25+'25'!D25+'26'!D25+'27'!D25+'28'!D25+'29'!D25+'30'!D25)</f>
        <v>1097545782</v>
      </c>
      <c r="E25" s="24">
        <f>SUM('01'!E25+'02'!E25+'03'!E25+'04'!E25+'05'!E25+'06'!E25+'07'!E25+'08'!E25+'09'!E25+'10'!E25+'11'!E25+'12'!E25+'13'!E25+'14'!E25+'15'!E25+'16'!E25+'17'!E25+'18'!E25+'19'!E25+'20'!E25+'21'!E25+'22'!E25+'23'!E25+'24'!E25+'25'!E25+'26'!E25+'27'!E25+'28'!E25+'29'!E25+'30'!E25)</f>
        <v>276248627</v>
      </c>
      <c r="F25" s="24">
        <f>SUM('01'!F25+'02'!F25+'03'!F25+'04'!F25+'05'!F25+'06'!F25+'07'!F25+'08'!F25+'09'!F25+'10'!F25+'11'!F25+'12'!F25+'13'!F25+'14'!F25+'15'!F25+'16'!F25+'17'!F25+'18'!F25+'19'!F25+'20'!F25+'21'!F25+'22'!F25+'23'!F25+'24'!F25+'25'!F25+'26'!F25+'27'!F25+'28'!F25+'29'!F25+'30'!F25)</f>
        <v>2546946620</v>
      </c>
      <c r="G25" s="24">
        <f>SUM('01'!G25+'02'!G25+'03'!G25+'04'!G25+'05'!G25+'06'!G25+'07'!G25+'08'!G25+'09'!G25+'10'!G25+'11'!G25+'12'!G25+'13'!G25+'14'!G25+'15'!G25+'16'!G25+'17'!G25+'18'!G25+'19'!G25+'20'!G25+'21'!G25+'22'!G25+'23'!G25+'24'!G25+'25'!G25+'26'!G25+'27'!G25+'28'!G25+'29'!G25+'30'!G25)</f>
        <v>621368</v>
      </c>
      <c r="H25" s="24">
        <f>SUM('01'!H25+'02'!H25+'03'!H25+'04'!H25+'05'!H25+'06'!H25+'07'!H25+'08'!H25+'09'!H25+'10'!H25+'11'!H25+'12'!H25+'13'!H25+'14'!H25+'15'!H25+'16'!H25+'17'!H25+'18'!H25+'19'!H25+'20'!H25+'21'!H25+'22'!H25+'23'!H25+'24'!H25+'25'!H25+'26'!H25+'27'!H25+'28'!H25+'29'!H25+'30'!H25)</f>
        <v>108336411</v>
      </c>
      <c r="I25" s="24">
        <f t="shared" si="0"/>
        <v>17280472930</v>
      </c>
      <c r="K25" s="14"/>
      <c r="L25" s="14"/>
    </row>
    <row r="26" spans="1:12" x14ac:dyDescent="0.25">
      <c r="A26" s="17">
        <v>1025</v>
      </c>
      <c r="B26" s="18" t="s">
        <v>32</v>
      </c>
      <c r="C26" s="23">
        <f>SUM('01'!C26+'02'!C26+'03'!C26+'04'!C26+'05'!C26+'06'!C26+'07'!C26+'08'!C26+'09'!C26+'10'!C26+'11'!C26+'12'!C26+'13'!C26+'14'!C26+'15'!C26+'16'!C26+'17'!C26+'18'!C26+'19'!C26+'20'!C26+'21'!C26+'22'!C26+'23'!C26+'24'!C26+'25'!C26+'26'!C26+'27'!C26+'28'!C26+'29'!C26+'30'!C26)</f>
        <v>50857567</v>
      </c>
      <c r="D26" s="23">
        <f>SUM('01'!D26+'02'!D26+'03'!D26+'04'!D26+'05'!D26+'06'!D26+'07'!D26+'08'!D26+'09'!D26+'10'!D26+'11'!D26+'12'!D26+'13'!D26+'14'!D26+'15'!D26+'16'!D26+'17'!D26+'18'!D26+'19'!D26+'20'!D26+'21'!D26+'22'!D26+'23'!D26+'24'!D26+'25'!D26+'26'!D26+'27'!D26+'28'!D26+'29'!D26+'30'!D26)</f>
        <v>1065227</v>
      </c>
      <c r="E26" s="23">
        <f>SUM('01'!E26+'02'!E26+'03'!E26+'04'!E26+'05'!E26+'06'!E26+'07'!E26+'08'!E26+'09'!E26+'10'!E26+'11'!E26+'12'!E26+'13'!E26+'14'!E26+'15'!E26+'16'!E26+'17'!E26+'18'!E26+'19'!E26+'20'!E26+'21'!E26+'22'!E26+'23'!E26+'24'!E26+'25'!E26+'26'!E26+'27'!E26+'28'!E26+'29'!E26+'30'!E26)</f>
        <v>466849</v>
      </c>
      <c r="F26" s="23">
        <f>SUM('01'!F26+'02'!F26+'03'!F26+'04'!F26+'05'!F26+'06'!F26+'07'!F26+'08'!F26+'09'!F26+'10'!F26+'11'!F26+'12'!F26+'13'!F26+'14'!F26+'15'!F26+'16'!F26+'17'!F26+'18'!F26+'19'!F26+'20'!F26+'21'!F26+'22'!F26+'23'!F26+'24'!F26+'25'!F26+'26'!F26+'27'!F26+'28'!F26+'29'!F26+'30'!F26)</f>
        <v>0</v>
      </c>
      <c r="G26" s="23">
        <f>SUM('01'!G26+'02'!G26+'03'!G26+'04'!G26+'05'!G26+'06'!G26+'07'!G26+'08'!G26+'09'!G26+'10'!G26+'11'!G26+'12'!G26+'13'!G26+'14'!G26+'15'!G26+'16'!G26+'17'!G26+'18'!G26+'19'!G26+'20'!G26+'21'!G26+'22'!G26+'23'!G26+'24'!G26+'25'!G26+'26'!G26+'27'!G26+'28'!G26+'29'!G26+'30'!G26)</f>
        <v>5000</v>
      </c>
      <c r="H26" s="23">
        <f>SUM('01'!H26+'02'!H26+'03'!H26+'04'!H26+'05'!H26+'06'!H26+'07'!H26+'08'!H26+'09'!H26+'10'!H26+'11'!H26+'12'!H26+'13'!H26+'14'!H26+'15'!H26+'16'!H26+'17'!H26+'18'!H26+'19'!H26+'20'!H26+'21'!H26+'22'!H26+'23'!H26+'24'!H26+'25'!H26+'26'!H26+'27'!H26+'28'!H26+'29'!H26+'30'!H26)</f>
        <v>2127053</v>
      </c>
      <c r="I26" s="23">
        <f t="shared" si="0"/>
        <v>54521696</v>
      </c>
      <c r="K26" s="14"/>
      <c r="L26" s="14"/>
    </row>
    <row r="27" spans="1:12" x14ac:dyDescent="0.25">
      <c r="A27" s="17">
        <v>1026</v>
      </c>
      <c r="B27" s="18" t="s">
        <v>33</v>
      </c>
      <c r="C27" s="24">
        <f>SUM('01'!C27+'02'!C27+'03'!C27+'04'!C27+'05'!C27+'06'!C27+'07'!C27+'08'!C27+'09'!C27+'10'!C27+'11'!C27+'12'!C27+'13'!C27+'14'!C27+'15'!C27+'16'!C27+'17'!C27+'18'!C27+'19'!C27+'20'!C27+'21'!C27+'22'!C27+'23'!C27+'24'!C27+'25'!C27+'26'!C27+'27'!C27+'28'!C27+'29'!C27+'30'!C27)</f>
        <v>22178147</v>
      </c>
      <c r="D27" s="24">
        <f>SUM('01'!D27+'02'!D27+'03'!D27+'04'!D27+'05'!D27+'06'!D27+'07'!D27+'08'!D27+'09'!D27+'10'!D27+'11'!D27+'12'!D27+'13'!D27+'14'!D27+'15'!D27+'16'!D27+'17'!D27+'18'!D27+'19'!D27+'20'!D27+'21'!D27+'22'!D27+'23'!D27+'24'!D27+'25'!D27+'26'!D27+'27'!D27+'28'!D27+'29'!D27+'30'!D27)</f>
        <v>114162</v>
      </c>
      <c r="E27" s="24">
        <f>SUM('01'!E27+'02'!E27+'03'!E27+'04'!E27+'05'!E27+'06'!E27+'07'!E27+'08'!E27+'09'!E27+'10'!E27+'11'!E27+'12'!E27+'13'!E27+'14'!E27+'15'!E27+'16'!E27+'17'!E27+'18'!E27+'19'!E27+'20'!E27+'21'!E27+'22'!E27+'23'!E27+'24'!E27+'25'!E27+'26'!E27+'27'!E27+'28'!E27+'29'!E27+'30'!E27)</f>
        <v>38523</v>
      </c>
      <c r="F27" s="24">
        <f>SUM('01'!F27+'02'!F27+'03'!F27+'04'!F27+'05'!F27+'06'!F27+'07'!F27+'08'!F27+'09'!F27+'10'!F27+'11'!F27+'12'!F27+'13'!F27+'14'!F27+'15'!F27+'16'!F27+'17'!F27+'18'!F27+'19'!F27+'20'!F27+'21'!F27+'22'!F27+'23'!F27+'24'!F27+'25'!F27+'26'!F27+'27'!F27+'28'!F27+'29'!F27+'30'!F27)</f>
        <v>0</v>
      </c>
      <c r="G27" s="24">
        <f>SUM('01'!G27+'02'!G27+'03'!G27+'04'!G27+'05'!G27+'06'!G27+'07'!G27+'08'!G27+'09'!G27+'10'!G27+'11'!G27+'12'!G27+'13'!G27+'14'!G27+'15'!G27+'16'!G27+'17'!G27+'18'!G27+'19'!G27+'20'!G27+'21'!G27+'22'!G27+'23'!G27+'24'!G27+'25'!G27+'26'!G27+'27'!G27+'28'!G27+'29'!G27+'30'!G27)</f>
        <v>0</v>
      </c>
      <c r="H27" s="24">
        <f>SUM('01'!H27+'02'!H27+'03'!H27+'04'!H27+'05'!H27+'06'!H27+'07'!H27+'08'!H27+'09'!H27+'10'!H27+'11'!H27+'12'!H27+'13'!H27+'14'!H27+'15'!H27+'16'!H27+'17'!H27+'18'!H27+'19'!H27+'20'!H27+'21'!H27+'22'!H27+'23'!H27+'24'!H27+'25'!H27+'26'!H27+'27'!H27+'28'!H27+'29'!H27+'30'!H27)</f>
        <v>1087001</v>
      </c>
      <c r="I27" s="24">
        <f t="shared" si="0"/>
        <v>23417833</v>
      </c>
      <c r="K27" s="14"/>
      <c r="L27" s="14"/>
    </row>
    <row r="28" spans="1:12" x14ac:dyDescent="0.25">
      <c r="A28" s="17">
        <v>1027</v>
      </c>
      <c r="B28" s="18" t="s">
        <v>34</v>
      </c>
      <c r="C28" s="23">
        <f>SUM('01'!C28+'02'!C28+'03'!C28+'04'!C28+'05'!C28+'06'!C28+'07'!C28+'08'!C28+'09'!C28+'10'!C28+'11'!C28+'12'!C28+'13'!C28+'14'!C28+'15'!C28+'16'!C28+'17'!C28+'18'!C28+'19'!C28+'20'!C28+'21'!C28+'22'!C28+'23'!C28+'24'!C28+'25'!C28+'26'!C28+'27'!C28+'28'!C28+'29'!C28+'30'!C28)</f>
        <v>806892056</v>
      </c>
      <c r="D28" s="23">
        <f>SUM('01'!D28+'02'!D28+'03'!D28+'04'!D28+'05'!D28+'06'!D28+'07'!D28+'08'!D28+'09'!D28+'10'!D28+'11'!D28+'12'!D28+'13'!D28+'14'!D28+'15'!D28+'16'!D28+'17'!D28+'18'!D28+'19'!D28+'20'!D28+'21'!D28+'22'!D28+'23'!D28+'24'!D28+'25'!D28+'26'!D28+'27'!D28+'28'!D28+'29'!D28+'30'!D28)</f>
        <v>22432478</v>
      </c>
      <c r="E28" s="23">
        <f>SUM('01'!E28+'02'!E28+'03'!E28+'04'!E28+'05'!E28+'06'!E28+'07'!E28+'08'!E28+'09'!E28+'10'!E28+'11'!E28+'12'!E28+'13'!E28+'14'!E28+'15'!E28+'16'!E28+'17'!E28+'18'!E28+'19'!E28+'20'!E28+'21'!E28+'22'!E28+'23'!E28+'24'!E28+'25'!E28+'26'!E28+'27'!E28+'28'!E28+'29'!E28+'30'!E28)</f>
        <v>9084210</v>
      </c>
      <c r="F28" s="23">
        <f>SUM('01'!F28+'02'!F28+'03'!F28+'04'!F28+'05'!F28+'06'!F28+'07'!F28+'08'!F28+'09'!F28+'10'!F28+'11'!F28+'12'!F28+'13'!F28+'14'!F28+'15'!F28+'16'!F28+'17'!F28+'18'!F28+'19'!F28+'20'!F28+'21'!F28+'22'!F28+'23'!F28+'24'!F28+'25'!F28+'26'!F28+'27'!F28+'28'!F28+'29'!F28+'30'!F28)</f>
        <v>127028192</v>
      </c>
      <c r="G28" s="23">
        <f>SUM('01'!G28+'02'!G28+'03'!G28+'04'!G28+'05'!G28+'06'!G28+'07'!G28+'08'!G28+'09'!G28+'10'!G28+'11'!G28+'12'!G28+'13'!G28+'14'!G28+'15'!G28+'16'!G28+'17'!G28+'18'!G28+'19'!G28+'20'!G28+'21'!G28+'22'!G28+'23'!G28+'24'!G28+'25'!G28+'26'!G28+'27'!G28+'28'!G28+'29'!G28+'30'!G28)</f>
        <v>157053</v>
      </c>
      <c r="H28" s="23">
        <f>SUM('01'!H28+'02'!H28+'03'!H28+'04'!H28+'05'!H28+'06'!H28+'07'!H28+'08'!H28+'09'!H28+'10'!H28+'11'!H28+'12'!H28+'13'!H28+'14'!H28+'15'!H28+'16'!H28+'17'!H28+'18'!H28+'19'!H28+'20'!H28+'21'!H28+'22'!H28+'23'!H28+'24'!H28+'25'!H28+'26'!H28+'27'!H28+'28'!H28+'29'!H28+'30'!H28)</f>
        <v>13334573</v>
      </c>
      <c r="I28" s="23">
        <f t="shared" si="0"/>
        <v>978928562</v>
      </c>
      <c r="K28" s="14"/>
      <c r="L28" s="14"/>
    </row>
    <row r="29" spans="1:12" x14ac:dyDescent="0.25">
      <c r="A29" s="17">
        <v>1028</v>
      </c>
      <c r="B29" s="18" t="s">
        <v>35</v>
      </c>
      <c r="C29" s="24">
        <f>SUM('01'!C29+'02'!C29+'03'!C29+'04'!C29+'05'!C29+'06'!C29+'07'!C29+'08'!C29+'09'!C29+'10'!C29+'11'!C29+'12'!C29+'13'!C29+'14'!C29+'15'!C29+'16'!C29+'17'!C29+'18'!C29+'19'!C29+'20'!C29+'21'!C29+'22'!C29+'23'!C29+'24'!C29+'25'!C29+'26'!C29+'27'!C29+'28'!C29+'29'!C29+'30'!C29)</f>
        <v>627392798</v>
      </c>
      <c r="D29" s="24">
        <f>SUM('01'!D29+'02'!D29+'03'!D29+'04'!D29+'05'!D29+'06'!D29+'07'!D29+'08'!D29+'09'!D29+'10'!D29+'11'!D29+'12'!D29+'13'!D29+'14'!D29+'15'!D29+'16'!D29+'17'!D29+'18'!D29+'19'!D29+'20'!D29+'21'!D29+'22'!D29+'23'!D29+'24'!D29+'25'!D29+'26'!D29+'27'!D29+'28'!D29+'29'!D29+'30'!D29)</f>
        <v>16860969</v>
      </c>
      <c r="E29" s="24">
        <f>SUM('01'!E29+'02'!E29+'03'!E29+'04'!E29+'05'!E29+'06'!E29+'07'!E29+'08'!E29+'09'!E29+'10'!E29+'11'!E29+'12'!E29+'13'!E29+'14'!E29+'15'!E29+'16'!E29+'17'!E29+'18'!E29+'19'!E29+'20'!E29+'21'!E29+'22'!E29+'23'!E29+'24'!E29+'25'!E29+'26'!E29+'27'!E29+'28'!E29+'29'!E29+'30'!E29)</f>
        <v>24491715</v>
      </c>
      <c r="F29" s="24">
        <f>SUM('01'!F29+'02'!F29+'03'!F29+'04'!F29+'05'!F29+'06'!F29+'07'!F29+'08'!F29+'09'!F29+'10'!F29+'11'!F29+'12'!F29+'13'!F29+'14'!F29+'15'!F29+'16'!F29+'17'!F29+'18'!F29+'19'!F29+'20'!F29+'21'!F29+'22'!F29+'23'!F29+'24'!F29+'25'!F29+'26'!F29+'27'!F29+'28'!F29+'29'!F29+'30'!F29)</f>
        <v>909201986</v>
      </c>
      <c r="G29" s="24">
        <f>SUM('01'!G29+'02'!G29+'03'!G29+'04'!G29+'05'!G29+'06'!G29+'07'!G29+'08'!G29+'09'!G29+'10'!G29+'11'!G29+'12'!G29+'13'!G29+'14'!G29+'15'!G29+'16'!G29+'17'!G29+'18'!G29+'19'!G29+'20'!G29+'21'!G29+'22'!G29+'23'!G29+'24'!G29+'25'!G29+'26'!G29+'27'!G29+'28'!G29+'29'!G29+'30'!G29)</f>
        <v>0</v>
      </c>
      <c r="H29" s="24">
        <f>SUM('01'!H29+'02'!H29+'03'!H29+'04'!H29+'05'!H29+'06'!H29+'07'!H29+'08'!H29+'09'!H29+'10'!H29+'11'!H29+'12'!H29+'13'!H29+'14'!H29+'15'!H29+'16'!H29+'17'!H29+'18'!H29+'19'!H29+'20'!H29+'21'!H29+'22'!H29+'23'!H29+'24'!H29+'25'!H29+'26'!H29+'27'!H29+'28'!H29+'29'!H29+'30'!H29)</f>
        <v>2089926</v>
      </c>
      <c r="I29" s="24">
        <f t="shared" si="0"/>
        <v>1580037394</v>
      </c>
      <c r="K29" s="14"/>
      <c r="L29" s="14"/>
    </row>
    <row r="30" spans="1:12" x14ac:dyDescent="0.25">
      <c r="A30" s="17">
        <v>1030</v>
      </c>
      <c r="B30" s="18" t="s">
        <v>36</v>
      </c>
      <c r="C30" s="23">
        <f>SUM('01'!C30+'02'!C30+'03'!C30+'04'!C30+'05'!C30+'06'!C30+'07'!C30+'08'!C30+'09'!C30+'10'!C30+'11'!C30+'12'!C30+'13'!C30+'14'!C30+'15'!C30+'16'!C30+'17'!C30+'18'!C30+'19'!C30+'20'!C30+'21'!C30+'22'!C30+'23'!C30+'24'!C30+'25'!C30+'26'!C30+'27'!C30+'28'!C30+'29'!C30+'30'!C30)</f>
        <v>1599304539</v>
      </c>
      <c r="D30" s="23">
        <f>SUM('01'!D30+'02'!D30+'03'!D30+'04'!D30+'05'!D30+'06'!D30+'07'!D30+'08'!D30+'09'!D30+'10'!D30+'11'!D30+'12'!D30+'13'!D30+'14'!D30+'15'!D30+'16'!D30+'17'!D30+'18'!D30+'19'!D30+'20'!D30+'21'!D30+'22'!D30+'23'!D30+'24'!D30+'25'!D30+'26'!D30+'27'!D30+'28'!D30+'29'!D30+'30'!D30)</f>
        <v>111410806</v>
      </c>
      <c r="E30" s="23">
        <f>SUM('01'!E30+'02'!E30+'03'!E30+'04'!E30+'05'!E30+'06'!E30+'07'!E30+'08'!E30+'09'!E30+'10'!E30+'11'!E30+'12'!E30+'13'!E30+'14'!E30+'15'!E30+'16'!E30+'17'!E30+'18'!E30+'19'!E30+'20'!E30+'21'!E30+'22'!E30+'23'!E30+'24'!E30+'25'!E30+'26'!E30+'27'!E30+'28'!E30+'29'!E30+'30'!E30)</f>
        <v>35167340</v>
      </c>
      <c r="F30" s="23">
        <f>SUM('01'!F30+'02'!F30+'03'!F30+'04'!F30+'05'!F30+'06'!F30+'07'!F30+'08'!F30+'09'!F30+'10'!F30+'11'!F30+'12'!F30+'13'!F30+'14'!F30+'15'!F30+'16'!F30+'17'!F30+'18'!F30+'19'!F30+'20'!F30+'21'!F30+'22'!F30+'23'!F30+'24'!F30+'25'!F30+'26'!F30+'27'!F30+'28'!F30+'29'!F30+'30'!F30)</f>
        <v>741262277</v>
      </c>
      <c r="G30" s="23">
        <f>SUM('01'!G30+'02'!G30+'03'!G30+'04'!G30+'05'!G30+'06'!G30+'07'!G30+'08'!G30+'09'!G30+'10'!G30+'11'!G30+'12'!G30+'13'!G30+'14'!G30+'15'!G30+'16'!G30+'17'!G30+'18'!G30+'19'!G30+'20'!G30+'21'!G30+'22'!G30+'23'!G30+'24'!G30+'25'!G30+'26'!G30+'27'!G30+'28'!G30+'29'!G30+'30'!G30)</f>
        <v>42500</v>
      </c>
      <c r="H30" s="23">
        <f>SUM('01'!H30+'02'!H30+'03'!H30+'04'!H30+'05'!H30+'06'!H30+'07'!H30+'08'!H30+'09'!H30+'10'!H30+'11'!H30+'12'!H30+'13'!H30+'14'!H30+'15'!H30+'16'!H30+'17'!H30+'18'!H30+'19'!H30+'20'!H30+'21'!H30+'22'!H30+'23'!H30+'24'!H30+'25'!H30+'26'!H30+'27'!H30+'28'!H30+'29'!H30+'30'!H30)</f>
        <v>27965310</v>
      </c>
      <c r="I30" s="23">
        <f t="shared" si="0"/>
        <v>2515152772</v>
      </c>
      <c r="K30" s="14"/>
      <c r="L30" s="14"/>
    </row>
    <row r="31" spans="1:12" x14ac:dyDescent="0.25">
      <c r="A31" s="17">
        <v>1031</v>
      </c>
      <c r="B31" s="18" t="s">
        <v>37</v>
      </c>
      <c r="C31" s="24">
        <f>SUM('01'!C31+'02'!C31+'03'!C31+'04'!C31+'05'!C31+'06'!C31+'07'!C31+'08'!C31+'09'!C31+'10'!C31+'11'!C31+'12'!C31+'13'!C31+'14'!C31+'15'!C31+'16'!C31+'17'!C31+'18'!C31+'19'!C31+'20'!C31+'21'!C31+'22'!C31+'23'!C31+'24'!C31+'25'!C31+'26'!C31+'27'!C31+'28'!C31+'29'!C31+'30'!C31)</f>
        <v>40541105</v>
      </c>
      <c r="D31" s="24">
        <f>SUM('01'!D31+'02'!D31+'03'!D31+'04'!D31+'05'!D31+'06'!D31+'07'!D31+'08'!D31+'09'!D31+'10'!D31+'11'!D31+'12'!D31+'13'!D31+'14'!D31+'15'!D31+'16'!D31+'17'!D31+'18'!D31+'19'!D31+'20'!D31+'21'!D31+'22'!D31+'23'!D31+'24'!D31+'25'!D31+'26'!D31+'27'!D31+'28'!D31+'29'!D31+'30'!D31)</f>
        <v>154690</v>
      </c>
      <c r="E31" s="24">
        <f>SUM('01'!E31+'02'!E31+'03'!E31+'04'!E31+'05'!E31+'06'!E31+'07'!E31+'08'!E31+'09'!E31+'10'!E31+'11'!E31+'12'!E31+'13'!E31+'14'!E31+'15'!E31+'16'!E31+'17'!E31+'18'!E31+'19'!E31+'20'!E31+'21'!E31+'22'!E31+'23'!E31+'24'!E31+'25'!E31+'26'!E31+'27'!E31+'28'!E31+'29'!E31+'30'!E31)</f>
        <v>2021945</v>
      </c>
      <c r="F31" s="24">
        <f>SUM('01'!F31+'02'!F31+'03'!F31+'04'!F31+'05'!F31+'06'!F31+'07'!F31+'08'!F31+'09'!F31+'10'!F31+'11'!F31+'12'!F31+'13'!F31+'14'!F31+'15'!F31+'16'!F31+'17'!F31+'18'!F31+'19'!F31+'20'!F31+'21'!F31+'22'!F31+'23'!F31+'24'!F31+'25'!F31+'26'!F31+'27'!F31+'28'!F31+'29'!F31+'30'!F31)</f>
        <v>0</v>
      </c>
      <c r="G31" s="24">
        <f>SUM('01'!G31+'02'!G31+'03'!G31+'04'!G31+'05'!G31+'06'!G31+'07'!G31+'08'!G31+'09'!G31+'10'!G31+'11'!G31+'12'!G31+'13'!G31+'14'!G31+'15'!G31+'16'!G31+'17'!G31+'18'!G31+'19'!G31+'20'!G31+'21'!G31+'22'!G31+'23'!G31+'24'!G31+'25'!G31+'26'!G31+'27'!G31+'28'!G31+'29'!G31+'30'!G31)</f>
        <v>0</v>
      </c>
      <c r="H31" s="24">
        <f>SUM('01'!H31+'02'!H31+'03'!H31+'04'!H31+'05'!H31+'06'!H31+'07'!H31+'08'!H31+'09'!H31+'10'!H31+'11'!H31+'12'!H31+'13'!H31+'14'!H31+'15'!H31+'16'!H31+'17'!H31+'18'!H31+'19'!H31+'20'!H31+'21'!H31+'22'!H31+'23'!H31+'24'!H31+'25'!H31+'26'!H31+'27'!H31+'28'!H31+'29'!H31+'30'!H31)</f>
        <v>105104</v>
      </c>
      <c r="I31" s="24">
        <f t="shared" si="0"/>
        <v>42822844</v>
      </c>
      <c r="K31" s="14"/>
      <c r="L31" s="14"/>
    </row>
    <row r="32" spans="1:12" x14ac:dyDescent="0.25">
      <c r="A32" s="17">
        <v>1033</v>
      </c>
      <c r="B32" s="18" t="s">
        <v>38</v>
      </c>
      <c r="C32" s="23">
        <f>SUM('01'!C32+'02'!C32+'03'!C32+'04'!C32+'05'!C32+'06'!C32+'07'!C32+'08'!C32+'09'!C32+'10'!C32+'11'!C32+'12'!C32+'13'!C32+'14'!C32+'15'!C32+'16'!C32+'17'!C32+'18'!C32+'19'!C32+'20'!C32+'21'!C32+'22'!C32+'23'!C32+'24'!C32+'25'!C32+'26'!C32+'27'!C32+'28'!C32+'29'!C32+'30'!C32)</f>
        <v>19536585</v>
      </c>
      <c r="D32" s="23">
        <f>SUM('01'!D32+'02'!D32+'03'!D32+'04'!D32+'05'!D32+'06'!D32+'07'!D32+'08'!D32+'09'!D32+'10'!D32+'11'!D32+'12'!D32+'13'!D32+'14'!D32+'15'!D32+'16'!D32+'17'!D32+'18'!D32+'19'!D32+'20'!D32+'21'!D32+'22'!D32+'23'!D32+'24'!D32+'25'!D32+'26'!D32+'27'!D32+'28'!D32+'29'!D32+'30'!D32)</f>
        <v>2347270</v>
      </c>
      <c r="E32" s="23">
        <f>SUM('01'!E32+'02'!E32+'03'!E32+'04'!E32+'05'!E32+'06'!E32+'07'!E32+'08'!E32+'09'!E32+'10'!E32+'11'!E32+'12'!E32+'13'!E32+'14'!E32+'15'!E32+'16'!E32+'17'!E32+'18'!E32+'19'!E32+'20'!E32+'21'!E32+'22'!E32+'23'!E32+'24'!E32+'25'!E32+'26'!E32+'27'!E32+'28'!E32+'29'!E32+'30'!E32)</f>
        <v>896768</v>
      </c>
      <c r="F32" s="23">
        <f>SUM('01'!F32+'02'!F32+'03'!F32+'04'!F32+'05'!F32+'06'!F32+'07'!F32+'08'!F32+'09'!F32+'10'!F32+'11'!F32+'12'!F32+'13'!F32+'14'!F32+'15'!F32+'16'!F32+'17'!F32+'18'!F32+'19'!F32+'20'!F32+'21'!F32+'22'!F32+'23'!F32+'24'!F32+'25'!F32+'26'!F32+'27'!F32+'28'!F32+'29'!F32+'30'!F32)</f>
        <v>350214</v>
      </c>
      <c r="G32" s="23">
        <f>SUM('01'!G32+'02'!G32+'03'!G32+'04'!G32+'05'!G32+'06'!G32+'07'!G32+'08'!G32+'09'!G32+'10'!G32+'11'!G32+'12'!G32+'13'!G32+'14'!G32+'15'!G32+'16'!G32+'17'!G32+'18'!G32+'19'!G32+'20'!G32+'21'!G32+'22'!G32+'23'!G32+'24'!G32+'25'!G32+'26'!G32+'27'!G32+'28'!G32+'29'!G32+'30'!G32)</f>
        <v>0</v>
      </c>
      <c r="H32" s="23">
        <f>SUM('01'!H32+'02'!H32+'03'!H32+'04'!H32+'05'!H32+'06'!H32+'07'!H32+'08'!H32+'09'!H32+'10'!H32+'11'!H32+'12'!H32+'13'!H32+'14'!H32+'15'!H32+'16'!H32+'17'!H32+'18'!H32+'19'!H32+'20'!H32+'21'!H32+'22'!H32+'23'!H32+'24'!H32+'25'!H32+'26'!H32+'27'!H32+'28'!H32+'29'!H32+'30'!H32)</f>
        <v>1148505</v>
      </c>
      <c r="I32" s="23">
        <f t="shared" si="0"/>
        <v>24279342</v>
      </c>
      <c r="K32" s="14"/>
      <c r="L32" s="14"/>
    </row>
    <row r="33" spans="1:12" x14ac:dyDescent="0.25">
      <c r="A33" s="17">
        <v>1034</v>
      </c>
      <c r="B33" s="18" t="s">
        <v>39</v>
      </c>
      <c r="C33" s="24">
        <f>SUM('01'!C33+'02'!C33+'03'!C33+'04'!C33+'05'!C33+'06'!C33+'07'!C33+'08'!C33+'09'!C33+'10'!C33+'11'!C33+'12'!C33+'13'!C33+'14'!C33+'15'!C33+'16'!C33+'17'!C33+'18'!C33+'19'!C33+'20'!C33+'21'!C33+'22'!C33+'23'!C33+'24'!C33+'25'!C33+'26'!C33+'27'!C33+'28'!C33+'29'!C33+'30'!C33)</f>
        <v>70386201</v>
      </c>
      <c r="D33" s="24">
        <f>SUM('01'!D33+'02'!D33+'03'!D33+'04'!D33+'05'!D33+'06'!D33+'07'!D33+'08'!D33+'09'!D33+'10'!D33+'11'!D33+'12'!D33+'13'!D33+'14'!D33+'15'!D33+'16'!D33+'17'!D33+'18'!D33+'19'!D33+'20'!D33+'21'!D33+'22'!D33+'23'!D33+'24'!D33+'25'!D33+'26'!D33+'27'!D33+'28'!D33+'29'!D33+'30'!D33)</f>
        <v>1517580</v>
      </c>
      <c r="E33" s="24">
        <f>SUM('01'!E33+'02'!E33+'03'!E33+'04'!E33+'05'!E33+'06'!E33+'07'!E33+'08'!E33+'09'!E33+'10'!E33+'11'!E33+'12'!E33+'13'!E33+'14'!E33+'15'!E33+'16'!E33+'17'!E33+'18'!E33+'19'!E33+'20'!E33+'21'!E33+'22'!E33+'23'!E33+'24'!E33+'25'!E33+'26'!E33+'27'!E33+'28'!E33+'29'!E33+'30'!E33)</f>
        <v>485338</v>
      </c>
      <c r="F33" s="24">
        <f>SUM('01'!F33+'02'!F33+'03'!F33+'04'!F33+'05'!F33+'06'!F33+'07'!F33+'08'!F33+'09'!F33+'10'!F33+'11'!F33+'12'!F33+'13'!F33+'14'!F33+'15'!F33+'16'!F33+'17'!F33+'18'!F33+'19'!F33+'20'!F33+'21'!F33+'22'!F33+'23'!F33+'24'!F33+'25'!F33+'26'!F33+'27'!F33+'28'!F33+'29'!F33+'30'!F33)</f>
        <v>2794</v>
      </c>
      <c r="G33" s="24">
        <f>SUM('01'!G33+'02'!G33+'03'!G33+'04'!G33+'05'!G33+'06'!G33+'07'!G33+'08'!G33+'09'!G33+'10'!G33+'11'!G33+'12'!G33+'13'!G33+'14'!G33+'15'!G33+'16'!G33+'17'!G33+'18'!G33+'19'!G33+'20'!G33+'21'!G33+'22'!G33+'23'!G33+'24'!G33+'25'!G33+'26'!G33+'27'!G33+'28'!G33+'29'!G33+'30'!G33)</f>
        <v>0</v>
      </c>
      <c r="H33" s="24">
        <f>SUM('01'!H33+'02'!H33+'03'!H33+'04'!H33+'05'!H33+'06'!H33+'07'!H33+'08'!H33+'09'!H33+'10'!H33+'11'!H33+'12'!H33+'13'!H33+'14'!H33+'15'!H33+'16'!H33+'17'!H33+'18'!H33+'19'!H33+'20'!H33+'21'!H33+'22'!H33+'23'!H33+'24'!H33+'25'!H33+'26'!H33+'27'!H33+'28'!H33+'29'!H33+'30'!H33)</f>
        <v>827637</v>
      </c>
      <c r="I33" s="24">
        <f t="shared" si="0"/>
        <v>73219550</v>
      </c>
      <c r="K33" s="14"/>
      <c r="L33" s="14"/>
    </row>
    <row r="34" spans="1:12" x14ac:dyDescent="0.25">
      <c r="A34" s="17">
        <v>1037</v>
      </c>
      <c r="B34" s="18" t="s">
        <v>40</v>
      </c>
      <c r="C34" s="23">
        <f>SUM('01'!C34+'02'!C34+'03'!C34+'04'!C34+'05'!C34+'06'!C34+'07'!C34+'08'!C34+'09'!C34+'10'!C34+'11'!C34+'12'!C34+'13'!C34+'14'!C34+'15'!C34+'16'!C34+'17'!C34+'18'!C34+'19'!C34+'20'!C34+'21'!C34+'22'!C34+'23'!C34+'24'!C34+'25'!C34+'26'!C34+'27'!C34+'28'!C34+'29'!C34+'30'!C34)</f>
        <v>182609443</v>
      </c>
      <c r="D34" s="23">
        <f>SUM('01'!D34+'02'!D34+'03'!D34+'04'!D34+'05'!D34+'06'!D34+'07'!D34+'08'!D34+'09'!D34+'10'!D34+'11'!D34+'12'!D34+'13'!D34+'14'!D34+'15'!D34+'16'!D34+'17'!D34+'18'!D34+'19'!D34+'20'!D34+'21'!D34+'22'!D34+'23'!D34+'24'!D34+'25'!D34+'26'!D34+'27'!D34+'28'!D34+'29'!D34+'30'!D34)</f>
        <v>29023881</v>
      </c>
      <c r="E34" s="23">
        <f>SUM('01'!E34+'02'!E34+'03'!E34+'04'!E34+'05'!E34+'06'!E34+'07'!E34+'08'!E34+'09'!E34+'10'!E34+'11'!E34+'12'!E34+'13'!E34+'14'!E34+'15'!E34+'16'!E34+'17'!E34+'18'!E34+'19'!E34+'20'!E34+'21'!E34+'22'!E34+'23'!E34+'24'!E34+'25'!E34+'26'!E34+'27'!E34+'28'!E34+'29'!E34+'30'!E34)</f>
        <v>4900543</v>
      </c>
      <c r="F34" s="23">
        <f>SUM('01'!F34+'02'!F34+'03'!F34+'04'!F34+'05'!F34+'06'!F34+'07'!F34+'08'!F34+'09'!F34+'10'!F34+'11'!F34+'12'!F34+'13'!F34+'14'!F34+'15'!F34+'16'!F34+'17'!F34+'18'!F34+'19'!F34+'20'!F34+'21'!F34+'22'!F34+'23'!F34+'24'!F34+'25'!F34+'26'!F34+'27'!F34+'28'!F34+'29'!F34+'30'!F34)</f>
        <v>6129549</v>
      </c>
      <c r="G34" s="23">
        <f>SUM('01'!G34+'02'!G34+'03'!G34+'04'!G34+'05'!G34+'06'!G34+'07'!G34+'08'!G34+'09'!G34+'10'!G34+'11'!G34+'12'!G34+'13'!G34+'14'!G34+'15'!G34+'16'!G34+'17'!G34+'18'!G34+'19'!G34+'20'!G34+'21'!G34+'22'!G34+'23'!G34+'24'!G34+'25'!G34+'26'!G34+'27'!G34+'28'!G34+'29'!G34+'30'!G34)</f>
        <v>2540</v>
      </c>
      <c r="H34" s="23">
        <f>SUM('01'!H34+'02'!H34+'03'!H34+'04'!H34+'05'!H34+'06'!H34+'07'!H34+'08'!H34+'09'!H34+'10'!H34+'11'!H34+'12'!H34+'13'!H34+'14'!H34+'15'!H34+'16'!H34+'17'!H34+'18'!H34+'19'!H34+'20'!H34+'21'!H34+'22'!H34+'23'!H34+'24'!H34+'25'!H34+'26'!H34+'27'!H34+'28'!H34+'29'!H34+'30'!H34)</f>
        <v>4481903</v>
      </c>
      <c r="I34" s="23">
        <f t="shared" si="0"/>
        <v>227147859</v>
      </c>
      <c r="K34" s="14"/>
      <c r="L34" s="14"/>
    </row>
    <row r="35" spans="1:12" x14ac:dyDescent="0.25">
      <c r="A35" s="17">
        <v>1038</v>
      </c>
      <c r="B35" s="18" t="s">
        <v>41</v>
      </c>
      <c r="C35" s="24">
        <f>SUM('01'!C35+'02'!C35+'03'!C35+'04'!C35+'05'!C35+'06'!C35+'07'!C35+'08'!C35+'09'!C35+'10'!C35+'11'!C35+'12'!C35+'13'!C35+'14'!C35+'15'!C35+'16'!C35+'17'!C35+'18'!C35+'19'!C35+'20'!C35+'21'!C35+'22'!C35+'23'!C35+'24'!C35+'25'!C35+'26'!C35+'27'!C35+'28'!C35+'29'!C35+'30'!C35)</f>
        <v>300530901</v>
      </c>
      <c r="D35" s="24">
        <f>SUM('01'!D35+'02'!D35+'03'!D35+'04'!D35+'05'!D35+'06'!D35+'07'!D35+'08'!D35+'09'!D35+'10'!D35+'11'!D35+'12'!D35+'13'!D35+'14'!D35+'15'!D35+'16'!D35+'17'!D35+'18'!D35+'19'!D35+'20'!D35+'21'!D35+'22'!D35+'23'!D35+'24'!D35+'25'!D35+'26'!D35+'27'!D35+'28'!D35+'29'!D35+'30'!D35)</f>
        <v>45110701</v>
      </c>
      <c r="E35" s="24">
        <f>SUM('01'!E35+'02'!E35+'03'!E35+'04'!E35+'05'!E35+'06'!E35+'07'!E35+'08'!E35+'09'!E35+'10'!E35+'11'!E35+'12'!E35+'13'!E35+'14'!E35+'15'!E35+'16'!E35+'17'!E35+'18'!E35+'19'!E35+'20'!E35+'21'!E35+'22'!E35+'23'!E35+'24'!E35+'25'!E35+'26'!E35+'27'!E35+'28'!E35+'29'!E35+'30'!E35)</f>
        <v>7783579</v>
      </c>
      <c r="F35" s="24">
        <f>SUM('01'!F35+'02'!F35+'03'!F35+'04'!F35+'05'!F35+'06'!F35+'07'!F35+'08'!F35+'09'!F35+'10'!F35+'11'!F35+'12'!F35+'13'!F35+'14'!F35+'15'!F35+'16'!F35+'17'!F35+'18'!F35+'19'!F35+'20'!F35+'21'!F35+'22'!F35+'23'!F35+'24'!F35+'25'!F35+'26'!F35+'27'!F35+'28'!F35+'29'!F35+'30'!F35)</f>
        <v>57801417</v>
      </c>
      <c r="G35" s="24">
        <f>SUM('01'!G35+'02'!G35+'03'!G35+'04'!G35+'05'!G35+'06'!G35+'07'!G35+'08'!G35+'09'!G35+'10'!G35+'11'!G35+'12'!G35+'13'!G35+'14'!G35+'15'!G35+'16'!G35+'17'!G35+'18'!G35+'19'!G35+'20'!G35+'21'!G35+'22'!G35+'23'!G35+'24'!G35+'25'!G35+'26'!G35+'27'!G35+'28'!G35+'29'!G35+'30'!G35)</f>
        <v>0</v>
      </c>
      <c r="H35" s="24">
        <f>SUM('01'!H35+'02'!H35+'03'!H35+'04'!H35+'05'!H35+'06'!H35+'07'!H35+'08'!H35+'09'!H35+'10'!H35+'11'!H35+'12'!H35+'13'!H35+'14'!H35+'15'!H35+'16'!H35+'17'!H35+'18'!H35+'19'!H35+'20'!H35+'21'!H35+'22'!H35+'23'!H35+'24'!H35+'25'!H35+'26'!H35+'27'!H35+'28'!H35+'29'!H35+'30'!H35)</f>
        <v>1756319</v>
      </c>
      <c r="I35" s="24">
        <f t="shared" si="0"/>
        <v>412982917</v>
      </c>
      <c r="K35" s="14"/>
      <c r="L35" s="14"/>
    </row>
    <row r="36" spans="1:12" x14ac:dyDescent="0.25">
      <c r="A36" s="17">
        <v>1039</v>
      </c>
      <c r="B36" s="18" t="s">
        <v>42</v>
      </c>
      <c r="C36" s="23">
        <f>SUM('01'!C36+'02'!C36+'03'!C36+'04'!C36+'05'!C36+'06'!C36+'07'!C36+'08'!C36+'09'!C36+'10'!C36+'11'!C36+'12'!C36+'13'!C36+'14'!C36+'15'!C36+'16'!C36+'17'!C36+'18'!C36+'19'!C36+'20'!C36+'21'!C36+'22'!C36+'23'!C36+'24'!C36+'25'!C36+'26'!C36+'27'!C36+'28'!C36+'29'!C36+'30'!C36)</f>
        <v>31601876</v>
      </c>
      <c r="D36" s="23">
        <f>SUM('01'!D36+'02'!D36+'03'!D36+'04'!D36+'05'!D36+'06'!D36+'07'!D36+'08'!D36+'09'!D36+'10'!D36+'11'!D36+'12'!D36+'13'!D36+'14'!D36+'15'!D36+'16'!D36+'17'!D36+'18'!D36+'19'!D36+'20'!D36+'21'!D36+'22'!D36+'23'!D36+'24'!D36+'25'!D36+'26'!D36+'27'!D36+'28'!D36+'29'!D36+'30'!D36)</f>
        <v>1965965</v>
      </c>
      <c r="E36" s="23">
        <f>SUM('01'!E36+'02'!E36+'03'!E36+'04'!E36+'05'!E36+'06'!E36+'07'!E36+'08'!E36+'09'!E36+'10'!E36+'11'!E36+'12'!E36+'13'!E36+'14'!E36+'15'!E36+'16'!E36+'17'!E36+'18'!E36+'19'!E36+'20'!E36+'21'!E36+'22'!E36+'23'!E36+'24'!E36+'25'!E36+'26'!E36+'27'!E36+'28'!E36+'29'!E36+'30'!E36)</f>
        <v>657590</v>
      </c>
      <c r="F36" s="23">
        <f>SUM('01'!F36+'02'!F36+'03'!F36+'04'!F36+'05'!F36+'06'!F36+'07'!F36+'08'!F36+'09'!F36+'10'!F36+'11'!F36+'12'!F36+'13'!F36+'14'!F36+'15'!F36+'16'!F36+'17'!F36+'18'!F36+'19'!F36+'20'!F36+'21'!F36+'22'!F36+'23'!F36+'24'!F36+'25'!F36+'26'!F36+'27'!F36+'28'!F36+'29'!F36+'30'!F36)</f>
        <v>232693</v>
      </c>
      <c r="G36" s="23">
        <f>SUM('01'!G36+'02'!G36+'03'!G36+'04'!G36+'05'!G36+'06'!G36+'07'!G36+'08'!G36+'09'!G36+'10'!G36+'11'!G36+'12'!G36+'13'!G36+'14'!G36+'15'!G36+'16'!G36+'17'!G36+'18'!G36+'19'!G36+'20'!G36+'21'!G36+'22'!G36+'23'!G36+'24'!G36+'25'!G36+'26'!G36+'27'!G36+'28'!G36+'29'!G36+'30'!G36)</f>
        <v>0</v>
      </c>
      <c r="H36" s="23">
        <f>SUM('01'!H36+'02'!H36+'03'!H36+'04'!H36+'05'!H36+'06'!H36+'07'!H36+'08'!H36+'09'!H36+'10'!H36+'11'!H36+'12'!H36+'13'!H36+'14'!H36+'15'!H36+'16'!H36+'17'!H36+'18'!H36+'19'!H36+'20'!H36+'21'!H36+'22'!H36+'23'!H36+'24'!H36+'25'!H36+'26'!H36+'27'!H36+'28'!H36+'29'!H36+'30'!H36)</f>
        <v>1230862</v>
      </c>
      <c r="I36" s="23">
        <f t="shared" si="0"/>
        <v>35688986</v>
      </c>
      <c r="K36" s="14"/>
      <c r="L36" s="14"/>
    </row>
    <row r="37" spans="1:12" x14ac:dyDescent="0.25">
      <c r="A37" s="17">
        <v>1040</v>
      </c>
      <c r="B37" s="18" t="s">
        <v>43</v>
      </c>
      <c r="C37" s="24">
        <f>SUM('01'!C37+'02'!C37+'03'!C37+'04'!C37+'05'!C37+'06'!C37+'07'!C37+'08'!C37+'09'!C37+'10'!C37+'11'!C37+'12'!C37+'13'!C37+'14'!C37+'15'!C37+'16'!C37+'17'!C37+'18'!C37+'19'!C37+'20'!C37+'21'!C37+'22'!C37+'23'!C37+'24'!C37+'25'!C37+'26'!C37+'27'!C37+'28'!C37+'29'!C37+'30'!C37)</f>
        <v>1246465088</v>
      </c>
      <c r="D37" s="24">
        <f>SUM('01'!D37+'02'!D37+'03'!D37+'04'!D37+'05'!D37+'06'!D37+'07'!D37+'08'!D37+'09'!D37+'10'!D37+'11'!D37+'12'!D37+'13'!D37+'14'!D37+'15'!D37+'16'!D37+'17'!D37+'18'!D37+'19'!D37+'20'!D37+'21'!D37+'22'!D37+'23'!D37+'24'!D37+'25'!D37+'26'!D37+'27'!D37+'28'!D37+'29'!D37+'30'!D37)</f>
        <v>201854239</v>
      </c>
      <c r="E37" s="24">
        <f>SUM('01'!E37+'02'!E37+'03'!E37+'04'!E37+'05'!E37+'06'!E37+'07'!E37+'08'!E37+'09'!E37+'10'!E37+'11'!E37+'12'!E37+'13'!E37+'14'!E37+'15'!E37+'16'!E37+'17'!E37+'18'!E37+'19'!E37+'20'!E37+'21'!E37+'22'!E37+'23'!E37+'24'!E37+'25'!E37+'26'!E37+'27'!E37+'28'!E37+'29'!E37+'30'!E37)</f>
        <v>36406691</v>
      </c>
      <c r="F37" s="24">
        <f>SUM('01'!F37+'02'!F37+'03'!F37+'04'!F37+'05'!F37+'06'!F37+'07'!F37+'08'!F37+'09'!F37+'10'!F37+'11'!F37+'12'!F37+'13'!F37+'14'!F37+'15'!F37+'16'!F37+'17'!F37+'18'!F37+'19'!F37+'20'!F37+'21'!F37+'22'!F37+'23'!F37+'24'!F37+'25'!F37+'26'!F37+'27'!F37+'28'!F37+'29'!F37+'30'!F37)</f>
        <v>13991048</v>
      </c>
      <c r="G37" s="24">
        <f>SUM('01'!G37+'02'!G37+'03'!G37+'04'!G37+'05'!G37+'06'!G37+'07'!G37+'08'!G37+'09'!G37+'10'!G37+'11'!G37+'12'!G37+'13'!G37+'14'!G37+'15'!G37+'16'!G37+'17'!G37+'18'!G37+'19'!G37+'20'!G37+'21'!G37+'22'!G37+'23'!G37+'24'!G37+'25'!G37+'26'!G37+'27'!G37+'28'!G37+'29'!G37+'30'!G37)</f>
        <v>7526</v>
      </c>
      <c r="H37" s="24">
        <f>SUM('01'!H37+'02'!H37+'03'!H37+'04'!H37+'05'!H37+'06'!H37+'07'!H37+'08'!H37+'09'!H37+'10'!H37+'11'!H37+'12'!H37+'13'!H37+'14'!H37+'15'!H37+'16'!H37+'17'!H37+'18'!H37+'19'!H37+'20'!H37+'21'!H37+'22'!H37+'23'!H37+'24'!H37+'25'!H37+'26'!H37+'27'!H37+'28'!H37+'29'!H37+'30'!H37)</f>
        <v>34943227</v>
      </c>
      <c r="I37" s="24">
        <f t="shared" si="0"/>
        <v>1533667819</v>
      </c>
      <c r="K37" s="14"/>
      <c r="L37" s="14"/>
    </row>
    <row r="38" spans="1:12" x14ac:dyDescent="0.25">
      <c r="A38" s="17">
        <v>1042</v>
      </c>
      <c r="B38" s="18" t="s">
        <v>44</v>
      </c>
      <c r="C38" s="23">
        <f>SUM('01'!C38+'02'!C38+'03'!C38+'04'!C38+'05'!C38+'06'!C38+'07'!C38+'08'!C38+'09'!C38+'10'!C38+'11'!C38+'12'!C38+'13'!C38+'14'!C38+'15'!C38+'16'!C38+'17'!C38+'18'!C38+'19'!C38+'20'!C38+'21'!C38+'22'!C38+'23'!C38+'24'!C38+'25'!C38+'26'!C38+'27'!C38+'28'!C38+'29'!C38+'30'!C38)</f>
        <v>1032285381</v>
      </c>
      <c r="D38" s="23">
        <f>SUM('01'!D38+'02'!D38+'03'!D38+'04'!D38+'05'!D38+'06'!D38+'07'!D38+'08'!D38+'09'!D38+'10'!D38+'11'!D38+'12'!D38+'13'!D38+'14'!D38+'15'!D38+'16'!D38+'17'!D38+'18'!D38+'19'!D38+'20'!D38+'21'!D38+'22'!D38+'23'!D38+'24'!D38+'25'!D38+'26'!D38+'27'!D38+'28'!D38+'29'!D38+'30'!D38)</f>
        <v>3434</v>
      </c>
      <c r="E38" s="23">
        <f>SUM('01'!E38+'02'!E38+'03'!E38+'04'!E38+'05'!E38+'06'!E38+'07'!E38+'08'!E38+'09'!E38+'10'!E38+'11'!E38+'12'!E38+'13'!E38+'14'!E38+'15'!E38+'16'!E38+'17'!E38+'18'!E38+'19'!E38+'20'!E38+'21'!E38+'22'!E38+'23'!E38+'24'!E38+'25'!E38+'26'!E38+'27'!E38+'28'!E38+'29'!E38+'30'!E38)</f>
        <v>5065194</v>
      </c>
      <c r="F38" s="23">
        <f>SUM('01'!F38+'02'!F38+'03'!F38+'04'!F38+'05'!F38+'06'!F38+'07'!F38+'08'!F38+'09'!F38+'10'!F38+'11'!F38+'12'!F38+'13'!F38+'14'!F38+'15'!F38+'16'!F38+'17'!F38+'18'!F38+'19'!F38+'20'!F38+'21'!F38+'22'!F38+'23'!F38+'24'!F38+'25'!F38+'26'!F38+'27'!F38+'28'!F38+'29'!F38+'30'!F38)</f>
        <v>1523173977</v>
      </c>
      <c r="G38" s="23">
        <f>SUM('01'!G38+'02'!G38+'03'!G38+'04'!G38+'05'!G38+'06'!G38+'07'!G38+'08'!G38+'09'!G38+'10'!G38+'11'!G38+'12'!G38+'13'!G38+'14'!G38+'15'!G38+'16'!G38+'17'!G38+'18'!G38+'19'!G38+'20'!G38+'21'!G38+'22'!G38+'23'!G38+'24'!G38+'25'!G38+'26'!G38+'27'!G38+'28'!G38+'29'!G38+'30'!G38)</f>
        <v>0</v>
      </c>
      <c r="H38" s="23">
        <f>SUM('01'!H38+'02'!H38+'03'!H38+'04'!H38+'05'!H38+'06'!H38+'07'!H38+'08'!H38+'09'!H38+'10'!H38+'11'!H38+'12'!H38+'13'!H38+'14'!H38+'15'!H38+'16'!H38+'17'!H38+'18'!H38+'19'!H38+'20'!H38+'21'!H38+'22'!H38+'23'!H38+'24'!H38+'25'!H38+'26'!H38+'27'!H38+'28'!H38+'29'!H38+'30'!H38)</f>
        <v>206011</v>
      </c>
      <c r="I38" s="23">
        <f t="shared" si="0"/>
        <v>2560733997</v>
      </c>
      <c r="K38" s="14"/>
      <c r="L38" s="14"/>
    </row>
    <row r="39" spans="1:12" x14ac:dyDescent="0.25">
      <c r="A39" s="17">
        <v>1043</v>
      </c>
      <c r="B39" s="18" t="s">
        <v>45</v>
      </c>
      <c r="C39" s="24">
        <f>SUM('01'!C39+'02'!C39+'03'!C39+'04'!C39+'05'!C39+'06'!C39+'07'!C39+'08'!C39+'09'!C39+'10'!C39+'11'!C39+'12'!C39+'13'!C39+'14'!C39+'15'!C39+'16'!C39+'17'!C39+'18'!C39+'19'!C39+'20'!C39+'21'!C39+'22'!C39+'23'!C39+'24'!C39+'25'!C39+'26'!C39+'27'!C39+'28'!C39+'29'!C39+'30'!C39)</f>
        <v>7577970837</v>
      </c>
      <c r="D39" s="24">
        <f>SUM('01'!D39+'02'!D39+'03'!D39+'04'!D39+'05'!D39+'06'!D39+'07'!D39+'08'!D39+'09'!D39+'10'!D39+'11'!D39+'12'!D39+'13'!D39+'14'!D39+'15'!D39+'16'!D39+'17'!D39+'18'!D39+'19'!D39+'20'!D39+'21'!D39+'22'!D39+'23'!D39+'24'!D39+'25'!D39+'26'!D39+'27'!D39+'28'!D39+'29'!D39+'30'!D39)</f>
        <v>910421187</v>
      </c>
      <c r="E39" s="24">
        <f>SUM('01'!E39+'02'!E39+'03'!E39+'04'!E39+'05'!E39+'06'!E39+'07'!E39+'08'!E39+'09'!E39+'10'!E39+'11'!E39+'12'!E39+'13'!E39+'14'!E39+'15'!E39+'16'!E39+'17'!E39+'18'!E39+'19'!E39+'20'!E39+'21'!E39+'22'!E39+'23'!E39+'24'!E39+'25'!E39+'26'!E39+'27'!E39+'28'!E39+'29'!E39+'30'!E39)</f>
        <v>191758269</v>
      </c>
      <c r="F39" s="24">
        <f>SUM('01'!F39+'02'!F39+'03'!F39+'04'!F39+'05'!F39+'06'!F39+'07'!F39+'08'!F39+'09'!F39+'10'!F39+'11'!F39+'12'!F39+'13'!F39+'14'!F39+'15'!F39+'16'!F39+'17'!F39+'18'!F39+'19'!F39+'20'!F39+'21'!F39+'22'!F39+'23'!F39+'24'!F39+'25'!F39+'26'!F39+'27'!F39+'28'!F39+'29'!F39+'30'!F39)</f>
        <v>3151139971</v>
      </c>
      <c r="G39" s="24">
        <f>SUM('01'!G39+'02'!G39+'03'!G39+'04'!G39+'05'!G39+'06'!G39+'07'!G39+'08'!G39+'09'!G39+'10'!G39+'11'!G39+'12'!G39+'13'!G39+'14'!G39+'15'!G39+'16'!G39+'17'!G39+'18'!G39+'19'!G39+'20'!G39+'21'!G39+'22'!G39+'23'!G39+'24'!G39+'25'!G39+'26'!G39+'27'!G39+'28'!G39+'29'!G39+'30'!G39)</f>
        <v>148120</v>
      </c>
      <c r="H39" s="24">
        <f>SUM('01'!H39+'02'!H39+'03'!H39+'04'!H39+'05'!H39+'06'!H39+'07'!H39+'08'!H39+'09'!H39+'10'!H39+'11'!H39+'12'!H39+'13'!H39+'14'!H39+'15'!H39+'16'!H39+'17'!H39+'18'!H39+'19'!H39+'20'!H39+'21'!H39+'22'!H39+'23'!H39+'24'!H39+'25'!H39+'26'!H39+'27'!H39+'28'!H39+'29'!H39+'30'!H39)</f>
        <v>23026184</v>
      </c>
      <c r="I39" s="24">
        <f t="shared" si="0"/>
        <v>11854464568</v>
      </c>
      <c r="K39" s="14"/>
      <c r="L39" s="14"/>
    </row>
    <row r="40" spans="1:12" x14ac:dyDescent="0.25">
      <c r="A40" s="17">
        <v>1044</v>
      </c>
      <c r="B40" s="18" t="s">
        <v>46</v>
      </c>
      <c r="C40" s="23">
        <f>SUM('01'!C40+'02'!C40+'03'!C40+'04'!C40+'05'!C40+'06'!C40+'07'!C40+'08'!C40+'09'!C40+'10'!C40+'11'!C40+'12'!C40+'13'!C40+'14'!C40+'15'!C40+'16'!C40+'17'!C40+'18'!C40+'19'!C40+'20'!C40+'21'!C40+'22'!C40+'23'!C40+'24'!C40+'25'!C40+'26'!C40+'27'!C40+'28'!C40+'29'!C40+'30'!C40)</f>
        <v>121707406</v>
      </c>
      <c r="D40" s="23">
        <f>SUM('01'!D40+'02'!D40+'03'!D40+'04'!D40+'05'!D40+'06'!D40+'07'!D40+'08'!D40+'09'!D40+'10'!D40+'11'!D40+'12'!D40+'13'!D40+'14'!D40+'15'!D40+'16'!D40+'17'!D40+'18'!D40+'19'!D40+'20'!D40+'21'!D40+'22'!D40+'23'!D40+'24'!D40+'25'!D40+'26'!D40+'27'!D40+'28'!D40+'29'!D40+'30'!D40)</f>
        <v>8783494</v>
      </c>
      <c r="E40" s="23">
        <f>SUM('01'!E40+'02'!E40+'03'!E40+'04'!E40+'05'!E40+'06'!E40+'07'!E40+'08'!E40+'09'!E40+'10'!E40+'11'!E40+'12'!E40+'13'!E40+'14'!E40+'15'!E40+'16'!E40+'17'!E40+'18'!E40+'19'!E40+'20'!E40+'21'!E40+'22'!E40+'23'!E40+'24'!E40+'25'!E40+'26'!E40+'27'!E40+'28'!E40+'29'!E40+'30'!E40)</f>
        <v>2261071</v>
      </c>
      <c r="F40" s="23">
        <f>SUM('01'!F40+'02'!F40+'03'!F40+'04'!F40+'05'!F40+'06'!F40+'07'!F40+'08'!F40+'09'!F40+'10'!F40+'11'!F40+'12'!F40+'13'!F40+'14'!F40+'15'!F40+'16'!F40+'17'!F40+'18'!F40+'19'!F40+'20'!F40+'21'!F40+'22'!F40+'23'!F40+'24'!F40+'25'!F40+'26'!F40+'27'!F40+'28'!F40+'29'!F40+'30'!F40)</f>
        <v>257085</v>
      </c>
      <c r="G40" s="23">
        <f>SUM('01'!G40+'02'!G40+'03'!G40+'04'!G40+'05'!G40+'06'!G40+'07'!G40+'08'!G40+'09'!G40+'10'!G40+'11'!G40+'12'!G40+'13'!G40+'14'!G40+'15'!G40+'16'!G40+'17'!G40+'18'!G40+'19'!G40+'20'!G40+'21'!G40+'22'!G40+'23'!G40+'24'!G40+'25'!G40+'26'!G40+'27'!G40+'28'!G40+'29'!G40+'30'!G40)</f>
        <v>0</v>
      </c>
      <c r="H40" s="23">
        <f>SUM('01'!H40+'02'!H40+'03'!H40+'04'!H40+'05'!H40+'06'!H40+'07'!H40+'08'!H40+'09'!H40+'10'!H40+'11'!H40+'12'!H40+'13'!H40+'14'!H40+'15'!H40+'16'!H40+'17'!H40+'18'!H40+'19'!H40+'20'!H40+'21'!H40+'22'!H40+'23'!H40+'24'!H40+'25'!H40+'26'!H40+'27'!H40+'28'!H40+'29'!H40+'30'!H40)</f>
        <v>3786244</v>
      </c>
      <c r="I40" s="23">
        <f t="shared" si="0"/>
        <v>136795300</v>
      </c>
      <c r="K40" s="14"/>
      <c r="L40" s="14"/>
    </row>
    <row r="41" spans="1:12" x14ac:dyDescent="0.25">
      <c r="A41" s="17">
        <v>1046</v>
      </c>
      <c r="B41" s="18" t="s">
        <v>47</v>
      </c>
      <c r="C41" s="24">
        <f>SUM('01'!C41+'02'!C41+'03'!C41+'04'!C41+'05'!C41+'06'!C41+'07'!C41+'08'!C41+'09'!C41+'10'!C41+'11'!C41+'12'!C41+'13'!C41+'14'!C41+'15'!C41+'16'!C41+'17'!C41+'18'!C41+'19'!C41+'20'!C41+'21'!C41+'22'!C41+'23'!C41+'24'!C41+'25'!C41+'26'!C41+'27'!C41+'28'!C41+'29'!C41+'30'!C41)</f>
        <v>40995912</v>
      </c>
      <c r="D41" s="24">
        <f>SUM('01'!D41+'02'!D41+'03'!D41+'04'!D41+'05'!D41+'06'!D41+'07'!D41+'08'!D41+'09'!D41+'10'!D41+'11'!D41+'12'!D41+'13'!D41+'14'!D41+'15'!D41+'16'!D41+'17'!D41+'18'!D41+'19'!D41+'20'!D41+'21'!D41+'22'!D41+'23'!D41+'24'!D41+'25'!D41+'26'!D41+'27'!D41+'28'!D41+'29'!D41+'30'!D41)</f>
        <v>902310</v>
      </c>
      <c r="E41" s="24">
        <f>SUM('01'!E41+'02'!E41+'03'!E41+'04'!E41+'05'!E41+'06'!E41+'07'!E41+'08'!E41+'09'!E41+'10'!E41+'11'!E41+'12'!E41+'13'!E41+'14'!E41+'15'!E41+'16'!E41+'17'!E41+'18'!E41+'19'!E41+'20'!E41+'21'!E41+'22'!E41+'23'!E41+'24'!E41+'25'!E41+'26'!E41+'27'!E41+'28'!E41+'29'!E41+'30'!E41)</f>
        <v>1698918</v>
      </c>
      <c r="F41" s="24">
        <f>SUM('01'!F41+'02'!F41+'03'!F41+'04'!F41+'05'!F41+'06'!F41+'07'!F41+'08'!F41+'09'!F41+'10'!F41+'11'!F41+'12'!F41+'13'!F41+'14'!F41+'15'!F41+'16'!F41+'17'!F41+'18'!F41+'19'!F41+'20'!F41+'21'!F41+'22'!F41+'23'!F41+'24'!F41+'25'!F41+'26'!F41+'27'!F41+'28'!F41+'29'!F41+'30'!F41)</f>
        <v>0</v>
      </c>
      <c r="G41" s="24">
        <f>SUM('01'!G41+'02'!G41+'03'!G41+'04'!G41+'05'!G41+'06'!G41+'07'!G41+'08'!G41+'09'!G41+'10'!G41+'11'!G41+'12'!G41+'13'!G41+'14'!G41+'15'!G41+'16'!G41+'17'!G41+'18'!G41+'19'!G41+'20'!G41+'21'!G41+'22'!G41+'23'!G41+'24'!G41+'25'!G41+'26'!G41+'27'!G41+'28'!G41+'29'!G41+'30'!G41)</f>
        <v>115000</v>
      </c>
      <c r="H41" s="24">
        <f>SUM('01'!H41+'02'!H41+'03'!H41+'04'!H41+'05'!H41+'06'!H41+'07'!H41+'08'!H41+'09'!H41+'10'!H41+'11'!H41+'12'!H41+'13'!H41+'14'!H41+'15'!H41+'16'!H41+'17'!H41+'18'!H41+'19'!H41+'20'!H41+'21'!H41+'22'!H41+'23'!H41+'24'!H41+'25'!H41+'26'!H41+'27'!H41+'28'!H41+'29'!H41+'30'!H41)</f>
        <v>18209968</v>
      </c>
      <c r="I41" s="24">
        <f t="shared" si="0"/>
        <v>61922108</v>
      </c>
      <c r="K41" s="14"/>
      <c r="L41" s="14"/>
    </row>
    <row r="42" spans="1:12" x14ac:dyDescent="0.25">
      <c r="A42" s="17">
        <v>1047</v>
      </c>
      <c r="B42" s="18" t="s">
        <v>48</v>
      </c>
      <c r="C42" s="23">
        <f>SUM('01'!C42+'02'!C42+'03'!C42+'04'!C42+'05'!C42+'06'!C42+'07'!C42+'08'!C42+'09'!C42+'10'!C42+'11'!C42+'12'!C42+'13'!C42+'14'!C42+'15'!C42+'16'!C42+'17'!C42+'18'!C42+'19'!C42+'20'!C42+'21'!C42+'22'!C42+'23'!C42+'24'!C42+'25'!C42+'26'!C42+'27'!C42+'28'!C42+'29'!C42+'30'!C42)</f>
        <v>2085428621</v>
      </c>
      <c r="D42" s="23">
        <f>SUM('01'!D42+'02'!D42+'03'!D42+'04'!D42+'05'!D42+'06'!D42+'07'!D42+'08'!D42+'09'!D42+'10'!D42+'11'!D42+'12'!D42+'13'!D42+'14'!D42+'15'!D42+'16'!D42+'17'!D42+'18'!D42+'19'!D42+'20'!D42+'21'!D42+'22'!D42+'23'!D42+'24'!D42+'25'!D42+'26'!D42+'27'!D42+'28'!D42+'29'!D42+'30'!D42)</f>
        <v>490124089</v>
      </c>
      <c r="E42" s="23">
        <f>SUM('01'!E42+'02'!E42+'03'!E42+'04'!E42+'05'!E42+'06'!E42+'07'!E42+'08'!E42+'09'!E42+'10'!E42+'11'!E42+'12'!E42+'13'!E42+'14'!E42+'15'!E42+'16'!E42+'17'!E42+'18'!E42+'19'!E42+'20'!E42+'21'!E42+'22'!E42+'23'!E42+'24'!E42+'25'!E42+'26'!E42+'27'!E42+'28'!E42+'29'!E42+'30'!E42)</f>
        <v>92796007</v>
      </c>
      <c r="F42" s="23">
        <f>SUM('01'!F42+'02'!F42+'03'!F42+'04'!F42+'05'!F42+'06'!F42+'07'!F42+'08'!F42+'09'!F42+'10'!F42+'11'!F42+'12'!F42+'13'!F42+'14'!F42+'15'!F42+'16'!F42+'17'!F42+'18'!F42+'19'!F42+'20'!F42+'21'!F42+'22'!F42+'23'!F42+'24'!F42+'25'!F42+'26'!F42+'27'!F42+'28'!F42+'29'!F42+'30'!F42)</f>
        <v>1943176</v>
      </c>
      <c r="G42" s="23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SUM('01'!G42+'02'!G42+'03'!G42+'04'!G42+'05'!G42+'06'!G42+'07'!G42+'08'!G42+'09'!G42+'10'!G42+'11'!G42+'12'!G42+'13'!G42+'14'!G42+'15'!G42+'16'!G42+'17'!G42+'18'!G42+'19'!G42+'20'!G42+'21'!G42+'22'!G42+'23'!G42+'24'!G42+'25'!G42+'26'!G42+'27'!G42+'28'!G42+'29'!G42+'30'!G42)</f>
        <v>132500</v>
      </c>
      <c r="H42" s="23">
        <f>SUM('01'!H42+'02'!H42+'03'!H42+'04'!H42+'05'!H42+'06'!H42+'07'!H42+'08'!H42+'09'!H42+'10'!H42+'11'!H42+'12'!H42+'13'!H42+'14'!H42+'15'!H42+'16'!H42+'17'!H42+'18'!H42+'19'!H42+'20'!H42+'21'!H42+'22'!H42+'23'!H42+'24'!H42+'25'!H42+'26'!H42+'27'!H42+'28'!H42+'29'!H42+'30'!H42)</f>
        <v>47187553</v>
      </c>
      <c r="I42" s="23">
        <f t="shared" si="0"/>
        <v>2717611946</v>
      </c>
      <c r="K42" s="14"/>
      <c r="L42" s="14"/>
    </row>
    <row r="43" spans="1:12" x14ac:dyDescent="0.25">
      <c r="A43" s="17">
        <v>1048</v>
      </c>
      <c r="B43" s="18" t="s">
        <v>49</v>
      </c>
      <c r="C43" s="24">
        <f>SUM('01'!C43+'02'!C43+'03'!C43+'04'!C43+'05'!C43+'06'!C43+'07'!C43+'08'!C43+'09'!C43+'10'!C43+'11'!C43+'12'!C43+'13'!C43+'14'!C43+'15'!C43+'16'!C43+'17'!C43+'18'!C43+'19'!C43+'20'!C43+'21'!C43+'22'!C43+'23'!C43+'24'!C43+'25'!C43+'26'!C43+'27'!C43+'28'!C43+'29'!C43+'30'!C43)</f>
        <v>1035529319</v>
      </c>
      <c r="D43" s="24">
        <f>SUM('01'!D43+'02'!D43+'03'!D43+'04'!D43+'05'!D43+'06'!D43+'07'!D43+'08'!D43+'09'!D43+'10'!D43+'11'!D43+'12'!D43+'13'!D43+'14'!D43+'15'!D43+'16'!D43+'17'!D43+'18'!D43+'19'!D43+'20'!D43+'21'!D43+'22'!D43+'23'!D43+'24'!D43+'25'!D43+'26'!D43+'27'!D43+'28'!D43+'29'!D43+'30'!D43)</f>
        <v>112275167</v>
      </c>
      <c r="E43" s="24">
        <f>SUM('01'!E43+'02'!E43+'03'!E43+'04'!E43+'05'!E43+'06'!E43+'07'!E43+'08'!E43+'09'!E43+'10'!E43+'11'!E43+'12'!E43+'13'!E43+'14'!E43+'15'!E43+'16'!E43+'17'!E43+'18'!E43+'19'!E43+'20'!E43+'21'!E43+'22'!E43+'23'!E43+'24'!E43+'25'!E43+'26'!E43+'27'!E43+'28'!E43+'29'!E43+'30'!E43)</f>
        <v>44157277</v>
      </c>
      <c r="F43" s="24">
        <f>SUM('01'!F43+'02'!F43+'03'!F43+'04'!F43+'05'!F43+'06'!F43+'07'!F43+'08'!F43+'09'!F43+'10'!F43+'11'!F43+'12'!F43+'13'!F43+'14'!F43+'15'!F43+'16'!F43+'17'!F43+'18'!F43+'19'!F43+'20'!F43+'21'!F43+'22'!F43+'23'!F43+'24'!F43+'25'!F43+'26'!F43+'27'!F43+'28'!F43+'29'!F43+'30'!F43)</f>
        <v>25637390</v>
      </c>
      <c r="G43" s="24">
        <f>SUM('01'!G43+'02'!G43+'03'!G43+'04'!G43+'05'!G43+'06'!G43+'07'!G43+'08'!G43+'09'!G43+'10'!G43+'11'!G43+'12'!G43+'13'!G43+'14'!G43+'15'!G43+'16'!G43+'17'!G43+'18'!G43+'19'!G43+'20'!G43+'21'!G43+'22'!G43+'23'!G43+'24'!G43+'25'!G43+'26'!G43+'27'!G43+'28'!G43+'29'!G43+'30'!G43)</f>
        <v>0</v>
      </c>
      <c r="H43" s="24">
        <f>SUM('01'!H43+'02'!H43+'03'!H43+'04'!H43+'05'!H43+'06'!H43+'07'!H43+'08'!H43+'09'!H43+'10'!H43+'11'!H43+'12'!H43+'13'!H43+'14'!H43+'15'!H43+'16'!H43+'17'!H43+'18'!H43+'19'!H43+'20'!H43+'21'!H43+'22'!H43+'23'!H43+'24'!H43+'25'!H43+'26'!H43+'27'!H43+'28'!H43+'29'!H43+'30'!H43)</f>
        <v>24697546</v>
      </c>
      <c r="I43" s="24">
        <f t="shared" si="0"/>
        <v>1242296699</v>
      </c>
      <c r="K43" s="14"/>
      <c r="L43" s="14"/>
    </row>
    <row r="44" spans="1:12" x14ac:dyDescent="0.25">
      <c r="A44" s="17">
        <v>1050</v>
      </c>
      <c r="B44" s="18" t="s">
        <v>50</v>
      </c>
      <c r="C44" s="23">
        <f>SUM('01'!C44+'02'!C44+'03'!C44+'04'!C44+'05'!C44+'06'!C44+'07'!C44+'08'!C44+'09'!C44+'10'!C44+'11'!C44+'12'!C44+'13'!C44+'14'!C44+'15'!C44+'16'!C44+'17'!C44+'18'!C44+'19'!C44+'20'!C44+'21'!C44+'22'!C44+'23'!C44+'24'!C44+'25'!C44+'26'!C44+'27'!C44+'28'!C44+'29'!C44+'30'!C44)</f>
        <v>1060962</v>
      </c>
      <c r="D44" s="23">
        <f>SUM('01'!D44+'02'!D44+'03'!D44+'04'!D44+'05'!D44+'06'!D44+'07'!D44+'08'!D44+'09'!D44+'10'!D44+'11'!D44+'12'!D44+'13'!D44+'14'!D44+'15'!D44+'16'!D44+'17'!D44+'18'!D44+'19'!D44+'20'!D44+'21'!D44+'22'!D44+'23'!D44+'24'!D44+'25'!D44+'26'!D44+'27'!D44+'28'!D44+'29'!D44+'30'!D44)</f>
        <v>1192330</v>
      </c>
      <c r="E44" s="23">
        <f>SUM('01'!E44+'02'!E44+'03'!E44+'04'!E44+'05'!E44+'06'!E44+'07'!E44+'08'!E44+'09'!E44+'10'!E44+'11'!E44+'12'!E44+'13'!E44+'14'!E44+'15'!E44+'16'!E44+'17'!E44+'18'!E44+'19'!E44+'20'!E44+'21'!E44+'22'!E44+'23'!E44+'24'!E44+'25'!E44+'26'!E44+'27'!E44+'28'!E44+'29'!E44+'30'!E44)</f>
        <v>24926</v>
      </c>
      <c r="F44" s="23">
        <f>SUM('01'!F44+'02'!F44+'03'!F44+'04'!F44+'05'!F44+'06'!F44+'07'!F44+'08'!F44+'09'!F44+'10'!F44+'11'!F44+'12'!F44+'13'!F44+'14'!F44+'15'!F44+'16'!F44+'17'!F44+'18'!F44+'19'!F44+'20'!F44+'21'!F44+'22'!F44+'23'!F44+'24'!F44+'25'!F44+'26'!F44+'27'!F44+'28'!F44+'29'!F44+'30'!F44)</f>
        <v>0</v>
      </c>
      <c r="G44" s="23">
        <f>SUM('01'!G44+'02'!G44+'03'!G44+'04'!G44+'05'!G44+'06'!G44+'07'!G44+'08'!G44+'09'!G44+'10'!G44+'11'!G44+'12'!G44+'13'!G44+'14'!G44+'15'!G44+'16'!G44+'17'!G44+'18'!G44+'19'!G44+'20'!G44+'21'!G44+'22'!G44+'23'!G44+'24'!G44+'25'!G44+'26'!G44+'27'!G44+'28'!G44+'29'!G44+'30'!G44)</f>
        <v>0</v>
      </c>
      <c r="H44" s="23">
        <f>SUM('01'!H44+'02'!H44+'03'!H44+'04'!H44+'05'!H44+'06'!H44+'07'!H44+'08'!H44+'09'!H44+'10'!H44+'11'!H44+'12'!H44+'13'!H44+'14'!H44+'15'!H44+'16'!H44+'17'!H44+'18'!H44+'19'!H44+'20'!H44+'21'!H44+'22'!H44+'23'!H44+'24'!H44+'25'!H44+'26'!H44+'27'!H44+'28'!H44+'29'!H44+'30'!H44)</f>
        <v>1189227</v>
      </c>
      <c r="I44" s="23">
        <f t="shared" si="0"/>
        <v>3467445</v>
      </c>
      <c r="K44" s="14"/>
      <c r="L44" s="14"/>
    </row>
    <row r="45" spans="1:12" x14ac:dyDescent="0.25">
      <c r="A45" s="17">
        <v>1052</v>
      </c>
      <c r="B45" s="18" t="s">
        <v>51</v>
      </c>
      <c r="C45" s="24">
        <f>SUM('01'!C45+'02'!C45+'03'!C45+'04'!C45+'05'!C45+'06'!C45+'07'!C45+'08'!C45+'09'!C45+'10'!C45+'11'!C45+'12'!C45+'13'!C45+'14'!C45+'15'!C45+'16'!C45+'17'!C45+'18'!C45+'19'!C45+'20'!C45+'21'!C45+'22'!C45+'23'!C45+'24'!C45+'25'!C45+'26'!C45+'27'!C45+'28'!C45+'29'!C45+'30'!C45)</f>
        <v>636102171</v>
      </c>
      <c r="D45" s="24">
        <f>SUM('01'!D45+'02'!D45+'03'!D45+'04'!D45+'05'!D45+'06'!D45+'07'!D45+'08'!D45+'09'!D45+'10'!D45+'11'!D45+'12'!D45+'13'!D45+'14'!D45+'15'!D45+'16'!D45+'17'!D45+'18'!D45+'19'!D45+'20'!D45+'21'!D45+'22'!D45+'23'!D45+'24'!D45+'25'!D45+'26'!D45+'27'!D45+'28'!D45+'29'!D45+'30'!D45)</f>
        <v>101670836</v>
      </c>
      <c r="E45" s="24">
        <f>SUM('01'!E45+'02'!E45+'03'!E45+'04'!E45+'05'!E45+'06'!E45+'07'!E45+'08'!E45+'09'!E45+'10'!E45+'11'!E45+'12'!E45+'13'!E45+'14'!E45+'15'!E45+'16'!E45+'17'!E45+'18'!E45+'19'!E45+'20'!E45+'21'!E45+'22'!E45+'23'!E45+'24'!E45+'25'!E45+'26'!E45+'27'!E45+'28'!E45+'29'!E45+'30'!E45)</f>
        <v>31909572</v>
      </c>
      <c r="F45" s="24">
        <f>SUM('01'!F45+'02'!F45+'03'!F45+'04'!F45+'05'!F45+'06'!F45+'07'!F45+'08'!F45+'09'!F45+'10'!F45+'11'!F45+'12'!F45+'13'!F45+'14'!F45+'15'!F45+'16'!F45+'17'!F45+'18'!F45+'19'!F45+'20'!F45+'21'!F45+'22'!F45+'23'!F45+'24'!F45+'25'!F45+'26'!F45+'27'!F45+'28'!F45+'29'!F45+'30'!F45)</f>
        <v>5598916</v>
      </c>
      <c r="G45" s="24">
        <f>SUM('01'!G45+'02'!G45+'03'!G45+'04'!G45+'05'!G45+'06'!G45+'07'!G45+'08'!G45+'09'!G45+'10'!G45+'11'!G45+'12'!G45+'13'!G45+'14'!G45+'15'!G45+'16'!G45+'17'!G45+'18'!G45+'19'!G45+'20'!G45+'21'!G45+'22'!G45+'23'!G45+'24'!G45+'25'!G45+'26'!G45+'27'!G45+'28'!G45+'29'!G45+'30'!G45)</f>
        <v>0</v>
      </c>
      <c r="H45" s="24">
        <f>SUM('01'!H45+'02'!H45+'03'!H45+'04'!H45+'05'!H45+'06'!H45+'07'!H45+'08'!H45+'09'!H45+'10'!H45+'11'!H45+'12'!H45+'13'!H45+'14'!H45+'15'!H45+'16'!H45+'17'!H45+'18'!H45+'19'!H45+'20'!H45+'21'!H45+'22'!H45+'23'!H45+'24'!H45+'25'!H45+'26'!H45+'27'!H45+'28'!H45+'29'!H45+'30'!H45)</f>
        <v>9893408</v>
      </c>
      <c r="I45" s="24">
        <f t="shared" si="0"/>
        <v>785174903</v>
      </c>
      <c r="K45" s="14"/>
      <c r="L45" s="14"/>
    </row>
    <row r="46" spans="1:12" x14ac:dyDescent="0.25">
      <c r="A46" s="17">
        <v>1054</v>
      </c>
      <c r="B46" s="18" t="s">
        <v>52</v>
      </c>
      <c r="C46" s="23">
        <f>SUM('01'!C46+'02'!C46+'03'!C46+'04'!C46+'05'!C46+'06'!C46+'07'!C46+'08'!C46+'09'!C46+'10'!C46+'11'!C46+'12'!C46+'13'!C46+'14'!C46+'15'!C46+'16'!C46+'17'!C46+'18'!C46+'19'!C46+'20'!C46+'21'!C46+'22'!C46+'23'!C46+'24'!C46+'25'!C46+'26'!C46+'27'!C46+'28'!C46+'29'!C46+'30'!C46)</f>
        <v>666339139</v>
      </c>
      <c r="D46" s="23">
        <f>SUM('01'!D46+'02'!D46+'03'!D46+'04'!D46+'05'!D46+'06'!D46+'07'!D46+'08'!D46+'09'!D46+'10'!D46+'11'!D46+'12'!D46+'13'!D46+'14'!D46+'15'!D46+'16'!D46+'17'!D46+'18'!D46+'19'!D46+'20'!D46+'21'!D46+'22'!D46+'23'!D46+'24'!D46+'25'!D46+'26'!D46+'27'!D46+'28'!D46+'29'!D46+'30'!D46)</f>
        <v>55301609</v>
      </c>
      <c r="E46" s="23">
        <f>SUM('01'!E46+'02'!E46+'03'!E46+'04'!E46+'05'!E46+'06'!E46+'07'!E46+'08'!E46+'09'!E46+'10'!E46+'11'!E46+'12'!E46+'13'!E46+'14'!E46+'15'!E46+'16'!E46+'17'!E46+'18'!E46+'19'!E46+'20'!E46+'21'!E46+'22'!E46+'23'!E46+'24'!E46+'25'!E46+'26'!E46+'27'!E46+'28'!E46+'29'!E46+'30'!E46)</f>
        <v>24328166</v>
      </c>
      <c r="F46" s="23">
        <f>SUM('01'!F46+'02'!F46+'03'!F46+'04'!F46+'05'!F46+'06'!F46+'07'!F46+'08'!F46+'09'!F46+'10'!F46+'11'!F46+'12'!F46+'13'!F46+'14'!F46+'15'!F46+'16'!F46+'17'!F46+'18'!F46+'19'!F46+'20'!F46+'21'!F46+'22'!F46+'23'!F46+'24'!F46+'25'!F46+'26'!F46+'27'!F46+'28'!F46+'29'!F46+'30'!F46)</f>
        <v>14573927</v>
      </c>
      <c r="G46" s="23">
        <f>SUM('01'!G46+'02'!G46+'03'!G46+'04'!G46+'05'!G46+'06'!G46+'07'!G46+'08'!G46+'09'!G46+'10'!G46+'11'!G46+'12'!G46+'13'!G46+'14'!G46+'15'!G46+'16'!G46+'17'!G46+'18'!G46+'19'!G46+'20'!G46+'21'!G46+'22'!G46+'23'!G46+'24'!G46+'25'!G46+'26'!G46+'27'!G46+'28'!G46+'29'!G46+'30'!G46)</f>
        <v>482629</v>
      </c>
      <c r="H46" s="23">
        <f>SUM('01'!H46+'02'!H46+'03'!H46+'04'!H46+'05'!H46+'06'!H46+'07'!H46+'08'!H46+'09'!H46+'10'!H46+'11'!H46+'12'!H46+'13'!H46+'14'!H46+'15'!H46+'16'!H46+'17'!H46+'18'!H46+'19'!H46+'20'!H46+'21'!H46+'22'!H46+'23'!H46+'24'!H46+'25'!H46+'26'!H46+'27'!H46+'28'!H46+'29'!H46+'30'!H46)</f>
        <v>38477092</v>
      </c>
      <c r="I46" s="23">
        <f t="shared" si="0"/>
        <v>799502562</v>
      </c>
      <c r="K46" s="14"/>
      <c r="L46" s="14"/>
    </row>
    <row r="47" spans="1:12" x14ac:dyDescent="0.25">
      <c r="A47" s="17">
        <v>1055</v>
      </c>
      <c r="B47" s="18" t="s">
        <v>53</v>
      </c>
      <c r="C47" s="24">
        <f>SUM('01'!C47+'02'!C47+'03'!C47+'04'!C47+'05'!C47+'06'!C47+'07'!C47+'08'!C47+'09'!C47+'10'!C47+'11'!C47+'12'!C47+'13'!C47+'14'!C47+'15'!C47+'16'!C47+'17'!C47+'18'!C47+'19'!C47+'20'!C47+'21'!C47+'22'!C47+'23'!C47+'24'!C47+'25'!C47+'26'!C47+'27'!C47+'28'!C47+'29'!C47+'30'!C47)</f>
        <v>2230128053</v>
      </c>
      <c r="D47" s="24">
        <f>SUM('01'!D47+'02'!D47+'03'!D47+'04'!D47+'05'!D47+'06'!D47+'07'!D47+'08'!D47+'09'!D47+'10'!D47+'11'!D47+'12'!D47+'13'!D47+'14'!D47+'15'!D47+'16'!D47+'17'!D47+'18'!D47+'19'!D47+'20'!D47+'21'!D47+'22'!D47+'23'!D47+'24'!D47+'25'!D47+'26'!D47+'27'!D47+'28'!D47+'29'!D47+'30'!D47)</f>
        <v>61684758</v>
      </c>
      <c r="E47" s="24">
        <f>SUM('01'!E47+'02'!E47+'03'!E47+'04'!E47+'05'!E47+'06'!E47+'07'!E47+'08'!E47+'09'!E47+'10'!E47+'11'!E47+'12'!E47+'13'!E47+'14'!E47+'15'!E47+'16'!E47+'17'!E47+'18'!E47+'19'!E47+'20'!E47+'21'!E47+'22'!E47+'23'!E47+'24'!E47+'25'!E47+'26'!E47+'27'!E47+'28'!E47+'29'!E47+'30'!E47)</f>
        <v>56078663</v>
      </c>
      <c r="F47" s="24">
        <f>SUM('01'!F47+'02'!F47+'03'!F47+'04'!F47+'05'!F47+'06'!F47+'07'!F47+'08'!F47+'09'!F47+'10'!F47+'11'!F47+'12'!F47+'13'!F47+'14'!F47+'15'!F47+'16'!F47+'17'!F47+'18'!F47+'19'!F47+'20'!F47+'21'!F47+'22'!F47+'23'!F47+'24'!F47+'25'!F47+'26'!F47+'27'!F47+'28'!F47+'29'!F47+'30'!F47)</f>
        <v>3143703</v>
      </c>
      <c r="G47" s="24">
        <f>SUM('01'!G47+'02'!G47+'03'!G47+'04'!G47+'05'!G47+'06'!G47+'07'!G47+'08'!G47+'09'!G47+'10'!G47+'11'!G47+'12'!G47+'13'!G47+'14'!G47+'15'!G47+'16'!G47+'17'!G47+'18'!G47+'19'!G47+'20'!G47+'21'!G47+'22'!G47+'23'!G47+'24'!G47+'25'!G47+'26'!G47+'27'!G47+'28'!G47+'29'!G47+'30'!G47)</f>
        <v>0</v>
      </c>
      <c r="H47" s="24">
        <f>SUM('01'!H47+'02'!H47+'03'!H47+'04'!H47+'05'!H47+'06'!H47+'07'!H47+'08'!H47+'09'!H47+'10'!H47+'11'!H47+'12'!H47+'13'!H47+'14'!H47+'15'!H47+'16'!H47+'17'!H47+'18'!H47+'19'!H47+'20'!H47+'21'!H47+'22'!H47+'23'!H47+'24'!H47+'25'!H47+'26'!H47+'27'!H47+'28'!H47+'29'!H47+'30'!H47)</f>
        <v>7843333</v>
      </c>
      <c r="I47" s="24">
        <f t="shared" si="0"/>
        <v>2358878510</v>
      </c>
      <c r="K47" s="14"/>
      <c r="L47" s="14"/>
    </row>
    <row r="48" spans="1:12" x14ac:dyDescent="0.25">
      <c r="A48" s="17">
        <v>1057</v>
      </c>
      <c r="B48" s="18" t="s">
        <v>54</v>
      </c>
      <c r="C48" s="23">
        <f>SUM('01'!C48+'02'!C48+'03'!C48+'04'!C48+'05'!C48+'06'!C48+'07'!C48+'08'!C48+'09'!C48+'10'!C48+'11'!C48+'12'!C48+'13'!C48+'14'!C48+'15'!C48+'16'!C48+'17'!C48+'18'!C48+'19'!C48+'20'!C48+'21'!C48+'22'!C48+'23'!C48+'24'!C48+'25'!C48+'26'!C48+'27'!C48+'28'!C48+'29'!C48+'30'!C48)</f>
        <v>32126445</v>
      </c>
      <c r="D48" s="23">
        <f>SUM('01'!D48+'02'!D48+'03'!D48+'04'!D48+'05'!D48+'06'!D48+'07'!D48+'08'!D48+'09'!D48+'10'!D48+'11'!D48+'12'!D48+'13'!D48+'14'!D48+'15'!D48+'16'!D48+'17'!D48+'18'!D48+'19'!D48+'20'!D48+'21'!D48+'22'!D48+'23'!D48+'24'!D48+'25'!D48+'26'!D48+'27'!D48+'28'!D48+'29'!D48+'30'!D48)</f>
        <v>3300623</v>
      </c>
      <c r="E48" s="23">
        <f>SUM('01'!E48+'02'!E48+'03'!E48+'04'!E48+'05'!E48+'06'!E48+'07'!E48+'08'!E48+'09'!E48+'10'!E48+'11'!E48+'12'!E48+'13'!E48+'14'!E48+'15'!E48+'16'!E48+'17'!E48+'18'!E48+'19'!E48+'20'!E48+'21'!E48+'22'!E48+'23'!E48+'24'!E48+'25'!E48+'26'!E48+'27'!E48+'28'!E48+'29'!E48+'30'!E48)</f>
        <v>1184289</v>
      </c>
      <c r="F48" s="23">
        <f>SUM('01'!F48+'02'!F48+'03'!F48+'04'!F48+'05'!F48+'06'!F48+'07'!F48+'08'!F48+'09'!F48+'10'!F48+'11'!F48+'12'!F48+'13'!F48+'14'!F48+'15'!F48+'16'!F48+'17'!F48+'18'!F48+'19'!F48+'20'!F48+'21'!F48+'22'!F48+'23'!F48+'24'!F48+'25'!F48+'26'!F48+'27'!F48+'28'!F48+'29'!F48+'30'!F48)</f>
        <v>0</v>
      </c>
      <c r="G48" s="23">
        <f>SUM('01'!G48+'02'!G48+'03'!G48+'04'!G48+'05'!G48+'06'!G48+'07'!G48+'08'!G48+'09'!G48+'10'!G48+'11'!G48+'12'!G48+'13'!G48+'14'!G48+'15'!G48+'16'!G48+'17'!G48+'18'!G48+'19'!G48+'20'!G48+'21'!G48+'22'!G48+'23'!G48+'24'!G48+'25'!G48+'26'!G48+'27'!G48+'28'!G48+'29'!G48+'30'!G48)</f>
        <v>7500</v>
      </c>
      <c r="H48" s="23">
        <f>SUM('01'!H48+'02'!H48+'03'!H48+'04'!H48+'05'!H48+'06'!H48+'07'!H48+'08'!H48+'09'!H48+'10'!H48+'11'!H48+'12'!H48+'13'!H48+'14'!H48+'15'!H48+'16'!H48+'17'!H48+'18'!H48+'19'!H48+'20'!H48+'21'!H48+'22'!H48+'23'!H48+'24'!H48+'25'!H48+'26'!H48+'27'!H48+'28'!H48+'29'!H48+'30'!H48)</f>
        <v>14651374</v>
      </c>
      <c r="I48" s="23">
        <f t="shared" si="0"/>
        <v>51270231</v>
      </c>
      <c r="K48" s="14"/>
      <c r="L48" s="14"/>
    </row>
    <row r="49" spans="1:12" x14ac:dyDescent="0.25">
      <c r="A49" s="17">
        <v>1058</v>
      </c>
      <c r="B49" s="18" t="s">
        <v>55</v>
      </c>
      <c r="C49" s="24">
        <f>SUM('01'!C49+'02'!C49+'03'!C49+'04'!C49+'05'!C49+'06'!C49+'07'!C49+'08'!C49+'09'!C49+'10'!C49+'11'!C49+'12'!C49+'13'!C49+'14'!C49+'15'!C49+'16'!C49+'17'!C49+'18'!C49+'19'!C49+'20'!C49+'21'!C49+'22'!C49+'23'!C49+'24'!C49+'25'!C49+'26'!C49+'27'!C49+'28'!C49+'29'!C49+'30'!C49)</f>
        <v>765745446</v>
      </c>
      <c r="D49" s="24">
        <f>SUM('01'!D49+'02'!D49+'03'!D49+'04'!D49+'05'!D49+'06'!D49+'07'!D49+'08'!D49+'09'!D49+'10'!D49+'11'!D49+'12'!D49+'13'!D49+'14'!D49+'15'!D49+'16'!D49+'17'!D49+'18'!D49+'19'!D49+'20'!D49+'21'!D49+'22'!D49+'23'!D49+'24'!D49+'25'!D49+'26'!D49+'27'!D49+'28'!D49+'29'!D49+'30'!D49)</f>
        <v>21643039</v>
      </c>
      <c r="E49" s="24">
        <f>SUM('01'!E49+'02'!E49+'03'!E49+'04'!E49+'05'!E49+'06'!E49+'07'!E49+'08'!E49+'09'!E49+'10'!E49+'11'!E49+'12'!E49+'13'!E49+'14'!E49+'15'!E49+'16'!E49+'17'!E49+'18'!E49+'19'!E49+'20'!E49+'21'!E49+'22'!E49+'23'!E49+'24'!E49+'25'!E49+'26'!E49+'27'!E49+'28'!E49+'29'!E49+'30'!E49)</f>
        <v>16595624</v>
      </c>
      <c r="F49" s="24">
        <f>SUM('01'!F49+'02'!F49+'03'!F49+'04'!F49+'05'!F49+'06'!F49+'07'!F49+'08'!F49+'09'!F49+'10'!F49+'11'!F49+'12'!F49+'13'!F49+'14'!F49+'15'!F49+'16'!F49+'17'!F49+'18'!F49+'19'!F49+'20'!F49+'21'!F49+'22'!F49+'23'!F49+'24'!F49+'25'!F49+'26'!F49+'27'!F49+'28'!F49+'29'!F49+'30'!F49)</f>
        <v>1842621</v>
      </c>
      <c r="G49" s="24">
        <f>SUM('01'!G49+'02'!G49+'03'!G49+'04'!G49+'05'!G49+'06'!G49+'07'!G49+'08'!G49+'09'!G49+'10'!G49+'11'!G49+'12'!G49+'13'!G49+'14'!G49+'15'!G49+'16'!G49+'17'!G49+'18'!G49+'19'!G49+'20'!G49+'21'!G49+'22'!G49+'23'!G49+'24'!G49+'25'!G49+'26'!G49+'27'!G49+'28'!G49+'29'!G49+'30'!G49)</f>
        <v>337500</v>
      </c>
      <c r="H49" s="24">
        <f>SUM('01'!H49+'02'!H49+'03'!H49+'04'!H49+'05'!H49+'06'!H49+'07'!H49+'08'!H49+'09'!H49+'10'!H49+'11'!H49+'12'!H49+'13'!H49+'14'!H49+'15'!H49+'16'!H49+'17'!H49+'18'!H49+'19'!H49+'20'!H49+'21'!H49+'22'!H49+'23'!H49+'24'!H49+'25'!H49+'26'!H49+'27'!H49+'28'!H49+'29'!H49+'30'!H49)</f>
        <v>19488154</v>
      </c>
      <c r="I49" s="24">
        <f t="shared" si="0"/>
        <v>825652384</v>
      </c>
      <c r="K49" s="14"/>
      <c r="L49" s="14"/>
    </row>
    <row r="50" spans="1:12" x14ac:dyDescent="0.25">
      <c r="A50" s="17">
        <v>1062</v>
      </c>
      <c r="B50" s="18" t="s">
        <v>56</v>
      </c>
      <c r="C50" s="23">
        <f>SUM('01'!C50+'02'!C50+'03'!C50+'04'!C50+'05'!C50+'06'!C50+'07'!C50+'08'!C50+'09'!C50+'10'!C50+'11'!C50+'12'!C50+'13'!C50+'14'!C50+'15'!C50+'16'!C50+'17'!C50+'18'!C50+'19'!C50+'20'!C50+'21'!C50+'22'!C50+'23'!C50+'24'!C50+'25'!C50+'26'!C50+'27'!C50+'28'!C50+'29'!C50+'30'!C50)</f>
        <v>2234206632</v>
      </c>
      <c r="D50" s="23">
        <f>SUM('01'!D50+'02'!D50+'03'!D50+'04'!D50+'05'!D50+'06'!D50+'07'!D50+'08'!D50+'09'!D50+'10'!D50+'11'!D50+'12'!D50+'13'!D50+'14'!D50+'15'!D50+'16'!D50+'17'!D50+'18'!D50+'19'!D50+'20'!D50+'21'!D50+'22'!D50+'23'!D50+'24'!D50+'25'!D50+'26'!D50+'27'!D50+'28'!D50+'29'!D50+'30'!D50)</f>
        <v>122412104</v>
      </c>
      <c r="E50" s="23">
        <f>SUM('01'!E50+'02'!E50+'03'!E50+'04'!E50+'05'!E50+'06'!E50+'07'!E50+'08'!E50+'09'!E50+'10'!E50+'11'!E50+'12'!E50+'13'!E50+'14'!E50+'15'!E50+'16'!E50+'17'!E50+'18'!E50+'19'!E50+'20'!E50+'21'!E50+'22'!E50+'23'!E50+'24'!E50+'25'!E50+'26'!E50+'27'!E50+'28'!E50+'29'!E50+'30'!E50)</f>
        <v>52180777</v>
      </c>
      <c r="F50" s="23">
        <f>SUM('01'!F50+'02'!F50+'03'!F50+'04'!F50+'05'!F50+'06'!F50+'07'!F50+'08'!F50+'09'!F50+'10'!F50+'11'!F50+'12'!F50+'13'!F50+'14'!F50+'15'!F50+'16'!F50+'17'!F50+'18'!F50+'19'!F50+'20'!F50+'21'!F50+'22'!F50+'23'!F50+'24'!F50+'25'!F50+'26'!F50+'27'!F50+'28'!F50+'29'!F50+'30'!F50)</f>
        <v>1656606</v>
      </c>
      <c r="G50" s="23">
        <f>SUM('01'!G50+'02'!G50+'03'!G50+'04'!G50+'05'!G50+'06'!G50+'07'!G50+'08'!G50+'09'!G50+'10'!G50+'11'!G50+'12'!G50+'13'!G50+'14'!G50+'15'!G50+'16'!G50+'17'!G50+'18'!G50+'19'!G50+'20'!G50+'21'!G50+'22'!G50+'23'!G50+'24'!G50+'25'!G50+'26'!G50+'27'!G50+'28'!G50+'29'!G50+'30'!G50)</f>
        <v>0</v>
      </c>
      <c r="H50" s="23">
        <f>SUM('01'!H50+'02'!H50+'03'!H50+'04'!H50+'05'!H50+'06'!H50+'07'!H50+'08'!H50+'09'!H50+'10'!H50+'11'!H50+'12'!H50+'13'!H50+'14'!H50+'15'!H50+'16'!H50+'17'!H50+'18'!H50+'19'!H50+'20'!H50+'21'!H50+'22'!H50+'23'!H50+'24'!H50+'25'!H50+'26'!H50+'27'!H50+'28'!H50+'29'!H50+'30'!H50)</f>
        <v>148473135</v>
      </c>
      <c r="I50" s="23">
        <f t="shared" si="0"/>
        <v>2558929254</v>
      </c>
      <c r="K50" s="14"/>
      <c r="L50" s="14"/>
    </row>
    <row r="51" spans="1:12" x14ac:dyDescent="0.25">
      <c r="A51" s="17">
        <v>1065</v>
      </c>
      <c r="B51" s="18" t="s">
        <v>57</v>
      </c>
      <c r="C51" s="24">
        <f>SUM('01'!C51+'02'!C51+'03'!C51+'04'!C51+'05'!C51+'06'!C51+'07'!C51+'08'!C51+'09'!C51+'10'!C51+'11'!C51+'12'!C51+'13'!C51+'14'!C51+'15'!C51+'16'!C51+'17'!C51+'18'!C51+'19'!C51+'20'!C51+'21'!C51+'22'!C51+'23'!C51+'24'!C51+'25'!C51+'26'!C51+'27'!C51+'28'!C51+'29'!C51+'30'!C51)</f>
        <v>2043805178</v>
      </c>
      <c r="D51" s="24">
        <f>SUM('01'!D51+'02'!D51+'03'!D51+'04'!D51+'05'!D51+'06'!D51+'07'!D51+'08'!D51+'09'!D51+'10'!D51+'11'!D51+'12'!D51+'13'!D51+'14'!D51+'15'!D51+'16'!D51+'17'!D51+'18'!D51+'19'!D51+'20'!D51+'21'!D51+'22'!D51+'23'!D51+'24'!D51+'25'!D51+'26'!D51+'27'!D51+'28'!D51+'29'!D51+'30'!D51)</f>
        <v>186596570</v>
      </c>
      <c r="E51" s="24">
        <f>SUM('01'!E51+'02'!E51+'03'!E51+'04'!E51+'05'!E51+'06'!E51+'07'!E51+'08'!E51+'09'!E51+'10'!E51+'11'!E51+'12'!E51+'13'!E51+'14'!E51+'15'!E51+'16'!E51+'17'!E51+'18'!E51+'19'!E51+'20'!E51+'21'!E51+'22'!E51+'23'!E51+'24'!E51+'25'!E51+'26'!E51+'27'!E51+'28'!E51+'29'!E51+'30'!E51)</f>
        <v>47313972</v>
      </c>
      <c r="F51" s="24">
        <f>SUM('01'!F51+'02'!F51+'03'!F51+'04'!F51+'05'!F51+'06'!F51+'07'!F51+'08'!F51+'09'!F51+'10'!F51+'11'!F51+'12'!F51+'13'!F51+'14'!F51+'15'!F51+'16'!F51+'17'!F51+'18'!F51+'19'!F51+'20'!F51+'21'!F51+'22'!F51+'23'!F51+'24'!F51+'25'!F51+'26'!F51+'27'!F51+'28'!F51+'29'!F51+'30'!F51)</f>
        <v>17863041</v>
      </c>
      <c r="G51" s="24">
        <f>SUM('01'!G51+'02'!G51+'03'!G51+'04'!G51+'05'!G51+'06'!G51+'07'!G51+'08'!G51+'09'!G51+'10'!G51+'11'!G51+'12'!G51+'13'!G51+'14'!G51+'15'!G51+'16'!G51+'17'!G51+'18'!G51+'19'!G51+'20'!G51+'21'!G51+'22'!G51+'23'!G51+'24'!G51+'25'!G51+'26'!G51+'27'!G51+'28'!G51+'29'!G51+'30'!G51)</f>
        <v>1460443</v>
      </c>
      <c r="H51" s="24">
        <f>SUM('01'!H51+'02'!H51+'03'!H51+'04'!H51+'05'!H51+'06'!H51+'07'!H51+'08'!H51+'09'!H51+'10'!H51+'11'!H51+'12'!H51+'13'!H51+'14'!H51+'15'!H51+'16'!H51+'17'!H51+'18'!H51+'19'!H51+'20'!H51+'21'!H51+'22'!H51+'23'!H51+'24'!H51+'25'!H51+'26'!H51+'27'!H51+'28'!H51+'29'!H51+'30'!H51)</f>
        <v>11794137</v>
      </c>
      <c r="I51" s="24">
        <f t="shared" si="0"/>
        <v>2308833341</v>
      </c>
      <c r="K51" s="14"/>
      <c r="L51" s="14"/>
    </row>
    <row r="52" spans="1:12" x14ac:dyDescent="0.25">
      <c r="A52" s="17">
        <v>1066</v>
      </c>
      <c r="B52" s="18" t="s">
        <v>58</v>
      </c>
      <c r="C52" s="23">
        <f>SUM('01'!C52+'02'!C52+'03'!C52+'04'!C52+'05'!C52+'06'!C52+'07'!C52+'08'!C52+'09'!C52+'10'!C52+'11'!C52+'12'!C52+'13'!C52+'14'!C52+'15'!C52+'16'!C52+'17'!C52+'18'!C52+'19'!C52+'20'!C52+'21'!C52+'22'!C52+'23'!C52+'24'!C52+'25'!C52+'26'!C52+'27'!C52+'28'!C52+'29'!C52+'30'!C52)</f>
        <v>3056692193</v>
      </c>
      <c r="D52" s="23">
        <f>SUM('01'!D52+'02'!D52+'03'!D52+'04'!D52+'05'!D52+'06'!D52+'07'!D52+'08'!D52+'09'!D52+'10'!D52+'11'!D52+'12'!D52+'13'!D52+'14'!D52+'15'!D52+'16'!D52+'17'!D52+'18'!D52+'19'!D52+'20'!D52+'21'!D52+'22'!D52+'23'!D52+'24'!D52+'25'!D52+'26'!D52+'27'!D52+'28'!D52+'29'!D52+'30'!D52)</f>
        <v>218356271</v>
      </c>
      <c r="E52" s="23">
        <f>SUM('01'!E52+'02'!E52+'03'!E52+'04'!E52+'05'!E52+'06'!E52+'07'!E52+'08'!E52+'09'!E52+'10'!E52+'11'!E52+'12'!E52+'13'!E52+'14'!E52+'15'!E52+'16'!E52+'17'!E52+'18'!E52+'19'!E52+'20'!E52+'21'!E52+'22'!E52+'23'!E52+'24'!E52+'25'!E52+'26'!E52+'27'!E52+'28'!E52+'29'!E52+'30'!E52)</f>
        <v>74017597</v>
      </c>
      <c r="F52" s="23">
        <f>SUM('01'!F52+'02'!F52+'03'!F52+'04'!F52+'05'!F52+'06'!F52+'07'!F52+'08'!F52+'09'!F52+'10'!F52+'11'!F52+'12'!F52+'13'!F52+'14'!F52+'15'!F52+'16'!F52+'17'!F52+'18'!F52+'19'!F52+'20'!F52+'21'!F52+'22'!F52+'23'!F52+'24'!F52+'25'!F52+'26'!F52+'27'!F52+'28'!F52+'29'!F52+'30'!F52)</f>
        <v>56157820</v>
      </c>
      <c r="G52" s="23">
        <f>SUM('01'!G52+'02'!G52+'03'!G52+'04'!G52+'05'!G52+'06'!G52+'07'!G52+'08'!G52+'09'!G52+'10'!G52+'11'!G52+'12'!G52+'13'!G52+'14'!G52+'15'!G52+'16'!G52+'17'!G52+'18'!G52+'19'!G52+'20'!G52+'21'!G52+'22'!G52+'23'!G52+'24'!G52+'25'!G52+'26'!G52+'27'!G52+'28'!G52+'29'!G52+'30'!G52)</f>
        <v>2500</v>
      </c>
      <c r="H52" s="23">
        <f>SUM('01'!H52+'02'!H52+'03'!H52+'04'!H52+'05'!H52+'06'!H52+'07'!H52+'08'!H52+'09'!H52+'10'!H52+'11'!H52+'12'!H52+'13'!H52+'14'!H52+'15'!H52+'16'!H52+'17'!H52+'18'!H52+'19'!H52+'20'!H52+'21'!H52+'22'!H52+'23'!H52+'24'!H52+'25'!H52+'26'!H52+'27'!H52+'28'!H52+'29'!H52+'30'!H52)</f>
        <v>31302937</v>
      </c>
      <c r="I52" s="23">
        <f t="shared" si="0"/>
        <v>3436529318</v>
      </c>
      <c r="K52" s="14"/>
      <c r="L52" s="14"/>
    </row>
    <row r="53" spans="1:12" x14ac:dyDescent="0.25">
      <c r="A53" s="17">
        <v>1067</v>
      </c>
      <c r="B53" s="18" t="s">
        <v>59</v>
      </c>
      <c r="C53" s="24">
        <f>SUM('01'!C53+'02'!C53+'03'!C53+'04'!C53+'05'!C53+'06'!C53+'07'!C53+'08'!C53+'09'!C53+'10'!C53+'11'!C53+'12'!C53+'13'!C53+'14'!C53+'15'!C53+'16'!C53+'17'!C53+'18'!C53+'19'!C53+'20'!C53+'21'!C53+'22'!C53+'23'!C53+'24'!C53+'25'!C53+'26'!C53+'27'!C53+'28'!C53+'29'!C53+'30'!C53)</f>
        <v>364249750</v>
      </c>
      <c r="D53" s="24">
        <f>SUM('01'!D53+'02'!D53+'03'!D53+'04'!D53+'05'!D53+'06'!D53+'07'!D53+'08'!D53+'09'!D53+'10'!D53+'11'!D53+'12'!D53+'13'!D53+'14'!D53+'15'!D53+'16'!D53+'17'!D53+'18'!D53+'19'!D53+'20'!D53+'21'!D53+'22'!D53+'23'!D53+'24'!D53+'25'!D53+'26'!D53+'27'!D53+'28'!D53+'29'!D53+'30'!D53)</f>
        <v>357157</v>
      </c>
      <c r="E53" s="24">
        <f>SUM('01'!E53+'02'!E53+'03'!E53+'04'!E53+'05'!E53+'06'!E53+'07'!E53+'08'!E53+'09'!E53+'10'!E53+'11'!E53+'12'!E53+'13'!E53+'14'!E53+'15'!E53+'16'!E53+'17'!E53+'18'!E53+'19'!E53+'20'!E53+'21'!E53+'22'!E53+'23'!E53+'24'!E53+'25'!E53+'26'!E53+'27'!E53+'28'!E53+'29'!E53+'30'!E53)</f>
        <v>53352</v>
      </c>
      <c r="F53" s="24">
        <f>SUM('01'!F53+'02'!F53+'03'!F53+'04'!F53+'05'!F53+'06'!F53+'07'!F53+'08'!F53+'09'!F53+'10'!F53+'11'!F53+'12'!F53+'13'!F53+'14'!F53+'15'!F53+'16'!F53+'17'!F53+'18'!F53+'19'!F53+'20'!F53+'21'!F53+'22'!F53+'23'!F53+'24'!F53+'25'!F53+'26'!F53+'27'!F53+'28'!F53+'29'!F53+'30'!F53)</f>
        <v>68416835</v>
      </c>
      <c r="G53" s="24">
        <f>SUM('01'!G53+'02'!G53+'03'!G53+'04'!G53+'05'!G53+'06'!G53+'07'!G53+'08'!G53+'09'!G53+'10'!G53+'11'!G53+'12'!G53+'13'!G53+'14'!G53+'15'!G53+'16'!G53+'17'!G53+'18'!G53+'19'!G53+'20'!G53+'21'!G53+'22'!G53+'23'!G53+'24'!G53+'25'!G53+'26'!G53+'27'!G53+'28'!G53+'29'!G53+'30'!G53)</f>
        <v>0</v>
      </c>
      <c r="H53" s="24">
        <f>SUM('01'!H53+'02'!H53+'03'!H53+'04'!H53+'05'!H53+'06'!H53+'07'!H53+'08'!H53+'09'!H53+'10'!H53+'11'!H53+'12'!H53+'13'!H53+'14'!H53+'15'!H53+'16'!H53+'17'!H53+'18'!H53+'19'!H53+'20'!H53+'21'!H53+'22'!H53+'23'!H53+'24'!H53+'25'!H53+'26'!H53+'27'!H53+'28'!H53+'29'!H53+'30'!H53)</f>
        <v>923823</v>
      </c>
      <c r="I53" s="24">
        <f t="shared" si="0"/>
        <v>434000917</v>
      </c>
      <c r="K53" s="14"/>
      <c r="L53" s="14"/>
    </row>
    <row r="54" spans="1:12" x14ac:dyDescent="0.25">
      <c r="A54" s="17">
        <v>1068</v>
      </c>
      <c r="B54" s="18" t="s">
        <v>60</v>
      </c>
      <c r="C54" s="23">
        <f>SUM('01'!C54+'02'!C54+'03'!C54+'04'!C54+'05'!C54+'06'!C54+'07'!C54+'08'!C54+'09'!C54+'10'!C54+'11'!C54+'12'!C54+'13'!C54+'14'!C54+'15'!C54+'16'!C54+'17'!C54+'18'!C54+'19'!C54+'20'!C54+'21'!C54+'22'!C54+'23'!C54+'24'!C54+'25'!C54+'26'!C54+'27'!C54+'28'!C54+'29'!C54+'30'!C54)</f>
        <v>170635872</v>
      </c>
      <c r="D54" s="23">
        <f>SUM('01'!D54+'02'!D54+'03'!D54+'04'!D54+'05'!D54+'06'!D54+'07'!D54+'08'!D54+'09'!D54+'10'!D54+'11'!D54+'12'!D54+'13'!D54+'14'!D54+'15'!D54+'16'!D54+'17'!D54+'18'!D54+'19'!D54+'20'!D54+'21'!D54+'22'!D54+'23'!D54+'24'!D54+'25'!D54+'26'!D54+'27'!D54+'28'!D54+'29'!D54+'30'!D54)</f>
        <v>0</v>
      </c>
      <c r="E54" s="23">
        <f>SUM('01'!E54+'02'!E54+'03'!E54+'04'!E54+'05'!E54+'06'!E54+'07'!E54+'08'!E54+'09'!E54+'10'!E54+'11'!E54+'12'!E54+'13'!E54+'14'!E54+'15'!E54+'16'!E54+'17'!E54+'18'!E54+'19'!E54+'20'!E54+'21'!E54+'22'!E54+'23'!E54+'24'!E54+'25'!E54+'26'!E54+'27'!E54+'28'!E54+'29'!E54+'30'!E54)</f>
        <v>7671</v>
      </c>
      <c r="F54" s="23">
        <f>SUM('01'!F54+'02'!F54+'03'!F54+'04'!F54+'05'!F54+'06'!F54+'07'!F54+'08'!F54+'09'!F54+'10'!F54+'11'!F54+'12'!F54+'13'!F54+'14'!F54+'15'!F54+'16'!F54+'17'!F54+'18'!F54+'19'!F54+'20'!F54+'21'!F54+'22'!F54+'23'!F54+'24'!F54+'25'!F54+'26'!F54+'27'!F54+'28'!F54+'29'!F54+'30'!F54)</f>
        <v>389677854</v>
      </c>
      <c r="G54" s="23">
        <f>SUM('01'!G54+'02'!G54+'03'!G54+'04'!G54+'05'!G54+'06'!G54+'07'!G54+'08'!G54+'09'!G54+'10'!G54+'11'!G54+'12'!G54+'13'!G54+'14'!G54+'15'!G54+'16'!G54+'17'!G54+'18'!G54+'19'!G54+'20'!G54+'21'!G54+'22'!G54+'23'!G54+'24'!G54+'25'!G54+'26'!G54+'27'!G54+'28'!G54+'29'!G54+'30'!G54)</f>
        <v>0</v>
      </c>
      <c r="H54" s="23">
        <f>SUM('01'!H54+'02'!H54+'03'!H54+'04'!H54+'05'!H54+'06'!H54+'07'!H54+'08'!H54+'09'!H54+'10'!H54+'11'!H54+'12'!H54+'13'!H54+'14'!H54+'15'!H54+'16'!H54+'17'!H54+'18'!H54+'19'!H54+'20'!H54+'21'!H54+'22'!H54+'23'!H54+'24'!H54+'25'!H54+'26'!H54+'27'!H54+'28'!H54+'29'!H54+'30'!H54)</f>
        <v>139763</v>
      </c>
      <c r="I54" s="23">
        <f t="shared" si="0"/>
        <v>560461160</v>
      </c>
      <c r="K54" s="14"/>
      <c r="L54" s="14"/>
    </row>
    <row r="55" spans="1:12" x14ac:dyDescent="0.25">
      <c r="A55" s="17">
        <v>1069</v>
      </c>
      <c r="B55" s="18" t="s">
        <v>61</v>
      </c>
      <c r="C55" s="24">
        <f>SUM('01'!C55+'02'!C55+'03'!C55+'04'!C55+'05'!C55+'06'!C55+'07'!C55+'08'!C55+'09'!C55+'10'!C55+'11'!C55+'12'!C55+'13'!C55+'14'!C55+'15'!C55+'16'!C55+'17'!C55+'18'!C55+'19'!C55+'20'!C55+'21'!C55+'22'!C55+'23'!C55+'24'!C55+'25'!C55+'26'!C55+'27'!C55+'28'!C55+'29'!C55+'30'!C55)</f>
        <v>34696371</v>
      </c>
      <c r="D55" s="24">
        <f>SUM('01'!D55+'02'!D55+'03'!D55+'04'!D55+'05'!D55+'06'!D55+'07'!D55+'08'!D55+'09'!D55+'10'!D55+'11'!D55+'12'!D55+'13'!D55+'14'!D55+'15'!D55+'16'!D55+'17'!D55+'18'!D55+'19'!D55+'20'!D55+'21'!D55+'22'!D55+'23'!D55+'24'!D55+'25'!D55+'26'!D55+'27'!D55+'28'!D55+'29'!D55+'30'!D55)</f>
        <v>2337877</v>
      </c>
      <c r="E55" s="24">
        <f>SUM('01'!E55+'02'!E55+'03'!E55+'04'!E55+'05'!E55+'06'!E55+'07'!E55+'08'!E55+'09'!E55+'10'!E55+'11'!E55+'12'!E55+'13'!E55+'14'!E55+'15'!E55+'16'!E55+'17'!E55+'18'!E55+'19'!E55+'20'!E55+'21'!E55+'22'!E55+'23'!E55+'24'!E55+'25'!E55+'26'!E55+'27'!E55+'28'!E55+'29'!E55+'30'!E55)</f>
        <v>1446813</v>
      </c>
      <c r="F55" s="24">
        <f>SUM('01'!F55+'02'!F55+'03'!F55+'04'!F55+'05'!F55+'06'!F55+'07'!F55+'08'!F55+'09'!F55+'10'!F55+'11'!F55+'12'!F55+'13'!F55+'14'!F55+'15'!F55+'16'!F55+'17'!F55+'18'!F55+'19'!F55+'20'!F55+'21'!F55+'22'!F55+'23'!F55+'24'!F55+'25'!F55+'26'!F55+'27'!F55+'28'!F55+'29'!F55+'30'!F55)</f>
        <v>714165</v>
      </c>
      <c r="G55" s="24">
        <f>SUM('01'!G55+'02'!G55+'03'!G55+'04'!G55+'05'!G55+'06'!G55+'07'!G55+'08'!G55+'09'!G55+'10'!G55+'11'!G55+'12'!G55+'13'!G55+'14'!G55+'15'!G55+'16'!G55+'17'!G55+'18'!G55+'19'!G55+'20'!G55+'21'!G55+'22'!G55+'23'!G55+'24'!G55+'25'!G55+'26'!G55+'27'!G55+'28'!G55+'29'!G55+'30'!G55)</f>
        <v>0</v>
      </c>
      <c r="H55" s="24">
        <f>SUM('01'!H55+'02'!H55+'03'!H55+'04'!H55+'05'!H55+'06'!H55+'07'!H55+'08'!H55+'09'!H55+'10'!H55+'11'!H55+'12'!H55+'13'!H55+'14'!H55+'15'!H55+'16'!H55+'17'!H55+'18'!H55+'19'!H55+'20'!H55+'21'!H55+'22'!H55+'23'!H55+'24'!H55+'25'!H55+'26'!H55+'27'!H55+'28'!H55+'29'!H55+'30'!H55)</f>
        <v>775500</v>
      </c>
      <c r="I55" s="24">
        <f t="shared" si="0"/>
        <v>39970726</v>
      </c>
      <c r="K55" s="14"/>
      <c r="L55" s="14"/>
    </row>
    <row r="56" spans="1:12" ht="15" customHeight="1" x14ac:dyDescent="0.25">
      <c r="A56" s="17">
        <v>1070</v>
      </c>
      <c r="B56" s="18" t="s">
        <v>62</v>
      </c>
      <c r="C56" s="23">
        <f>SUM('01'!C56+'02'!C56+'03'!C56+'04'!C56+'05'!C56+'06'!C56+'07'!C56+'08'!C56+'09'!C56+'10'!C56+'11'!C56+'12'!C56+'13'!C56+'14'!C56+'15'!C56+'16'!C56+'17'!C56+'18'!C56+'19'!C56+'20'!C56+'21'!C56+'22'!C56+'23'!C56+'24'!C56+'25'!C56+'26'!C56+'27'!C56+'28'!C56+'29'!C56+'30'!C56)</f>
        <v>2496609498</v>
      </c>
      <c r="D56" s="23">
        <f>SUM('01'!D56+'02'!D56+'03'!D56+'04'!D56+'05'!D56+'06'!D56+'07'!D56+'08'!D56+'09'!D56+'10'!D56+'11'!D56+'12'!D56+'13'!D56+'14'!D56+'15'!D56+'16'!D56+'17'!D56+'18'!D56+'19'!D56+'20'!D56+'21'!D56+'22'!D56+'23'!D56+'24'!D56+'25'!D56+'26'!D56+'27'!D56+'28'!D56+'29'!D56+'30'!D56)</f>
        <v>367777976</v>
      </c>
      <c r="E56" s="23">
        <f>SUM('01'!E56+'02'!E56+'03'!E56+'04'!E56+'05'!E56+'06'!E56+'07'!E56+'08'!E56+'09'!E56+'10'!E56+'11'!E56+'12'!E56+'13'!E56+'14'!E56+'15'!E56+'16'!E56+'17'!E56+'18'!E56+'19'!E56+'20'!E56+'21'!E56+'22'!E56+'23'!E56+'24'!E56+'25'!E56+'26'!E56+'27'!E56+'28'!E56+'29'!E56+'30'!E56)</f>
        <v>101741836</v>
      </c>
      <c r="F56" s="23">
        <f>SUM('01'!F56+'02'!F56+'03'!F56+'04'!F56+'05'!F56+'06'!F56+'07'!F56+'08'!F56+'09'!F56+'10'!F56+'11'!F56+'12'!F56+'13'!F56+'14'!F56+'15'!F56+'16'!F56+'17'!F56+'18'!F56+'19'!F56+'20'!F56+'21'!F56+'22'!F56+'23'!F56+'24'!F56+'25'!F56+'26'!F56+'27'!F56+'28'!F56+'29'!F56+'30'!F56)</f>
        <v>20026484</v>
      </c>
      <c r="G56" s="23">
        <f>SUM('01'!G56+'02'!G56+'03'!G56+'04'!G56+'05'!G56+'06'!G56+'07'!G56+'08'!G56+'09'!G56+'10'!G56+'11'!G56+'12'!G56+'13'!G56+'14'!G56+'15'!G56+'16'!G56+'17'!G56+'18'!G56+'19'!G56+'20'!G56+'21'!G56+'22'!G56+'23'!G56+'24'!G56+'25'!G56+'26'!G56+'27'!G56+'28'!G56+'29'!G56+'30'!G56)</f>
        <v>415073</v>
      </c>
      <c r="H56" s="23">
        <f>SUM('01'!H56+'02'!H56+'03'!H56+'04'!H56+'05'!H56+'06'!H56+'07'!H56+'08'!H56+'09'!H56+'10'!H56+'11'!H56+'12'!H56+'13'!H56+'14'!H56+'15'!H56+'16'!H56+'17'!H56+'18'!H56+'19'!H56+'20'!H56+'21'!H56+'22'!H56+'23'!H56+'24'!H56+'25'!H56+'26'!H56+'27'!H56+'28'!H56+'29'!H56+'30'!H56)</f>
        <v>56060583</v>
      </c>
      <c r="I56" s="23">
        <f t="shared" si="0"/>
        <v>3042631450</v>
      </c>
      <c r="K56" s="14"/>
      <c r="L56" s="14"/>
    </row>
    <row r="57" spans="1:12" x14ac:dyDescent="0.25">
      <c r="A57" s="13"/>
      <c r="B57" s="20" t="s">
        <v>63</v>
      </c>
      <c r="C57" s="15">
        <f>SUM(C7:C56)</f>
        <v>67309776081</v>
      </c>
      <c r="D57" s="15">
        <f t="shared" ref="D57:I57" si="1">SUM(D7:D56)</f>
        <v>10994092993</v>
      </c>
      <c r="E57" s="15">
        <f t="shared" si="1"/>
        <v>2047328198</v>
      </c>
      <c r="F57" s="15">
        <f t="shared" si="1"/>
        <v>11633277635</v>
      </c>
      <c r="G57" s="15">
        <f t="shared" si="1"/>
        <v>4263912</v>
      </c>
      <c r="H57" s="15">
        <f t="shared" si="1"/>
        <v>885831542</v>
      </c>
      <c r="I57" s="15">
        <f t="shared" si="1"/>
        <v>92874570361</v>
      </c>
      <c r="K57" s="14"/>
    </row>
    <row r="59" spans="1:12" x14ac:dyDescent="0.25">
      <c r="C59" s="4"/>
      <c r="D59" s="4"/>
      <c r="E59" s="4"/>
      <c r="F59" s="4"/>
      <c r="G59" s="4"/>
      <c r="H59" s="4"/>
      <c r="I59" s="4"/>
    </row>
    <row r="60" spans="1:12" x14ac:dyDescent="0.25">
      <c r="C60" s="4"/>
      <c r="D60" s="4"/>
      <c r="E60" s="4"/>
      <c r="F60" s="4"/>
      <c r="G60" s="4"/>
      <c r="H60" s="4"/>
      <c r="I60" s="4"/>
    </row>
    <row r="61" spans="1:12" x14ac:dyDescent="0.25">
      <c r="C61" s="4"/>
      <c r="D61" s="4"/>
      <c r="E61" s="4"/>
      <c r="F61" s="4"/>
      <c r="G61" s="4"/>
      <c r="H61" s="4"/>
      <c r="I61" s="4"/>
    </row>
    <row r="62" spans="1:12" x14ac:dyDescent="0.25">
      <c r="C62" s="4"/>
      <c r="D62" s="4"/>
      <c r="E62" s="4"/>
      <c r="F62" s="4"/>
      <c r="G62" s="4"/>
      <c r="H62" s="4"/>
      <c r="I62" s="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" style="12" bestFit="1" customWidth="1"/>
    <col min="4" max="4" width="16.85546875" style="12" bestFit="1" customWidth="1"/>
    <col min="5" max="5" width="1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66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50000</v>
      </c>
      <c r="I7" s="22">
        <f>SUM(C7:H7)</f>
        <v>50000</v>
      </c>
    </row>
    <row r="8" spans="1:9" x14ac:dyDescent="0.25">
      <c r="A8" s="17">
        <v>1002</v>
      </c>
      <c r="B8" s="18" t="s">
        <v>14</v>
      </c>
      <c r="C8" s="23">
        <v>3133404</v>
      </c>
      <c r="D8" s="23">
        <v>7659</v>
      </c>
      <c r="E8" s="23">
        <v>82297</v>
      </c>
      <c r="F8" s="23">
        <v>0</v>
      </c>
      <c r="G8" s="23">
        <v>0</v>
      </c>
      <c r="H8" s="23">
        <v>51672</v>
      </c>
      <c r="I8" s="23">
        <f t="shared" ref="I8:I56" si="0">SUM(C8:H8)</f>
        <v>3275032</v>
      </c>
    </row>
    <row r="9" spans="1:9" x14ac:dyDescent="0.25">
      <c r="A9" s="17">
        <v>1005</v>
      </c>
      <c r="B9" s="18" t="s">
        <v>15</v>
      </c>
      <c r="C9" s="24">
        <v>1288</v>
      </c>
      <c r="D9" s="24">
        <v>0</v>
      </c>
      <c r="E9" s="24">
        <v>13208</v>
      </c>
      <c r="F9" s="24">
        <v>0</v>
      </c>
      <c r="G9" s="24">
        <v>0</v>
      </c>
      <c r="H9" s="24">
        <v>11634</v>
      </c>
      <c r="I9" s="24">
        <f t="shared" si="0"/>
        <v>26130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46767654</v>
      </c>
      <c r="D11" s="24">
        <v>5875645</v>
      </c>
      <c r="E11" s="24">
        <v>1855045</v>
      </c>
      <c r="F11" s="24">
        <v>578215</v>
      </c>
      <c r="G11" s="24">
        <v>13771</v>
      </c>
      <c r="H11" s="24">
        <v>2078415</v>
      </c>
      <c r="I11" s="24">
        <f t="shared" si="0"/>
        <v>57168745</v>
      </c>
    </row>
    <row r="12" spans="1:9" x14ac:dyDescent="0.25">
      <c r="A12" s="17">
        <v>1008</v>
      </c>
      <c r="B12" s="18" t="s">
        <v>18</v>
      </c>
      <c r="C12" s="23">
        <v>7244109</v>
      </c>
      <c r="D12" s="23">
        <v>0</v>
      </c>
      <c r="E12" s="23">
        <v>0</v>
      </c>
      <c r="F12" s="23">
        <v>0</v>
      </c>
      <c r="G12" s="23">
        <v>0</v>
      </c>
      <c r="H12" s="23">
        <v>4499</v>
      </c>
      <c r="I12" s="23">
        <f t="shared" si="0"/>
        <v>7248608</v>
      </c>
    </row>
    <row r="13" spans="1:9" x14ac:dyDescent="0.25">
      <c r="A13" s="17">
        <v>1010</v>
      </c>
      <c r="B13" s="18" t="s">
        <v>19</v>
      </c>
      <c r="C13" s="24">
        <v>5488948</v>
      </c>
      <c r="D13" s="24">
        <v>1096700</v>
      </c>
      <c r="E13" s="24">
        <v>320034</v>
      </c>
      <c r="F13" s="24">
        <v>100724</v>
      </c>
      <c r="G13" s="24">
        <v>0</v>
      </c>
      <c r="H13" s="24">
        <v>50841</v>
      </c>
      <c r="I13" s="24">
        <f t="shared" si="0"/>
        <v>7057247</v>
      </c>
    </row>
    <row r="14" spans="1:9" x14ac:dyDescent="0.25">
      <c r="A14" s="17">
        <v>1011</v>
      </c>
      <c r="B14" s="18" t="s">
        <v>20</v>
      </c>
      <c r="C14" s="23">
        <v>18328091</v>
      </c>
      <c r="D14" s="23">
        <v>6529847</v>
      </c>
      <c r="E14" s="23">
        <v>959262</v>
      </c>
      <c r="F14" s="23">
        <v>0</v>
      </c>
      <c r="G14" s="23">
        <v>0</v>
      </c>
      <c r="H14" s="23">
        <v>776724</v>
      </c>
      <c r="I14" s="23">
        <f t="shared" si="0"/>
        <v>26593924</v>
      </c>
    </row>
    <row r="15" spans="1:9" x14ac:dyDescent="0.25">
      <c r="A15" s="17">
        <v>1012</v>
      </c>
      <c r="B15" s="18" t="s">
        <v>21</v>
      </c>
      <c r="C15" s="24">
        <v>700673</v>
      </c>
      <c r="D15" s="24">
        <v>358507</v>
      </c>
      <c r="E15" s="24">
        <v>35267</v>
      </c>
      <c r="F15" s="24">
        <v>0</v>
      </c>
      <c r="G15" s="24">
        <v>0</v>
      </c>
      <c r="H15" s="24">
        <v>44057</v>
      </c>
      <c r="I15" s="24">
        <f t="shared" si="0"/>
        <v>1138504</v>
      </c>
    </row>
    <row r="16" spans="1:9" x14ac:dyDescent="0.25">
      <c r="A16" s="17">
        <v>1013</v>
      </c>
      <c r="B16" s="18" t="s">
        <v>22</v>
      </c>
      <c r="C16" s="23">
        <v>249536726</v>
      </c>
      <c r="D16" s="23">
        <v>120500829</v>
      </c>
      <c r="E16" s="23">
        <v>11282153</v>
      </c>
      <c r="F16" s="23">
        <v>64984</v>
      </c>
      <c r="G16" s="23">
        <v>12500</v>
      </c>
      <c r="H16" s="23">
        <v>891571</v>
      </c>
      <c r="I16" s="23">
        <f t="shared" si="0"/>
        <v>382288763</v>
      </c>
    </row>
    <row r="17" spans="1:9" x14ac:dyDescent="0.25">
      <c r="A17" s="17">
        <v>1014</v>
      </c>
      <c r="B17" s="18" t="s">
        <v>23</v>
      </c>
      <c r="C17" s="24">
        <v>32431</v>
      </c>
      <c r="D17" s="24">
        <v>382</v>
      </c>
      <c r="E17" s="24">
        <v>1603</v>
      </c>
      <c r="F17" s="24">
        <v>0</v>
      </c>
      <c r="G17" s="24">
        <v>0</v>
      </c>
      <c r="H17" s="24">
        <v>22790</v>
      </c>
      <c r="I17" s="24">
        <f t="shared" si="0"/>
        <v>57206</v>
      </c>
    </row>
    <row r="18" spans="1:9" x14ac:dyDescent="0.25">
      <c r="A18" s="17">
        <v>1016</v>
      </c>
      <c r="B18" s="18" t="s">
        <v>24</v>
      </c>
      <c r="C18" s="23">
        <v>413593888</v>
      </c>
      <c r="D18" s="23">
        <v>153150974</v>
      </c>
      <c r="E18" s="23">
        <v>19988648</v>
      </c>
      <c r="F18" s="23">
        <v>2180505</v>
      </c>
      <c r="G18" s="23">
        <v>0</v>
      </c>
      <c r="H18" s="23">
        <v>8835858</v>
      </c>
      <c r="I18" s="23">
        <f t="shared" si="0"/>
        <v>597749873</v>
      </c>
    </row>
    <row r="19" spans="1:9" x14ac:dyDescent="0.25">
      <c r="A19" s="17">
        <v>1017</v>
      </c>
      <c r="B19" s="18" t="s">
        <v>25</v>
      </c>
      <c r="C19" s="24">
        <v>84107063</v>
      </c>
      <c r="D19" s="24">
        <v>2958595</v>
      </c>
      <c r="E19" s="24">
        <v>2109052</v>
      </c>
      <c r="F19" s="24">
        <v>1058701</v>
      </c>
      <c r="G19" s="24">
        <v>0</v>
      </c>
      <c r="H19" s="24">
        <v>1398215</v>
      </c>
      <c r="I19" s="24">
        <f t="shared" si="0"/>
        <v>91631626</v>
      </c>
    </row>
    <row r="20" spans="1:9" x14ac:dyDescent="0.25">
      <c r="A20" s="17">
        <v>1018</v>
      </c>
      <c r="B20" s="18" t="s">
        <v>26</v>
      </c>
      <c r="C20" s="23">
        <v>15080300</v>
      </c>
      <c r="D20" s="23">
        <v>11928</v>
      </c>
      <c r="E20" s="23">
        <v>52793</v>
      </c>
      <c r="F20" s="23">
        <v>0</v>
      </c>
      <c r="G20" s="23">
        <v>0</v>
      </c>
      <c r="H20" s="23">
        <v>42640</v>
      </c>
      <c r="I20" s="23">
        <f t="shared" si="0"/>
        <v>15187661</v>
      </c>
    </row>
    <row r="21" spans="1:9" x14ac:dyDescent="0.25">
      <c r="A21" s="17">
        <v>1019</v>
      </c>
      <c r="B21" s="18" t="s">
        <v>27</v>
      </c>
      <c r="C21" s="24">
        <v>42838222</v>
      </c>
      <c r="D21" s="24">
        <v>2721585</v>
      </c>
      <c r="E21" s="24">
        <v>659516</v>
      </c>
      <c r="F21" s="24">
        <v>41637296</v>
      </c>
      <c r="G21" s="24">
        <v>0</v>
      </c>
      <c r="H21" s="24">
        <v>673235</v>
      </c>
      <c r="I21" s="24">
        <f t="shared" si="0"/>
        <v>88529854</v>
      </c>
    </row>
    <row r="22" spans="1:9" x14ac:dyDescent="0.25">
      <c r="A22" s="17">
        <v>1020</v>
      </c>
      <c r="B22" s="18" t="s">
        <v>28</v>
      </c>
      <c r="C22" s="23">
        <v>17519423</v>
      </c>
      <c r="D22" s="23">
        <v>5409437</v>
      </c>
      <c r="E22" s="23">
        <v>527952</v>
      </c>
      <c r="F22" s="23">
        <v>15137940</v>
      </c>
      <c r="G22" s="23">
        <v>0</v>
      </c>
      <c r="H22" s="23">
        <v>186427</v>
      </c>
      <c r="I22" s="23">
        <f t="shared" si="0"/>
        <v>38781179</v>
      </c>
    </row>
    <row r="23" spans="1:9" x14ac:dyDescent="0.25">
      <c r="A23" s="17">
        <v>1022</v>
      </c>
      <c r="B23" s="18" t="s">
        <v>29</v>
      </c>
      <c r="C23" s="24">
        <v>465213</v>
      </c>
      <c r="D23" s="24">
        <v>174590</v>
      </c>
      <c r="E23" s="24">
        <v>12323</v>
      </c>
      <c r="F23" s="24">
        <v>0</v>
      </c>
      <c r="G23" s="24">
        <v>0</v>
      </c>
      <c r="H23" s="24">
        <v>3770</v>
      </c>
      <c r="I23" s="24">
        <f t="shared" si="0"/>
        <v>655896</v>
      </c>
    </row>
    <row r="24" spans="1:9" x14ac:dyDescent="0.25">
      <c r="A24" s="17">
        <v>1023</v>
      </c>
      <c r="B24" s="18" t="s">
        <v>30</v>
      </c>
      <c r="C24" s="23">
        <v>26809139</v>
      </c>
      <c r="D24" s="23">
        <v>2929026</v>
      </c>
      <c r="E24" s="23">
        <v>886330</v>
      </c>
      <c r="F24" s="23">
        <v>154769</v>
      </c>
      <c r="G24" s="23">
        <v>0</v>
      </c>
      <c r="H24" s="23">
        <v>903250</v>
      </c>
      <c r="I24" s="23">
        <f t="shared" si="0"/>
        <v>31682514</v>
      </c>
    </row>
    <row r="25" spans="1:9" x14ac:dyDescent="0.25">
      <c r="A25" s="17">
        <v>1024</v>
      </c>
      <c r="B25" s="18" t="s">
        <v>31</v>
      </c>
      <c r="C25" s="24">
        <v>669940138</v>
      </c>
      <c r="D25" s="24">
        <v>49452230</v>
      </c>
      <c r="E25" s="24">
        <v>13507794</v>
      </c>
      <c r="F25" s="24">
        <v>215120992</v>
      </c>
      <c r="G25" s="24">
        <v>96073</v>
      </c>
      <c r="H25" s="24">
        <v>4853246</v>
      </c>
      <c r="I25" s="24">
        <f t="shared" si="0"/>
        <v>952970473</v>
      </c>
    </row>
    <row r="26" spans="1:9" x14ac:dyDescent="0.25">
      <c r="A26" s="17">
        <v>1025</v>
      </c>
      <c r="B26" s="18" t="s">
        <v>32</v>
      </c>
      <c r="C26" s="23">
        <v>37536</v>
      </c>
      <c r="D26" s="23">
        <v>3935</v>
      </c>
      <c r="E26" s="23">
        <v>9740</v>
      </c>
      <c r="F26" s="23">
        <v>0</v>
      </c>
      <c r="G26" s="23">
        <v>2500</v>
      </c>
      <c r="H26" s="23">
        <v>137508</v>
      </c>
      <c r="I26" s="23">
        <f t="shared" si="0"/>
        <v>191219</v>
      </c>
    </row>
    <row r="27" spans="1:9" x14ac:dyDescent="0.25">
      <c r="A27" s="17">
        <v>1026</v>
      </c>
      <c r="B27" s="18" t="s">
        <v>33</v>
      </c>
      <c r="C27" s="24">
        <v>963526</v>
      </c>
      <c r="D27" s="24">
        <v>0</v>
      </c>
      <c r="E27" s="24">
        <v>0</v>
      </c>
      <c r="F27" s="24">
        <v>0</v>
      </c>
      <c r="G27" s="24">
        <v>0</v>
      </c>
      <c r="H27" s="24">
        <v>46694</v>
      </c>
      <c r="I27" s="24">
        <f t="shared" si="0"/>
        <v>1010220</v>
      </c>
    </row>
    <row r="28" spans="1:9" x14ac:dyDescent="0.25">
      <c r="A28" s="17">
        <v>1027</v>
      </c>
      <c r="B28" s="18" t="s">
        <v>34</v>
      </c>
      <c r="C28" s="23">
        <v>28563901</v>
      </c>
      <c r="D28" s="23">
        <v>860932</v>
      </c>
      <c r="E28" s="23">
        <v>298114</v>
      </c>
      <c r="F28" s="23">
        <v>479804</v>
      </c>
      <c r="G28" s="23">
        <v>7500</v>
      </c>
      <c r="H28" s="23">
        <v>772192</v>
      </c>
      <c r="I28" s="23">
        <f t="shared" si="0"/>
        <v>30982443</v>
      </c>
    </row>
    <row r="29" spans="1:9" x14ac:dyDescent="0.25">
      <c r="A29" s="17">
        <v>1028</v>
      </c>
      <c r="B29" s="18" t="s">
        <v>35</v>
      </c>
      <c r="C29" s="24">
        <v>13112662</v>
      </c>
      <c r="D29" s="24">
        <v>1904497</v>
      </c>
      <c r="E29" s="24">
        <v>623879</v>
      </c>
      <c r="F29" s="24">
        <v>75323</v>
      </c>
      <c r="G29" s="24">
        <v>0</v>
      </c>
      <c r="H29" s="24">
        <v>91625</v>
      </c>
      <c r="I29" s="24">
        <f t="shared" si="0"/>
        <v>15807986</v>
      </c>
    </row>
    <row r="30" spans="1:9" x14ac:dyDescent="0.25">
      <c r="A30" s="17">
        <v>1030</v>
      </c>
      <c r="B30" s="18" t="s">
        <v>36</v>
      </c>
      <c r="C30" s="23">
        <v>80312782</v>
      </c>
      <c r="D30" s="23">
        <v>4203454</v>
      </c>
      <c r="E30" s="23">
        <v>1235739</v>
      </c>
      <c r="F30" s="23">
        <v>35986583</v>
      </c>
      <c r="G30" s="23">
        <v>0</v>
      </c>
      <c r="H30" s="23">
        <v>3594025</v>
      </c>
      <c r="I30" s="23">
        <f t="shared" si="0"/>
        <v>125332583</v>
      </c>
    </row>
    <row r="31" spans="1:9" x14ac:dyDescent="0.25">
      <c r="A31" s="17">
        <v>1031</v>
      </c>
      <c r="B31" s="18" t="s">
        <v>37</v>
      </c>
      <c r="C31" s="24">
        <v>62164</v>
      </c>
      <c r="D31" s="24">
        <v>6516</v>
      </c>
      <c r="E31" s="24">
        <v>2682</v>
      </c>
      <c r="F31" s="24">
        <v>0</v>
      </c>
      <c r="G31" s="24">
        <v>0</v>
      </c>
      <c r="H31" s="24">
        <v>3422</v>
      </c>
      <c r="I31" s="24">
        <f t="shared" si="0"/>
        <v>74784</v>
      </c>
    </row>
    <row r="32" spans="1:9" x14ac:dyDescent="0.25">
      <c r="A32" s="17">
        <v>1033</v>
      </c>
      <c r="B32" s="18" t="s">
        <v>38</v>
      </c>
      <c r="C32" s="23">
        <v>415634</v>
      </c>
      <c r="D32" s="23">
        <v>17374</v>
      </c>
      <c r="E32" s="23">
        <v>13720</v>
      </c>
      <c r="F32" s="23">
        <v>24696</v>
      </c>
      <c r="G32" s="23">
        <v>0</v>
      </c>
      <c r="H32" s="23">
        <v>60270</v>
      </c>
      <c r="I32" s="23">
        <f t="shared" si="0"/>
        <v>531694</v>
      </c>
    </row>
    <row r="33" spans="1:9" x14ac:dyDescent="0.25">
      <c r="A33" s="17">
        <v>1034</v>
      </c>
      <c r="B33" s="18" t="s">
        <v>39</v>
      </c>
      <c r="C33" s="24">
        <v>1080037</v>
      </c>
      <c r="D33" s="24">
        <v>25397</v>
      </c>
      <c r="E33" s="24">
        <v>29013</v>
      </c>
      <c r="F33" s="24">
        <v>0</v>
      </c>
      <c r="G33" s="24">
        <v>0</v>
      </c>
      <c r="H33" s="24">
        <v>66320</v>
      </c>
      <c r="I33" s="24">
        <f t="shared" si="0"/>
        <v>1200767</v>
      </c>
    </row>
    <row r="34" spans="1:9" x14ac:dyDescent="0.25">
      <c r="A34" s="17">
        <v>1037</v>
      </c>
      <c r="B34" s="18" t="s">
        <v>40</v>
      </c>
      <c r="C34" s="23">
        <v>14726728</v>
      </c>
      <c r="D34" s="23">
        <v>664861</v>
      </c>
      <c r="E34" s="23">
        <v>237024</v>
      </c>
      <c r="F34" s="23">
        <v>371347</v>
      </c>
      <c r="G34" s="23">
        <v>0</v>
      </c>
      <c r="H34" s="23">
        <v>242819</v>
      </c>
      <c r="I34" s="23">
        <f t="shared" si="0"/>
        <v>16242779</v>
      </c>
    </row>
    <row r="35" spans="1:9" x14ac:dyDescent="0.25">
      <c r="A35" s="17">
        <v>1038</v>
      </c>
      <c r="B35" s="18" t="s">
        <v>41</v>
      </c>
      <c r="C35" s="24">
        <v>11531283</v>
      </c>
      <c r="D35" s="24">
        <v>0</v>
      </c>
      <c r="E35" s="24">
        <v>0</v>
      </c>
      <c r="F35" s="24">
        <v>0</v>
      </c>
      <c r="G35" s="24">
        <v>0</v>
      </c>
      <c r="H35" s="24">
        <v>27270</v>
      </c>
      <c r="I35" s="24">
        <f t="shared" si="0"/>
        <v>11558553</v>
      </c>
    </row>
    <row r="36" spans="1:9" x14ac:dyDescent="0.25">
      <c r="A36" s="17">
        <v>1039</v>
      </c>
      <c r="B36" s="18" t="s">
        <v>42</v>
      </c>
      <c r="C36" s="23">
        <v>1381249</v>
      </c>
      <c r="D36" s="23">
        <v>44271</v>
      </c>
      <c r="E36" s="23">
        <v>26539</v>
      </c>
      <c r="F36" s="23">
        <v>0</v>
      </c>
      <c r="G36" s="23">
        <v>0</v>
      </c>
      <c r="H36" s="23">
        <v>54768</v>
      </c>
      <c r="I36" s="23">
        <f t="shared" si="0"/>
        <v>1506827</v>
      </c>
    </row>
    <row r="37" spans="1:9" x14ac:dyDescent="0.25">
      <c r="A37" s="17">
        <v>1040</v>
      </c>
      <c r="B37" s="18" t="s">
        <v>43</v>
      </c>
      <c r="C37" s="24">
        <v>55394151</v>
      </c>
      <c r="D37" s="24">
        <v>5489241</v>
      </c>
      <c r="E37" s="24">
        <v>1802629</v>
      </c>
      <c r="F37" s="24">
        <v>726365</v>
      </c>
      <c r="G37" s="24">
        <v>0</v>
      </c>
      <c r="H37" s="24">
        <v>1681609</v>
      </c>
      <c r="I37" s="24">
        <f t="shared" si="0"/>
        <v>65093995</v>
      </c>
    </row>
    <row r="38" spans="1:9" x14ac:dyDescent="0.25">
      <c r="A38" s="17">
        <v>1042</v>
      </c>
      <c r="B38" s="18" t="s">
        <v>44</v>
      </c>
      <c r="C38" s="23">
        <v>27639417</v>
      </c>
      <c r="D38" s="23">
        <v>0</v>
      </c>
      <c r="E38" s="23">
        <v>1708</v>
      </c>
      <c r="F38" s="23">
        <v>3325821</v>
      </c>
      <c r="G38" s="23">
        <v>0</v>
      </c>
      <c r="H38" s="23">
        <v>4490</v>
      </c>
      <c r="I38" s="23">
        <f t="shared" si="0"/>
        <v>30971436</v>
      </c>
    </row>
    <row r="39" spans="1:9" x14ac:dyDescent="0.25">
      <c r="A39" s="17">
        <v>1043</v>
      </c>
      <c r="B39" s="18" t="s">
        <v>45</v>
      </c>
      <c r="C39" s="24">
        <v>420598378</v>
      </c>
      <c r="D39" s="24">
        <v>78565328</v>
      </c>
      <c r="E39" s="24">
        <v>12882606</v>
      </c>
      <c r="F39" s="24">
        <v>308404661</v>
      </c>
      <c r="G39" s="24">
        <v>0</v>
      </c>
      <c r="H39" s="24">
        <v>3518200</v>
      </c>
      <c r="I39" s="24">
        <f t="shared" si="0"/>
        <v>823969173</v>
      </c>
    </row>
    <row r="40" spans="1:9" x14ac:dyDescent="0.25">
      <c r="A40" s="17">
        <v>1044</v>
      </c>
      <c r="B40" s="18" t="s">
        <v>46</v>
      </c>
      <c r="C40" s="23">
        <v>5090127</v>
      </c>
      <c r="D40" s="23">
        <v>378788</v>
      </c>
      <c r="E40" s="23">
        <v>141227</v>
      </c>
      <c r="F40" s="23">
        <v>0</v>
      </c>
      <c r="G40" s="23">
        <v>0</v>
      </c>
      <c r="H40" s="23">
        <v>283381</v>
      </c>
      <c r="I40" s="23">
        <f t="shared" si="0"/>
        <v>5893523</v>
      </c>
    </row>
    <row r="41" spans="1:9" x14ac:dyDescent="0.25">
      <c r="A41" s="17">
        <v>1046</v>
      </c>
      <c r="B41" s="18" t="s">
        <v>47</v>
      </c>
      <c r="C41" s="24">
        <v>1123068</v>
      </c>
      <c r="D41" s="24">
        <v>0</v>
      </c>
      <c r="E41" s="24">
        <v>42367</v>
      </c>
      <c r="F41" s="24">
        <v>0</v>
      </c>
      <c r="G41" s="24">
        <v>0</v>
      </c>
      <c r="H41" s="24">
        <v>1235019</v>
      </c>
      <c r="I41" s="24">
        <f t="shared" si="0"/>
        <v>2400454</v>
      </c>
    </row>
    <row r="42" spans="1:9" x14ac:dyDescent="0.25">
      <c r="A42" s="17">
        <v>1047</v>
      </c>
      <c r="B42" s="18" t="s">
        <v>48</v>
      </c>
      <c r="C42" s="23">
        <v>107922602</v>
      </c>
      <c r="D42" s="23">
        <v>23764001</v>
      </c>
      <c r="E42" s="23">
        <v>6128255</v>
      </c>
      <c r="F42" s="23">
        <v>15756</v>
      </c>
      <c r="G42" s="23">
        <v>20000</v>
      </c>
      <c r="H42" s="23">
        <v>999175</v>
      </c>
      <c r="I42" s="23">
        <f t="shared" si="0"/>
        <v>138849789</v>
      </c>
    </row>
    <row r="43" spans="1:9" x14ac:dyDescent="0.25">
      <c r="A43" s="17">
        <v>1048</v>
      </c>
      <c r="B43" s="18" t="s">
        <v>49</v>
      </c>
      <c r="C43" s="24">
        <v>64970010</v>
      </c>
      <c r="D43" s="24">
        <v>4242589</v>
      </c>
      <c r="E43" s="24">
        <v>2466690</v>
      </c>
      <c r="F43" s="24">
        <v>355231</v>
      </c>
      <c r="G43" s="24">
        <v>0</v>
      </c>
      <c r="H43" s="24">
        <v>761151</v>
      </c>
      <c r="I43" s="24">
        <f t="shared" si="0"/>
        <v>72795671</v>
      </c>
    </row>
    <row r="44" spans="1:9" x14ac:dyDescent="0.25">
      <c r="A44" s="17">
        <v>1050</v>
      </c>
      <c r="B44" s="18" t="s">
        <v>50</v>
      </c>
      <c r="C44" s="23">
        <v>11605</v>
      </c>
      <c r="D44" s="23">
        <v>0</v>
      </c>
      <c r="E44" s="23">
        <v>522</v>
      </c>
      <c r="F44" s="23">
        <v>0</v>
      </c>
      <c r="G44" s="23">
        <v>0</v>
      </c>
      <c r="H44" s="23">
        <v>8370</v>
      </c>
      <c r="I44" s="23">
        <f t="shared" si="0"/>
        <v>20497</v>
      </c>
    </row>
    <row r="45" spans="1:9" x14ac:dyDescent="0.25">
      <c r="A45" s="17">
        <v>1052</v>
      </c>
      <c r="B45" s="18" t="s">
        <v>51</v>
      </c>
      <c r="C45" s="24">
        <v>18652053</v>
      </c>
      <c r="D45" s="24">
        <v>1885674</v>
      </c>
      <c r="E45" s="24">
        <v>906483</v>
      </c>
      <c r="F45" s="24">
        <v>11569</v>
      </c>
      <c r="G45" s="24">
        <v>0</v>
      </c>
      <c r="H45" s="24">
        <v>425541</v>
      </c>
      <c r="I45" s="24">
        <f t="shared" si="0"/>
        <v>21881320</v>
      </c>
    </row>
    <row r="46" spans="1:9" x14ac:dyDescent="0.25">
      <c r="A46" s="17">
        <v>1054</v>
      </c>
      <c r="B46" s="18" t="s">
        <v>52</v>
      </c>
      <c r="C46" s="23">
        <v>49433284</v>
      </c>
      <c r="D46" s="23">
        <v>2723754</v>
      </c>
      <c r="E46" s="23">
        <v>1311131</v>
      </c>
      <c r="F46" s="23">
        <v>632818</v>
      </c>
      <c r="G46" s="23">
        <v>30045</v>
      </c>
      <c r="H46" s="23">
        <v>592712</v>
      </c>
      <c r="I46" s="23">
        <f t="shared" si="0"/>
        <v>54723744</v>
      </c>
    </row>
    <row r="47" spans="1:9" x14ac:dyDescent="0.25">
      <c r="A47" s="17">
        <v>1055</v>
      </c>
      <c r="B47" s="18" t="s">
        <v>53</v>
      </c>
      <c r="C47" s="24">
        <v>15657232</v>
      </c>
      <c r="D47" s="24">
        <v>1488082</v>
      </c>
      <c r="E47" s="24">
        <v>595707</v>
      </c>
      <c r="F47" s="24">
        <v>76541</v>
      </c>
      <c r="G47" s="24">
        <v>0</v>
      </c>
      <c r="H47" s="24">
        <v>286133</v>
      </c>
      <c r="I47" s="24">
        <f t="shared" si="0"/>
        <v>18103695</v>
      </c>
    </row>
    <row r="48" spans="1:9" x14ac:dyDescent="0.25">
      <c r="A48" s="17">
        <v>1057</v>
      </c>
      <c r="B48" s="18" t="s">
        <v>54</v>
      </c>
      <c r="C48" s="23">
        <v>1618221</v>
      </c>
      <c r="D48" s="23">
        <v>4028</v>
      </c>
      <c r="E48" s="23">
        <v>22760</v>
      </c>
      <c r="F48" s="23">
        <v>0</v>
      </c>
      <c r="G48" s="23">
        <v>0</v>
      </c>
      <c r="H48" s="23">
        <v>758526</v>
      </c>
      <c r="I48" s="23">
        <f t="shared" si="0"/>
        <v>2403535</v>
      </c>
    </row>
    <row r="49" spans="1:9" x14ac:dyDescent="0.25">
      <c r="A49" s="17">
        <v>1058</v>
      </c>
      <c r="B49" s="18" t="s">
        <v>55</v>
      </c>
      <c r="C49" s="24">
        <v>5021337</v>
      </c>
      <c r="D49" s="24">
        <v>1200585</v>
      </c>
      <c r="E49" s="24">
        <v>149068</v>
      </c>
      <c r="F49" s="24">
        <v>0</v>
      </c>
      <c r="G49" s="24">
        <v>17500</v>
      </c>
      <c r="H49" s="24">
        <v>1141779</v>
      </c>
      <c r="I49" s="24">
        <f t="shared" si="0"/>
        <v>7530269</v>
      </c>
    </row>
    <row r="50" spans="1:9" x14ac:dyDescent="0.25">
      <c r="A50" s="17">
        <v>1062</v>
      </c>
      <c r="B50" s="18" t="s">
        <v>56</v>
      </c>
      <c r="C50" s="23">
        <v>35397698</v>
      </c>
      <c r="D50" s="23">
        <v>6180072</v>
      </c>
      <c r="E50" s="23">
        <v>1039281</v>
      </c>
      <c r="F50" s="23">
        <v>102838</v>
      </c>
      <c r="G50" s="23">
        <v>0</v>
      </c>
      <c r="H50" s="23">
        <v>1081966</v>
      </c>
      <c r="I50" s="23">
        <f t="shared" si="0"/>
        <v>43801855</v>
      </c>
    </row>
    <row r="51" spans="1:9" x14ac:dyDescent="0.25">
      <c r="A51" s="17">
        <v>1065</v>
      </c>
      <c r="B51" s="18" t="s">
        <v>57</v>
      </c>
      <c r="C51" s="24">
        <v>72433033</v>
      </c>
      <c r="D51" s="24">
        <v>7367132</v>
      </c>
      <c r="E51" s="24">
        <v>1695467</v>
      </c>
      <c r="F51" s="24">
        <v>596978</v>
      </c>
      <c r="G51" s="24">
        <v>0</v>
      </c>
      <c r="H51" s="24">
        <v>531217</v>
      </c>
      <c r="I51" s="24">
        <f t="shared" si="0"/>
        <v>82623827</v>
      </c>
    </row>
    <row r="52" spans="1:9" x14ac:dyDescent="0.25">
      <c r="A52" s="17">
        <v>1066</v>
      </c>
      <c r="B52" s="18" t="s">
        <v>58</v>
      </c>
      <c r="C52" s="23">
        <v>116769341</v>
      </c>
      <c r="D52" s="23">
        <v>4599730</v>
      </c>
      <c r="E52" s="23">
        <v>2849644</v>
      </c>
      <c r="F52" s="23">
        <v>37881074</v>
      </c>
      <c r="G52" s="23">
        <v>0</v>
      </c>
      <c r="H52" s="23">
        <v>362294</v>
      </c>
      <c r="I52" s="23">
        <f t="shared" si="0"/>
        <v>162462083</v>
      </c>
    </row>
    <row r="53" spans="1:9" x14ac:dyDescent="0.25">
      <c r="A53" s="17">
        <v>1067</v>
      </c>
      <c r="B53" s="18" t="s">
        <v>59</v>
      </c>
      <c r="C53" s="24">
        <v>5490344</v>
      </c>
      <c r="D53" s="24">
        <v>19199</v>
      </c>
      <c r="E53" s="24">
        <v>1547</v>
      </c>
      <c r="F53" s="24">
        <v>1624168</v>
      </c>
      <c r="G53" s="24">
        <v>0</v>
      </c>
      <c r="H53" s="24">
        <v>45833</v>
      </c>
      <c r="I53" s="24">
        <f t="shared" si="0"/>
        <v>7181091</v>
      </c>
    </row>
    <row r="54" spans="1:9" x14ac:dyDescent="0.25">
      <c r="A54" s="17">
        <v>1068</v>
      </c>
      <c r="B54" s="18" t="s">
        <v>60</v>
      </c>
      <c r="C54" s="23">
        <v>51832833</v>
      </c>
      <c r="D54" s="23">
        <v>0</v>
      </c>
      <c r="E54" s="23">
        <v>410</v>
      </c>
      <c r="F54" s="23">
        <v>125316298</v>
      </c>
      <c r="G54" s="23">
        <v>0</v>
      </c>
      <c r="H54" s="23">
        <v>580</v>
      </c>
      <c r="I54" s="23">
        <f t="shared" si="0"/>
        <v>177150121</v>
      </c>
    </row>
    <row r="55" spans="1:9" x14ac:dyDescent="0.25">
      <c r="A55" s="17">
        <v>1069</v>
      </c>
      <c r="B55" s="18" t="s">
        <v>61</v>
      </c>
      <c r="C55" s="24">
        <v>377211</v>
      </c>
      <c r="D55" s="24">
        <v>38203</v>
      </c>
      <c r="E55" s="24">
        <v>108088</v>
      </c>
      <c r="F55" s="24">
        <v>0</v>
      </c>
      <c r="G55" s="24">
        <v>0</v>
      </c>
      <c r="H55" s="24">
        <v>47449</v>
      </c>
      <c r="I55" s="24">
        <f t="shared" si="0"/>
        <v>570951</v>
      </c>
    </row>
    <row r="56" spans="1:9" ht="15" customHeight="1" x14ac:dyDescent="0.25">
      <c r="A56" s="17">
        <v>1070</v>
      </c>
      <c r="B56" s="18" t="s">
        <v>62</v>
      </c>
      <c r="C56" s="23">
        <v>156963906</v>
      </c>
      <c r="D56" s="23">
        <v>11982797</v>
      </c>
      <c r="E56" s="23">
        <v>7023963</v>
      </c>
      <c r="F56" s="23">
        <v>0</v>
      </c>
      <c r="G56" s="23">
        <v>0</v>
      </c>
      <c r="H56" s="23">
        <v>1238375</v>
      </c>
      <c r="I56" s="23">
        <f t="shared" si="0"/>
        <v>177209041</v>
      </c>
    </row>
    <row r="57" spans="1:9" x14ac:dyDescent="0.25">
      <c r="A57" s="13"/>
      <c r="B57" s="20" t="s">
        <v>63</v>
      </c>
      <c r="C57" s="16">
        <f t="shared" ref="C57:I57" si="1">SUM(C7:C56)</f>
        <v>2966170063</v>
      </c>
      <c r="D57" s="16">
        <f t="shared" si="1"/>
        <v>508838374</v>
      </c>
      <c r="E57" s="16">
        <f t="shared" si="1"/>
        <v>93939280</v>
      </c>
      <c r="F57" s="16">
        <f t="shared" si="1"/>
        <v>792041997</v>
      </c>
      <c r="G57" s="16">
        <f t="shared" si="1"/>
        <v>199889</v>
      </c>
      <c r="H57" s="16">
        <f t="shared" si="1"/>
        <v>40979557</v>
      </c>
      <c r="I57" s="16">
        <f t="shared" si="1"/>
        <v>4402169160</v>
      </c>
    </row>
    <row r="59" spans="1:9" ht="18" x14ac:dyDescent="0.35">
      <c r="C59" s="31">
        <v>2966170063</v>
      </c>
      <c r="D59" s="31">
        <v>508838374</v>
      </c>
      <c r="E59" s="31">
        <v>93939280</v>
      </c>
      <c r="F59" s="31">
        <v>792041997</v>
      </c>
      <c r="G59" s="31">
        <v>199889</v>
      </c>
      <c r="H59" s="31">
        <v>40979557</v>
      </c>
    </row>
    <row r="60" spans="1:9" x14ac:dyDescent="0.25">
      <c r="F60" s="11"/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140625" style="12" bestFit="1" customWidth="1"/>
    <col min="4" max="4" width="15" style="12" bestFit="1" customWidth="1"/>
    <col min="5" max="5" width="14.85546875" style="12" bestFit="1" customWidth="1"/>
    <col min="6" max="6" width="16.140625" style="12" bestFit="1" customWidth="1"/>
    <col min="7" max="7" width="11.28515625" style="12" customWidth="1"/>
    <col min="8" max="8" width="14.285156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67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27500</v>
      </c>
      <c r="I7" s="22">
        <f>SUM(C7:H7)</f>
        <v>27500</v>
      </c>
    </row>
    <row r="8" spans="1:9" x14ac:dyDescent="0.25">
      <c r="A8" s="17">
        <v>1002</v>
      </c>
      <c r="B8" s="18" t="s">
        <v>14</v>
      </c>
      <c r="C8" s="23">
        <v>1717345</v>
      </c>
      <c r="D8" s="23">
        <v>43246</v>
      </c>
      <c r="E8" s="23">
        <v>61831</v>
      </c>
      <c r="F8" s="23">
        <v>0</v>
      </c>
      <c r="G8" s="23">
        <v>0</v>
      </c>
      <c r="H8" s="23">
        <v>27501</v>
      </c>
      <c r="I8" s="23">
        <f t="shared" ref="I8:I56" si="0">SUM(C8:H8)</f>
        <v>1849923</v>
      </c>
    </row>
    <row r="9" spans="1:9" x14ac:dyDescent="0.25">
      <c r="A9" s="17">
        <v>1005</v>
      </c>
      <c r="B9" s="18" t="s">
        <v>15</v>
      </c>
      <c r="C9" s="24">
        <v>31602</v>
      </c>
      <c r="D9" s="24">
        <v>2373</v>
      </c>
      <c r="E9" s="24">
        <v>65111</v>
      </c>
      <c r="F9" s="24">
        <v>0</v>
      </c>
      <c r="G9" s="24">
        <v>0</v>
      </c>
      <c r="H9" s="24">
        <v>13340</v>
      </c>
      <c r="I9" s="24">
        <f t="shared" si="0"/>
        <v>112426</v>
      </c>
    </row>
    <row r="10" spans="1:9" x14ac:dyDescent="0.25">
      <c r="A10" s="17">
        <v>1006</v>
      </c>
      <c r="B10" s="18" t="s">
        <v>16</v>
      </c>
      <c r="C10" s="23">
        <v>23449515</v>
      </c>
      <c r="D10" s="23">
        <v>0</v>
      </c>
      <c r="E10" s="23">
        <v>410</v>
      </c>
      <c r="F10" s="23">
        <v>57748255</v>
      </c>
      <c r="G10" s="23">
        <v>0</v>
      </c>
      <c r="H10" s="23">
        <v>290</v>
      </c>
      <c r="I10" s="23">
        <f t="shared" si="0"/>
        <v>81198470</v>
      </c>
    </row>
    <row r="11" spans="1:9" x14ac:dyDescent="0.25">
      <c r="A11" s="17">
        <v>1007</v>
      </c>
      <c r="B11" s="18" t="s">
        <v>17</v>
      </c>
      <c r="C11" s="24">
        <v>77591357</v>
      </c>
      <c r="D11" s="24">
        <v>11436796</v>
      </c>
      <c r="E11" s="24">
        <v>2287973</v>
      </c>
      <c r="F11" s="24">
        <v>72027981</v>
      </c>
      <c r="G11" s="24">
        <v>0</v>
      </c>
      <c r="H11" s="24">
        <v>1682480</v>
      </c>
      <c r="I11" s="24">
        <f t="shared" si="0"/>
        <v>165026587</v>
      </c>
    </row>
    <row r="12" spans="1:9" x14ac:dyDescent="0.25">
      <c r="A12" s="17">
        <v>1008</v>
      </c>
      <c r="B12" s="18" t="s">
        <v>18</v>
      </c>
      <c r="C12" s="23">
        <v>2975395</v>
      </c>
      <c r="D12" s="23">
        <v>0</v>
      </c>
      <c r="E12" s="23">
        <v>837</v>
      </c>
      <c r="F12" s="23">
        <v>0</v>
      </c>
      <c r="G12" s="23">
        <v>0</v>
      </c>
      <c r="H12" s="23">
        <v>6180</v>
      </c>
      <c r="I12" s="23">
        <f t="shared" si="0"/>
        <v>2982412</v>
      </c>
    </row>
    <row r="13" spans="1:9" x14ac:dyDescent="0.25">
      <c r="A13" s="17">
        <v>1010</v>
      </c>
      <c r="B13" s="18" t="s">
        <v>19</v>
      </c>
      <c r="C13" s="24">
        <v>2487120</v>
      </c>
      <c r="D13" s="24">
        <v>431774</v>
      </c>
      <c r="E13" s="24">
        <v>190147</v>
      </c>
      <c r="F13" s="24">
        <v>6739</v>
      </c>
      <c r="G13" s="24">
        <v>0</v>
      </c>
      <c r="H13" s="24">
        <v>30171</v>
      </c>
      <c r="I13" s="24">
        <f t="shared" si="0"/>
        <v>3145951</v>
      </c>
    </row>
    <row r="14" spans="1:9" x14ac:dyDescent="0.25">
      <c r="A14" s="17">
        <v>1011</v>
      </c>
      <c r="B14" s="18" t="s">
        <v>20</v>
      </c>
      <c r="C14" s="23">
        <v>17666660</v>
      </c>
      <c r="D14" s="23">
        <v>7865186</v>
      </c>
      <c r="E14" s="23">
        <v>868873</v>
      </c>
      <c r="F14" s="23">
        <v>0</v>
      </c>
      <c r="G14" s="23">
        <v>0</v>
      </c>
      <c r="H14" s="23">
        <v>314138</v>
      </c>
      <c r="I14" s="23">
        <f t="shared" si="0"/>
        <v>26714857</v>
      </c>
    </row>
    <row r="15" spans="1:9" x14ac:dyDescent="0.25">
      <c r="A15" s="17">
        <v>1012</v>
      </c>
      <c r="B15" s="18" t="s">
        <v>21</v>
      </c>
      <c r="C15" s="24">
        <v>653646</v>
      </c>
      <c r="D15" s="24">
        <v>21702</v>
      </c>
      <c r="E15" s="24">
        <v>38166</v>
      </c>
      <c r="F15" s="24">
        <v>0</v>
      </c>
      <c r="G15" s="24">
        <v>0</v>
      </c>
      <c r="H15" s="24">
        <v>52139</v>
      </c>
      <c r="I15" s="24">
        <f t="shared" si="0"/>
        <v>765653</v>
      </c>
    </row>
    <row r="16" spans="1:9" x14ac:dyDescent="0.25">
      <c r="A16" s="17">
        <v>1013</v>
      </c>
      <c r="B16" s="18" t="s">
        <v>22</v>
      </c>
      <c r="C16" s="23">
        <v>250955701</v>
      </c>
      <c r="D16" s="23">
        <v>94102828</v>
      </c>
      <c r="E16" s="23">
        <v>11351941</v>
      </c>
      <c r="F16" s="23">
        <v>395896</v>
      </c>
      <c r="G16" s="23">
        <v>7500</v>
      </c>
      <c r="H16" s="23">
        <v>1169366</v>
      </c>
      <c r="I16" s="23">
        <f t="shared" si="0"/>
        <v>357983232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0</v>
      </c>
      <c r="F17" s="24">
        <v>0</v>
      </c>
      <c r="G17" s="24">
        <v>0</v>
      </c>
      <c r="H17" s="24">
        <v>54814</v>
      </c>
      <c r="I17" s="24">
        <f t="shared" si="0"/>
        <v>54860</v>
      </c>
    </row>
    <row r="18" spans="1:9" x14ac:dyDescent="0.25">
      <c r="A18" s="17">
        <v>1016</v>
      </c>
      <c r="B18" s="18" t="s">
        <v>24</v>
      </c>
      <c r="C18" s="23">
        <v>389955253</v>
      </c>
      <c r="D18" s="23">
        <v>170391606</v>
      </c>
      <c r="E18" s="23">
        <v>18409735</v>
      </c>
      <c r="F18" s="23">
        <v>1741186</v>
      </c>
      <c r="G18" s="23">
        <v>0</v>
      </c>
      <c r="H18" s="23">
        <v>14824503</v>
      </c>
      <c r="I18" s="23">
        <f t="shared" si="0"/>
        <v>595322283</v>
      </c>
    </row>
    <row r="19" spans="1:9" x14ac:dyDescent="0.25">
      <c r="A19" s="17">
        <v>1017</v>
      </c>
      <c r="B19" s="18" t="s">
        <v>25</v>
      </c>
      <c r="C19" s="24">
        <v>91650525</v>
      </c>
      <c r="D19" s="24">
        <v>2615344</v>
      </c>
      <c r="E19" s="24">
        <v>2490215</v>
      </c>
      <c r="F19" s="24">
        <v>49674521</v>
      </c>
      <c r="G19" s="24">
        <v>0</v>
      </c>
      <c r="H19" s="24">
        <v>1010565</v>
      </c>
      <c r="I19" s="24">
        <f t="shared" si="0"/>
        <v>147441170</v>
      </c>
    </row>
    <row r="20" spans="1:9" x14ac:dyDescent="0.25">
      <c r="A20" s="17">
        <v>1018</v>
      </c>
      <c r="B20" s="18" t="s">
        <v>26</v>
      </c>
      <c r="C20" s="23">
        <v>82383726</v>
      </c>
      <c r="D20" s="23">
        <v>54770054</v>
      </c>
      <c r="E20" s="23">
        <v>2584648</v>
      </c>
      <c r="F20" s="23">
        <v>0</v>
      </c>
      <c r="G20" s="23">
        <v>0</v>
      </c>
      <c r="H20" s="23">
        <v>68321</v>
      </c>
      <c r="I20" s="23">
        <f t="shared" si="0"/>
        <v>139806749</v>
      </c>
    </row>
    <row r="21" spans="1:9" x14ac:dyDescent="0.25">
      <c r="A21" s="17">
        <v>1019</v>
      </c>
      <c r="B21" s="18" t="s">
        <v>27</v>
      </c>
      <c r="C21" s="24">
        <v>26929014</v>
      </c>
      <c r="D21" s="24">
        <v>2783183</v>
      </c>
      <c r="E21" s="24">
        <v>819934</v>
      </c>
      <c r="F21" s="24">
        <v>78655</v>
      </c>
      <c r="G21" s="24">
        <v>0</v>
      </c>
      <c r="H21" s="24">
        <v>737113</v>
      </c>
      <c r="I21" s="24">
        <f t="shared" si="0"/>
        <v>31347899</v>
      </c>
    </row>
    <row r="22" spans="1:9" x14ac:dyDescent="0.25">
      <c r="A22" s="17">
        <v>1020</v>
      </c>
      <c r="B22" s="18" t="s">
        <v>28</v>
      </c>
      <c r="C22" s="23">
        <v>15251897</v>
      </c>
      <c r="D22" s="23">
        <v>6164925</v>
      </c>
      <c r="E22" s="23">
        <v>563806</v>
      </c>
      <c r="F22" s="23">
        <v>6700363</v>
      </c>
      <c r="G22" s="23">
        <v>0</v>
      </c>
      <c r="H22" s="23">
        <v>133486</v>
      </c>
      <c r="I22" s="23">
        <f t="shared" si="0"/>
        <v>28814477</v>
      </c>
    </row>
    <row r="23" spans="1:9" x14ac:dyDescent="0.25">
      <c r="A23" s="17">
        <v>1022</v>
      </c>
      <c r="B23" s="18" t="s">
        <v>29</v>
      </c>
      <c r="C23" s="24">
        <v>1040362</v>
      </c>
      <c r="D23" s="24">
        <v>26279</v>
      </c>
      <c r="E23" s="24">
        <v>15312</v>
      </c>
      <c r="F23" s="24">
        <v>0</v>
      </c>
      <c r="G23" s="24">
        <v>0</v>
      </c>
      <c r="H23" s="24">
        <v>7540</v>
      </c>
      <c r="I23" s="24">
        <f t="shared" si="0"/>
        <v>1089493</v>
      </c>
    </row>
    <row r="24" spans="1:9" x14ac:dyDescent="0.25">
      <c r="A24" s="17">
        <v>1023</v>
      </c>
      <c r="B24" s="18" t="s">
        <v>30</v>
      </c>
      <c r="C24" s="23">
        <v>18754921</v>
      </c>
      <c r="D24" s="23">
        <v>3106743</v>
      </c>
      <c r="E24" s="23">
        <v>765957</v>
      </c>
      <c r="F24" s="23">
        <v>73583</v>
      </c>
      <c r="G24" s="23">
        <v>2500</v>
      </c>
      <c r="H24" s="23">
        <v>587396</v>
      </c>
      <c r="I24" s="23">
        <f t="shared" si="0"/>
        <v>23291100</v>
      </c>
    </row>
    <row r="25" spans="1:9" x14ac:dyDescent="0.25">
      <c r="A25" s="17">
        <v>1024</v>
      </c>
      <c r="B25" s="18" t="s">
        <v>31</v>
      </c>
      <c r="C25" s="24">
        <v>542547314</v>
      </c>
      <c r="D25" s="24">
        <v>49142380</v>
      </c>
      <c r="E25" s="24">
        <v>12671637</v>
      </c>
      <c r="F25" s="24">
        <v>13488015</v>
      </c>
      <c r="G25" s="24">
        <v>61542</v>
      </c>
      <c r="H25" s="24">
        <v>4669943</v>
      </c>
      <c r="I25" s="24">
        <f t="shared" si="0"/>
        <v>622580831</v>
      </c>
    </row>
    <row r="26" spans="1:9" x14ac:dyDescent="0.25">
      <c r="A26" s="17">
        <v>1025</v>
      </c>
      <c r="B26" s="18" t="s">
        <v>32</v>
      </c>
      <c r="C26" s="23">
        <v>255725</v>
      </c>
      <c r="D26" s="23">
        <v>0</v>
      </c>
      <c r="E26" s="23">
        <v>11779</v>
      </c>
      <c r="F26" s="23">
        <v>0</v>
      </c>
      <c r="G26" s="23">
        <v>0</v>
      </c>
      <c r="H26" s="23">
        <v>107422</v>
      </c>
      <c r="I26" s="23">
        <f t="shared" si="0"/>
        <v>374926</v>
      </c>
    </row>
    <row r="27" spans="1:9" x14ac:dyDescent="0.25">
      <c r="A27" s="17">
        <v>1026</v>
      </c>
      <c r="B27" s="18" t="s">
        <v>33</v>
      </c>
      <c r="C27" s="24">
        <v>1324146</v>
      </c>
      <c r="D27" s="24">
        <v>0</v>
      </c>
      <c r="E27" s="24">
        <v>425</v>
      </c>
      <c r="F27" s="24">
        <v>0</v>
      </c>
      <c r="G27" s="24">
        <v>0</v>
      </c>
      <c r="H27" s="24">
        <v>53012</v>
      </c>
      <c r="I27" s="24">
        <f t="shared" si="0"/>
        <v>1377583</v>
      </c>
    </row>
    <row r="28" spans="1:9" x14ac:dyDescent="0.25">
      <c r="A28" s="17">
        <v>1027</v>
      </c>
      <c r="B28" s="18" t="s">
        <v>34</v>
      </c>
      <c r="C28" s="23">
        <v>39835182</v>
      </c>
      <c r="D28" s="23">
        <v>1341601</v>
      </c>
      <c r="E28" s="23">
        <v>411426</v>
      </c>
      <c r="F28" s="23">
        <v>255106</v>
      </c>
      <c r="G28" s="23">
        <v>0</v>
      </c>
      <c r="H28" s="23">
        <v>483992</v>
      </c>
      <c r="I28" s="23">
        <f t="shared" si="0"/>
        <v>42327307</v>
      </c>
    </row>
    <row r="29" spans="1:9" x14ac:dyDescent="0.25">
      <c r="A29" s="17">
        <v>1028</v>
      </c>
      <c r="B29" s="18" t="s">
        <v>35</v>
      </c>
      <c r="C29" s="24">
        <v>52982610</v>
      </c>
      <c r="D29" s="24">
        <v>3883805</v>
      </c>
      <c r="E29" s="24">
        <v>1262832</v>
      </c>
      <c r="F29" s="24">
        <v>110463646</v>
      </c>
      <c r="G29" s="24">
        <v>0</v>
      </c>
      <c r="H29" s="24">
        <v>78688</v>
      </c>
      <c r="I29" s="24">
        <f t="shared" si="0"/>
        <v>168671581</v>
      </c>
    </row>
    <row r="30" spans="1:9" x14ac:dyDescent="0.25">
      <c r="A30" s="17">
        <v>1030</v>
      </c>
      <c r="B30" s="18" t="s">
        <v>36</v>
      </c>
      <c r="C30" s="23">
        <v>148239839</v>
      </c>
      <c r="D30" s="23">
        <v>3531019</v>
      </c>
      <c r="E30" s="23">
        <v>3782519</v>
      </c>
      <c r="F30" s="23">
        <v>141101998</v>
      </c>
      <c r="G30" s="23">
        <v>17500</v>
      </c>
      <c r="H30" s="23">
        <v>1342030</v>
      </c>
      <c r="I30" s="23">
        <f t="shared" si="0"/>
        <v>298014905</v>
      </c>
    </row>
    <row r="31" spans="1:9" x14ac:dyDescent="0.25">
      <c r="A31" s="17">
        <v>1031</v>
      </c>
      <c r="B31" s="18" t="s">
        <v>37</v>
      </c>
      <c r="C31" s="24">
        <v>92609</v>
      </c>
      <c r="D31" s="24">
        <v>27921</v>
      </c>
      <c r="E31" s="24">
        <v>3824</v>
      </c>
      <c r="F31" s="24">
        <v>0</v>
      </c>
      <c r="G31" s="24">
        <v>0</v>
      </c>
      <c r="H31" s="24">
        <v>3786</v>
      </c>
      <c r="I31" s="24">
        <f t="shared" si="0"/>
        <v>128140</v>
      </c>
    </row>
    <row r="32" spans="1:9" x14ac:dyDescent="0.25">
      <c r="A32" s="17">
        <v>1033</v>
      </c>
      <c r="B32" s="18" t="s">
        <v>38</v>
      </c>
      <c r="C32" s="23">
        <v>518895</v>
      </c>
      <c r="D32" s="23">
        <v>31167</v>
      </c>
      <c r="E32" s="23">
        <v>13978</v>
      </c>
      <c r="F32" s="23">
        <v>85542</v>
      </c>
      <c r="G32" s="23">
        <v>0</v>
      </c>
      <c r="H32" s="23">
        <v>55035</v>
      </c>
      <c r="I32" s="23">
        <f t="shared" si="0"/>
        <v>704617</v>
      </c>
    </row>
    <row r="33" spans="1:9" x14ac:dyDescent="0.25">
      <c r="A33" s="17">
        <v>1034</v>
      </c>
      <c r="B33" s="18" t="s">
        <v>39</v>
      </c>
      <c r="C33" s="24">
        <v>43749484</v>
      </c>
      <c r="D33" s="24">
        <v>333160</v>
      </c>
      <c r="E33" s="24">
        <v>53127</v>
      </c>
      <c r="F33" s="24">
        <v>0</v>
      </c>
      <c r="G33" s="24">
        <v>0</v>
      </c>
      <c r="H33" s="24">
        <v>28773</v>
      </c>
      <c r="I33" s="24">
        <f t="shared" si="0"/>
        <v>44164544</v>
      </c>
    </row>
    <row r="34" spans="1:9" x14ac:dyDescent="0.25">
      <c r="A34" s="17">
        <v>1037</v>
      </c>
      <c r="B34" s="18" t="s">
        <v>40</v>
      </c>
      <c r="C34" s="23">
        <v>4464456</v>
      </c>
      <c r="D34" s="23">
        <v>2222583</v>
      </c>
      <c r="E34" s="23">
        <v>246272</v>
      </c>
      <c r="F34" s="23">
        <v>276904</v>
      </c>
      <c r="G34" s="23">
        <v>0</v>
      </c>
      <c r="H34" s="23">
        <v>249923</v>
      </c>
      <c r="I34" s="23">
        <f t="shared" si="0"/>
        <v>7460138</v>
      </c>
    </row>
    <row r="35" spans="1:9" x14ac:dyDescent="0.25">
      <c r="A35" s="17">
        <v>1038</v>
      </c>
      <c r="B35" s="18" t="s">
        <v>41</v>
      </c>
      <c r="C35" s="24">
        <v>16046345</v>
      </c>
      <c r="D35" s="24">
        <v>6703733</v>
      </c>
      <c r="E35" s="24">
        <v>392978</v>
      </c>
      <c r="F35" s="24">
        <v>0</v>
      </c>
      <c r="G35" s="24">
        <v>0</v>
      </c>
      <c r="H35" s="24">
        <v>30591</v>
      </c>
      <c r="I35" s="24">
        <f t="shared" si="0"/>
        <v>23173647</v>
      </c>
    </row>
    <row r="36" spans="1:9" x14ac:dyDescent="0.25">
      <c r="A36" s="17">
        <v>1039</v>
      </c>
      <c r="B36" s="18" t="s">
        <v>42</v>
      </c>
      <c r="C36" s="23">
        <v>1646485</v>
      </c>
      <c r="D36" s="23">
        <v>58671</v>
      </c>
      <c r="E36" s="23">
        <v>22968</v>
      </c>
      <c r="F36" s="23">
        <v>98679</v>
      </c>
      <c r="G36" s="23">
        <v>0</v>
      </c>
      <c r="H36" s="23">
        <v>51678</v>
      </c>
      <c r="I36" s="23">
        <f t="shared" si="0"/>
        <v>1878481</v>
      </c>
    </row>
    <row r="37" spans="1:9" x14ac:dyDescent="0.25">
      <c r="A37" s="17">
        <v>1040</v>
      </c>
      <c r="B37" s="18" t="s">
        <v>43</v>
      </c>
      <c r="C37" s="24">
        <v>56932205</v>
      </c>
      <c r="D37" s="24">
        <v>6727986</v>
      </c>
      <c r="E37" s="24">
        <v>1753422</v>
      </c>
      <c r="F37" s="24">
        <v>414400</v>
      </c>
      <c r="G37" s="24">
        <v>0</v>
      </c>
      <c r="H37" s="24">
        <v>1662192</v>
      </c>
      <c r="I37" s="24">
        <f t="shared" si="0"/>
        <v>67490205</v>
      </c>
    </row>
    <row r="38" spans="1:9" x14ac:dyDescent="0.25">
      <c r="A38" s="17">
        <v>1042</v>
      </c>
      <c r="B38" s="18" t="s">
        <v>44</v>
      </c>
      <c r="C38" s="23">
        <v>877504</v>
      </c>
      <c r="D38" s="23">
        <v>0</v>
      </c>
      <c r="E38" s="23">
        <v>32866</v>
      </c>
      <c r="F38" s="23">
        <v>0</v>
      </c>
      <c r="G38" s="23">
        <v>0</v>
      </c>
      <c r="H38" s="23">
        <v>5094</v>
      </c>
      <c r="I38" s="23">
        <f t="shared" si="0"/>
        <v>915464</v>
      </c>
    </row>
    <row r="39" spans="1:9" x14ac:dyDescent="0.25">
      <c r="A39" s="17">
        <v>1043</v>
      </c>
      <c r="B39" s="18" t="s">
        <v>45</v>
      </c>
      <c r="C39" s="24">
        <v>532638773</v>
      </c>
      <c r="D39" s="24">
        <v>41856616</v>
      </c>
      <c r="E39" s="24">
        <v>8939891</v>
      </c>
      <c r="F39" s="24">
        <v>454816473</v>
      </c>
      <c r="G39" s="24">
        <v>0</v>
      </c>
      <c r="H39" s="24">
        <v>563113</v>
      </c>
      <c r="I39" s="24">
        <f t="shared" si="0"/>
        <v>1038814866</v>
      </c>
    </row>
    <row r="40" spans="1:9" x14ac:dyDescent="0.25">
      <c r="A40" s="17">
        <v>1044</v>
      </c>
      <c r="B40" s="18" t="s">
        <v>46</v>
      </c>
      <c r="C40" s="23">
        <v>3240915</v>
      </c>
      <c r="D40" s="23">
        <v>240289</v>
      </c>
      <c r="E40" s="23">
        <v>94185</v>
      </c>
      <c r="F40" s="23">
        <v>0</v>
      </c>
      <c r="G40" s="23">
        <v>0</v>
      </c>
      <c r="H40" s="23">
        <v>138588</v>
      </c>
      <c r="I40" s="23">
        <f t="shared" si="0"/>
        <v>3713977</v>
      </c>
    </row>
    <row r="41" spans="1:9" x14ac:dyDescent="0.25">
      <c r="A41" s="17">
        <v>1046</v>
      </c>
      <c r="B41" s="18" t="s">
        <v>47</v>
      </c>
      <c r="C41" s="24">
        <v>972839</v>
      </c>
      <c r="D41" s="24">
        <v>11155</v>
      </c>
      <c r="E41" s="24">
        <v>18612</v>
      </c>
      <c r="F41" s="24">
        <v>0</v>
      </c>
      <c r="G41" s="24">
        <v>0</v>
      </c>
      <c r="H41" s="24">
        <v>830328</v>
      </c>
      <c r="I41" s="24">
        <f t="shared" si="0"/>
        <v>1832934</v>
      </c>
    </row>
    <row r="42" spans="1:9" x14ac:dyDescent="0.25">
      <c r="A42" s="17">
        <v>1047</v>
      </c>
      <c r="B42" s="18" t="s">
        <v>48</v>
      </c>
      <c r="C42" s="23">
        <v>100052491</v>
      </c>
      <c r="D42" s="23">
        <v>36427169</v>
      </c>
      <c r="E42" s="23">
        <v>5126825</v>
      </c>
      <c r="F42" s="23">
        <v>72391</v>
      </c>
      <c r="G42" s="23">
        <v>0</v>
      </c>
      <c r="H42" s="23">
        <v>1036630</v>
      </c>
      <c r="I42" s="23">
        <f t="shared" si="0"/>
        <v>142715506</v>
      </c>
    </row>
    <row r="43" spans="1:9" x14ac:dyDescent="0.25">
      <c r="A43" s="17">
        <v>1048</v>
      </c>
      <c r="B43" s="18" t="s">
        <v>49</v>
      </c>
      <c r="C43" s="24">
        <v>43260581</v>
      </c>
      <c r="D43" s="24">
        <v>4741333</v>
      </c>
      <c r="E43" s="24">
        <v>2107422</v>
      </c>
      <c r="F43" s="24">
        <v>1204647</v>
      </c>
      <c r="G43" s="24">
        <v>0</v>
      </c>
      <c r="H43" s="24">
        <v>875004</v>
      </c>
      <c r="I43" s="24">
        <f t="shared" si="0"/>
        <v>52188987</v>
      </c>
    </row>
    <row r="44" spans="1:9" x14ac:dyDescent="0.25">
      <c r="A44" s="17">
        <v>1050</v>
      </c>
      <c r="B44" s="18" t="s">
        <v>50</v>
      </c>
      <c r="C44" s="23">
        <v>25162</v>
      </c>
      <c r="D44" s="23">
        <v>1379</v>
      </c>
      <c r="E44" s="23">
        <v>436</v>
      </c>
      <c r="F44" s="23">
        <v>0</v>
      </c>
      <c r="G44" s="23">
        <v>0</v>
      </c>
      <c r="H44" s="23">
        <v>15828</v>
      </c>
      <c r="I44" s="23">
        <f t="shared" si="0"/>
        <v>42805</v>
      </c>
    </row>
    <row r="45" spans="1:9" x14ac:dyDescent="0.25">
      <c r="A45" s="17">
        <v>1052</v>
      </c>
      <c r="B45" s="18" t="s">
        <v>51</v>
      </c>
      <c r="C45" s="24">
        <v>17310311</v>
      </c>
      <c r="D45" s="24">
        <v>1882683</v>
      </c>
      <c r="E45" s="24">
        <v>2465220</v>
      </c>
      <c r="F45" s="24">
        <v>13067</v>
      </c>
      <c r="G45" s="24">
        <v>0</v>
      </c>
      <c r="H45" s="24">
        <v>414993</v>
      </c>
      <c r="I45" s="24">
        <f t="shared" si="0"/>
        <v>22086274</v>
      </c>
    </row>
    <row r="46" spans="1:9" x14ac:dyDescent="0.25">
      <c r="A46" s="17">
        <v>1054</v>
      </c>
      <c r="B46" s="18" t="s">
        <v>52</v>
      </c>
      <c r="C46" s="23">
        <v>23436471</v>
      </c>
      <c r="D46" s="23">
        <v>2819160</v>
      </c>
      <c r="E46" s="23">
        <v>1094382</v>
      </c>
      <c r="F46" s="23">
        <v>40729</v>
      </c>
      <c r="G46" s="23">
        <v>17531</v>
      </c>
      <c r="H46" s="23">
        <v>600774</v>
      </c>
      <c r="I46" s="23">
        <f t="shared" si="0"/>
        <v>28009047</v>
      </c>
    </row>
    <row r="47" spans="1:9" x14ac:dyDescent="0.25">
      <c r="A47" s="17">
        <v>1055</v>
      </c>
      <c r="B47" s="18" t="s">
        <v>53</v>
      </c>
      <c r="C47" s="24">
        <v>40862981</v>
      </c>
      <c r="D47" s="24">
        <v>1430890</v>
      </c>
      <c r="E47" s="24">
        <v>1853531</v>
      </c>
      <c r="F47" s="24">
        <v>0</v>
      </c>
      <c r="G47" s="24">
        <v>0</v>
      </c>
      <c r="H47" s="24">
        <v>369439</v>
      </c>
      <c r="I47" s="24">
        <f t="shared" si="0"/>
        <v>44516841</v>
      </c>
    </row>
    <row r="48" spans="1:9" x14ac:dyDescent="0.25">
      <c r="A48" s="17">
        <v>1057</v>
      </c>
      <c r="B48" s="18" t="s">
        <v>54</v>
      </c>
      <c r="C48" s="23">
        <v>1187645</v>
      </c>
      <c r="D48" s="23">
        <v>7378</v>
      </c>
      <c r="E48" s="23">
        <v>46053</v>
      </c>
      <c r="F48" s="23">
        <v>0</v>
      </c>
      <c r="G48" s="23">
        <v>0</v>
      </c>
      <c r="H48" s="23">
        <v>929321</v>
      </c>
      <c r="I48" s="23">
        <f t="shared" si="0"/>
        <v>2170397</v>
      </c>
    </row>
    <row r="49" spans="1:9" x14ac:dyDescent="0.25">
      <c r="A49" s="17">
        <v>1058</v>
      </c>
      <c r="B49" s="18" t="s">
        <v>55</v>
      </c>
      <c r="C49" s="24">
        <v>12146315</v>
      </c>
      <c r="D49" s="24">
        <v>753992</v>
      </c>
      <c r="E49" s="24">
        <v>306309</v>
      </c>
      <c r="F49" s="24">
        <v>339873</v>
      </c>
      <c r="G49" s="24">
        <v>20000</v>
      </c>
      <c r="H49" s="24">
        <v>982721</v>
      </c>
      <c r="I49" s="24">
        <f t="shared" si="0"/>
        <v>14549210</v>
      </c>
    </row>
    <row r="50" spans="1:9" x14ac:dyDescent="0.25">
      <c r="A50" s="17">
        <v>1062</v>
      </c>
      <c r="B50" s="18" t="s">
        <v>56</v>
      </c>
      <c r="C50" s="23">
        <v>50507974</v>
      </c>
      <c r="D50" s="23">
        <v>1095683</v>
      </c>
      <c r="E50" s="23">
        <v>1083767</v>
      </c>
      <c r="F50" s="23">
        <v>744</v>
      </c>
      <c r="G50" s="23">
        <v>0</v>
      </c>
      <c r="H50" s="23">
        <v>2859479</v>
      </c>
      <c r="I50" s="23">
        <f t="shared" si="0"/>
        <v>55547647</v>
      </c>
    </row>
    <row r="51" spans="1:9" x14ac:dyDescent="0.25">
      <c r="A51" s="17">
        <v>1065</v>
      </c>
      <c r="B51" s="18" t="s">
        <v>57</v>
      </c>
      <c r="C51" s="24">
        <v>82460104</v>
      </c>
      <c r="D51" s="24">
        <v>8569980</v>
      </c>
      <c r="E51" s="24">
        <v>1719788</v>
      </c>
      <c r="F51" s="24">
        <v>202043</v>
      </c>
      <c r="G51" s="24">
        <v>0</v>
      </c>
      <c r="H51" s="24">
        <v>494743</v>
      </c>
      <c r="I51" s="24">
        <f t="shared" si="0"/>
        <v>93446658</v>
      </c>
    </row>
    <row r="52" spans="1:9" x14ac:dyDescent="0.25">
      <c r="A52" s="17">
        <v>1066</v>
      </c>
      <c r="B52" s="18" t="s">
        <v>58</v>
      </c>
      <c r="C52" s="23">
        <v>100675290</v>
      </c>
      <c r="D52" s="23">
        <v>12519151</v>
      </c>
      <c r="E52" s="23">
        <v>2413704</v>
      </c>
      <c r="F52" s="23">
        <v>2409941</v>
      </c>
      <c r="G52" s="23">
        <v>2500</v>
      </c>
      <c r="H52" s="23">
        <v>429270</v>
      </c>
      <c r="I52" s="23">
        <f t="shared" si="0"/>
        <v>118449856</v>
      </c>
    </row>
    <row r="53" spans="1:9" x14ac:dyDescent="0.25">
      <c r="A53" s="17">
        <v>1067</v>
      </c>
      <c r="B53" s="18" t="s">
        <v>59</v>
      </c>
      <c r="C53" s="24">
        <v>82833695</v>
      </c>
      <c r="D53" s="24">
        <v>0</v>
      </c>
      <c r="E53" s="24">
        <v>1425</v>
      </c>
      <c r="F53" s="24">
        <v>2313744</v>
      </c>
      <c r="G53" s="24">
        <v>0</v>
      </c>
      <c r="H53" s="24">
        <v>30050</v>
      </c>
      <c r="I53" s="24">
        <f t="shared" si="0"/>
        <v>85178914</v>
      </c>
    </row>
    <row r="54" spans="1:9" x14ac:dyDescent="0.25">
      <c r="A54" s="17">
        <v>1068</v>
      </c>
      <c r="B54" s="18" t="s">
        <v>60</v>
      </c>
      <c r="C54" s="23">
        <v>138</v>
      </c>
      <c r="D54" s="23">
        <v>0</v>
      </c>
      <c r="E54" s="23">
        <v>837</v>
      </c>
      <c r="F54" s="23">
        <v>0</v>
      </c>
      <c r="G54" s="23">
        <v>0</v>
      </c>
      <c r="H54" s="23">
        <v>870</v>
      </c>
      <c r="I54" s="23">
        <f t="shared" si="0"/>
        <v>1845</v>
      </c>
    </row>
    <row r="55" spans="1:9" x14ac:dyDescent="0.25">
      <c r="A55" s="17">
        <v>1069</v>
      </c>
      <c r="B55" s="18" t="s">
        <v>61</v>
      </c>
      <c r="C55" s="24">
        <v>3072534</v>
      </c>
      <c r="D55" s="24">
        <v>11386</v>
      </c>
      <c r="E55" s="24">
        <v>37273</v>
      </c>
      <c r="F55" s="24">
        <v>0</v>
      </c>
      <c r="G55" s="24">
        <v>0</v>
      </c>
      <c r="H55" s="24">
        <v>18340</v>
      </c>
      <c r="I55" s="24">
        <f t="shared" si="0"/>
        <v>3139533</v>
      </c>
    </row>
    <row r="56" spans="1:9" ht="15" customHeight="1" x14ac:dyDescent="0.25">
      <c r="A56" s="17">
        <v>1070</v>
      </c>
      <c r="B56" s="18" t="s">
        <v>62</v>
      </c>
      <c r="C56" s="23">
        <v>159609463</v>
      </c>
      <c r="D56" s="23">
        <v>30843020</v>
      </c>
      <c r="E56" s="23">
        <v>6963131</v>
      </c>
      <c r="F56" s="23">
        <v>827487</v>
      </c>
      <c r="G56" s="23">
        <v>0</v>
      </c>
      <c r="H56" s="23">
        <v>1049063</v>
      </c>
      <c r="I56" s="23">
        <f t="shared" si="0"/>
        <v>199292164</v>
      </c>
    </row>
    <row r="57" spans="1:9" x14ac:dyDescent="0.25">
      <c r="A57" s="13"/>
      <c r="B57" s="20" t="s">
        <v>63</v>
      </c>
      <c r="C57" s="16">
        <f t="shared" ref="C57:I57" si="1">SUM(C7:C56)</f>
        <v>3167300566</v>
      </c>
      <c r="D57" s="16">
        <f t="shared" si="1"/>
        <v>570977329</v>
      </c>
      <c r="E57" s="16">
        <f t="shared" si="1"/>
        <v>95447740</v>
      </c>
      <c r="F57" s="16">
        <f t="shared" si="1"/>
        <v>916872608</v>
      </c>
      <c r="G57" s="16">
        <f t="shared" si="1"/>
        <v>129073</v>
      </c>
      <c r="H57" s="16">
        <f t="shared" si="1"/>
        <v>41207556</v>
      </c>
      <c r="I57" s="16">
        <f t="shared" si="1"/>
        <v>4791934872</v>
      </c>
    </row>
    <row r="59" spans="1:9" ht="18" x14ac:dyDescent="0.35">
      <c r="C59" s="31">
        <v>3167300566</v>
      </c>
      <c r="D59" s="31">
        <v>570977329</v>
      </c>
      <c r="E59" s="31">
        <v>95447740</v>
      </c>
      <c r="F59" s="31">
        <v>916872608</v>
      </c>
      <c r="G59" s="31">
        <v>129073</v>
      </c>
      <c r="H59" s="31">
        <v>41207556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570312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68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7">
        <v>1002</v>
      </c>
      <c r="B8" s="18" t="s">
        <v>14</v>
      </c>
      <c r="C8" s="23">
        <v>3120018</v>
      </c>
      <c r="D8" s="23">
        <v>91779</v>
      </c>
      <c r="E8" s="23">
        <v>27121</v>
      </c>
      <c r="F8" s="23">
        <v>0</v>
      </c>
      <c r="G8" s="23">
        <v>0</v>
      </c>
      <c r="H8" s="23">
        <v>20770</v>
      </c>
      <c r="I8" s="23">
        <f t="shared" ref="I8:I56" si="0">SUM(C8:H8)</f>
        <v>3259688</v>
      </c>
    </row>
    <row r="9" spans="1:9" x14ac:dyDescent="0.25">
      <c r="A9" s="17">
        <v>1005</v>
      </c>
      <c r="B9" s="18" t="s">
        <v>15</v>
      </c>
      <c r="C9" s="24">
        <v>3867</v>
      </c>
      <c r="D9" s="24">
        <v>0</v>
      </c>
      <c r="E9" s="24">
        <v>71374</v>
      </c>
      <c r="F9" s="24">
        <v>0</v>
      </c>
      <c r="G9" s="24">
        <v>0</v>
      </c>
      <c r="H9" s="24">
        <v>10440</v>
      </c>
      <c r="I9" s="24">
        <f t="shared" si="0"/>
        <v>85681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240</v>
      </c>
      <c r="I10" s="23">
        <f t="shared" si="0"/>
        <v>240</v>
      </c>
    </row>
    <row r="11" spans="1:9" x14ac:dyDescent="0.25">
      <c r="A11" s="17">
        <v>1007</v>
      </c>
      <c r="B11" s="18" t="s">
        <v>17</v>
      </c>
      <c r="C11" s="24">
        <v>54654182</v>
      </c>
      <c r="D11" s="24">
        <v>10453924</v>
      </c>
      <c r="E11" s="24">
        <v>2104716</v>
      </c>
      <c r="F11" s="24">
        <v>207389</v>
      </c>
      <c r="G11" s="24">
        <v>0</v>
      </c>
      <c r="H11" s="24">
        <v>4960398</v>
      </c>
      <c r="I11" s="24">
        <f t="shared" si="0"/>
        <v>72380609</v>
      </c>
    </row>
    <row r="12" spans="1:9" x14ac:dyDescent="0.25">
      <c r="A12" s="17">
        <v>1008</v>
      </c>
      <c r="B12" s="18" t="s">
        <v>18</v>
      </c>
      <c r="C12" s="23">
        <v>2869163</v>
      </c>
      <c r="D12" s="23">
        <v>0</v>
      </c>
      <c r="E12" s="23">
        <v>1277</v>
      </c>
      <c r="F12" s="23">
        <v>0</v>
      </c>
      <c r="G12" s="23">
        <v>0</v>
      </c>
      <c r="H12" s="23">
        <v>11740</v>
      </c>
      <c r="I12" s="23">
        <f t="shared" si="0"/>
        <v>2882180</v>
      </c>
    </row>
    <row r="13" spans="1:9" x14ac:dyDescent="0.25">
      <c r="A13" s="17">
        <v>1010</v>
      </c>
      <c r="B13" s="18" t="s">
        <v>19</v>
      </c>
      <c r="C13" s="24">
        <v>4303584</v>
      </c>
      <c r="D13" s="24">
        <v>301206</v>
      </c>
      <c r="E13" s="24">
        <v>236270</v>
      </c>
      <c r="F13" s="24">
        <v>81685</v>
      </c>
      <c r="G13" s="24">
        <v>0</v>
      </c>
      <c r="H13" s="24">
        <v>31666</v>
      </c>
      <c r="I13" s="24">
        <f t="shared" si="0"/>
        <v>4954411</v>
      </c>
    </row>
    <row r="14" spans="1:9" x14ac:dyDescent="0.25">
      <c r="A14" s="17">
        <v>1011</v>
      </c>
      <c r="B14" s="18" t="s">
        <v>20</v>
      </c>
      <c r="C14" s="23">
        <v>14206424</v>
      </c>
      <c r="D14" s="23">
        <v>6082561</v>
      </c>
      <c r="E14" s="23">
        <v>669027</v>
      </c>
      <c r="F14" s="23">
        <v>63492</v>
      </c>
      <c r="G14" s="23">
        <v>0</v>
      </c>
      <c r="H14" s="23">
        <v>472211</v>
      </c>
      <c r="I14" s="23">
        <f t="shared" si="0"/>
        <v>21493715</v>
      </c>
    </row>
    <row r="15" spans="1:9" x14ac:dyDescent="0.25">
      <c r="A15" s="17">
        <v>1012</v>
      </c>
      <c r="B15" s="18" t="s">
        <v>21</v>
      </c>
      <c r="C15" s="24">
        <v>641853</v>
      </c>
      <c r="D15" s="24">
        <v>115175</v>
      </c>
      <c r="E15" s="24">
        <v>48518</v>
      </c>
      <c r="F15" s="24">
        <v>0</v>
      </c>
      <c r="G15" s="24">
        <v>0</v>
      </c>
      <c r="H15" s="24">
        <v>51467</v>
      </c>
      <c r="I15" s="24">
        <f t="shared" si="0"/>
        <v>857013</v>
      </c>
    </row>
    <row r="16" spans="1:9" x14ac:dyDescent="0.25">
      <c r="A16" s="17">
        <v>1013</v>
      </c>
      <c r="B16" s="18" t="s">
        <v>22</v>
      </c>
      <c r="C16" s="23">
        <v>287367955</v>
      </c>
      <c r="D16" s="23">
        <v>96698546</v>
      </c>
      <c r="E16" s="23">
        <v>9029965</v>
      </c>
      <c r="F16" s="23">
        <v>3569</v>
      </c>
      <c r="G16" s="23">
        <v>0</v>
      </c>
      <c r="H16" s="23">
        <v>791957</v>
      </c>
      <c r="I16" s="23">
        <f t="shared" si="0"/>
        <v>393891992</v>
      </c>
    </row>
    <row r="17" spans="1:9" x14ac:dyDescent="0.25">
      <c r="A17" s="17">
        <v>1014</v>
      </c>
      <c r="B17" s="18" t="s">
        <v>23</v>
      </c>
      <c r="C17" s="24">
        <v>92</v>
      </c>
      <c r="D17" s="24">
        <v>0</v>
      </c>
      <c r="E17" s="24">
        <v>852</v>
      </c>
      <c r="F17" s="24">
        <v>0</v>
      </c>
      <c r="G17" s="24">
        <v>0</v>
      </c>
      <c r="H17" s="24">
        <v>40580</v>
      </c>
      <c r="I17" s="24">
        <f t="shared" si="0"/>
        <v>41524</v>
      </c>
    </row>
    <row r="18" spans="1:9" x14ac:dyDescent="0.25">
      <c r="A18" s="17">
        <v>1016</v>
      </c>
      <c r="B18" s="18" t="s">
        <v>24</v>
      </c>
      <c r="C18" s="23">
        <v>420138366</v>
      </c>
      <c r="D18" s="23">
        <v>135245235</v>
      </c>
      <c r="E18" s="23">
        <v>21027748</v>
      </c>
      <c r="F18" s="23">
        <v>1404382</v>
      </c>
      <c r="G18" s="23">
        <v>0</v>
      </c>
      <c r="H18" s="23">
        <v>3470774</v>
      </c>
      <c r="I18" s="23">
        <f t="shared" si="0"/>
        <v>581286505</v>
      </c>
    </row>
    <row r="19" spans="1:9" x14ac:dyDescent="0.25">
      <c r="A19" s="17">
        <v>1017</v>
      </c>
      <c r="B19" s="18" t="s">
        <v>25</v>
      </c>
      <c r="C19" s="24">
        <v>69047100</v>
      </c>
      <c r="D19" s="24">
        <v>2461929</v>
      </c>
      <c r="E19" s="24">
        <v>2241017</v>
      </c>
      <c r="F19" s="24">
        <v>1279404</v>
      </c>
      <c r="G19" s="24">
        <v>0</v>
      </c>
      <c r="H19" s="24">
        <v>1106175</v>
      </c>
      <c r="I19" s="24">
        <f t="shared" si="0"/>
        <v>76135625</v>
      </c>
    </row>
    <row r="20" spans="1:9" x14ac:dyDescent="0.25">
      <c r="A20" s="17">
        <v>1018</v>
      </c>
      <c r="B20" s="18" t="s">
        <v>26</v>
      </c>
      <c r="C20" s="23">
        <v>5546741</v>
      </c>
      <c r="D20" s="23">
        <v>225538</v>
      </c>
      <c r="E20" s="23">
        <v>243903</v>
      </c>
      <c r="F20" s="23">
        <v>0</v>
      </c>
      <c r="G20" s="23">
        <v>0</v>
      </c>
      <c r="H20" s="23">
        <v>37562</v>
      </c>
      <c r="I20" s="23">
        <f t="shared" si="0"/>
        <v>6053744</v>
      </c>
    </row>
    <row r="21" spans="1:9" x14ac:dyDescent="0.25">
      <c r="A21" s="17">
        <v>1019</v>
      </c>
      <c r="B21" s="18" t="s">
        <v>27</v>
      </c>
      <c r="C21" s="24">
        <v>56040620</v>
      </c>
      <c r="D21" s="24">
        <v>2357797</v>
      </c>
      <c r="E21" s="24">
        <v>995769</v>
      </c>
      <c r="F21" s="24">
        <v>66179</v>
      </c>
      <c r="G21" s="24">
        <v>0</v>
      </c>
      <c r="H21" s="24">
        <v>990538</v>
      </c>
      <c r="I21" s="24">
        <f t="shared" si="0"/>
        <v>60450903</v>
      </c>
    </row>
    <row r="22" spans="1:9" x14ac:dyDescent="0.25">
      <c r="A22" s="17">
        <v>1020</v>
      </c>
      <c r="B22" s="18" t="s">
        <v>28</v>
      </c>
      <c r="C22" s="23">
        <v>13393486</v>
      </c>
      <c r="D22" s="23">
        <v>6353720</v>
      </c>
      <c r="E22" s="23">
        <v>614237</v>
      </c>
      <c r="F22" s="23">
        <v>5903715</v>
      </c>
      <c r="G22" s="23">
        <v>0</v>
      </c>
      <c r="H22" s="23">
        <v>200578</v>
      </c>
      <c r="I22" s="23">
        <f t="shared" si="0"/>
        <v>26465736</v>
      </c>
    </row>
    <row r="23" spans="1:9" x14ac:dyDescent="0.25">
      <c r="A23" s="17">
        <v>1022</v>
      </c>
      <c r="B23" s="18" t="s">
        <v>29</v>
      </c>
      <c r="C23" s="24">
        <v>3114285</v>
      </c>
      <c r="D23" s="24">
        <v>37150</v>
      </c>
      <c r="E23" s="24">
        <v>9386</v>
      </c>
      <c r="F23" s="24">
        <v>0</v>
      </c>
      <c r="G23" s="24">
        <v>0</v>
      </c>
      <c r="H23" s="24">
        <v>9418</v>
      </c>
      <c r="I23" s="24">
        <f t="shared" si="0"/>
        <v>3170239</v>
      </c>
    </row>
    <row r="24" spans="1:9" x14ac:dyDescent="0.25">
      <c r="A24" s="17">
        <v>1023</v>
      </c>
      <c r="B24" s="18" t="s">
        <v>30</v>
      </c>
      <c r="C24" s="23">
        <v>24115645</v>
      </c>
      <c r="D24" s="23">
        <v>2532735</v>
      </c>
      <c r="E24" s="23">
        <v>1078483</v>
      </c>
      <c r="F24" s="23">
        <v>427010</v>
      </c>
      <c r="G24" s="23">
        <v>0</v>
      </c>
      <c r="H24" s="23">
        <v>606693</v>
      </c>
      <c r="I24" s="23">
        <f t="shared" si="0"/>
        <v>28760566</v>
      </c>
    </row>
    <row r="25" spans="1:9" x14ac:dyDescent="0.25">
      <c r="A25" s="17">
        <v>1024</v>
      </c>
      <c r="B25" s="18" t="s">
        <v>31</v>
      </c>
      <c r="C25" s="24">
        <v>455281970</v>
      </c>
      <c r="D25" s="24">
        <v>40817529</v>
      </c>
      <c r="E25" s="24">
        <v>9954643</v>
      </c>
      <c r="F25" s="24">
        <v>18987830</v>
      </c>
      <c r="G25" s="24">
        <v>0</v>
      </c>
      <c r="H25" s="24">
        <v>4137596</v>
      </c>
      <c r="I25" s="24">
        <f t="shared" si="0"/>
        <v>529179568</v>
      </c>
    </row>
    <row r="26" spans="1:9" x14ac:dyDescent="0.25">
      <c r="A26" s="17">
        <v>1025</v>
      </c>
      <c r="B26" s="18" t="s">
        <v>32</v>
      </c>
      <c r="C26" s="23">
        <v>2255040</v>
      </c>
      <c r="D26" s="23">
        <v>2688</v>
      </c>
      <c r="E26" s="23">
        <v>95043</v>
      </c>
      <c r="F26" s="23">
        <v>0</v>
      </c>
      <c r="G26" s="23">
        <v>2500</v>
      </c>
      <c r="H26" s="23">
        <v>112250</v>
      </c>
      <c r="I26" s="23">
        <f t="shared" si="0"/>
        <v>2467521</v>
      </c>
    </row>
    <row r="27" spans="1:9" x14ac:dyDescent="0.25">
      <c r="A27" s="17">
        <v>1026</v>
      </c>
      <c r="B27" s="18" t="s">
        <v>33</v>
      </c>
      <c r="C27" s="24">
        <v>1232393</v>
      </c>
      <c r="D27" s="24">
        <v>0</v>
      </c>
      <c r="E27" s="24">
        <v>1659</v>
      </c>
      <c r="F27" s="24">
        <v>0</v>
      </c>
      <c r="G27" s="24">
        <v>0</v>
      </c>
      <c r="H27" s="24">
        <v>59240</v>
      </c>
      <c r="I27" s="24">
        <f t="shared" si="0"/>
        <v>1293292</v>
      </c>
    </row>
    <row r="28" spans="1:9" x14ac:dyDescent="0.25">
      <c r="A28" s="17">
        <v>1027</v>
      </c>
      <c r="B28" s="18" t="s">
        <v>34</v>
      </c>
      <c r="C28" s="23">
        <v>39549673</v>
      </c>
      <c r="D28" s="23">
        <v>809328</v>
      </c>
      <c r="E28" s="23">
        <v>411882</v>
      </c>
      <c r="F28" s="23">
        <v>15342402</v>
      </c>
      <c r="G28" s="23">
        <v>2500</v>
      </c>
      <c r="H28" s="23">
        <v>638506</v>
      </c>
      <c r="I28" s="23">
        <f t="shared" si="0"/>
        <v>56754291</v>
      </c>
    </row>
    <row r="29" spans="1:9" x14ac:dyDescent="0.25">
      <c r="A29" s="17">
        <v>1028</v>
      </c>
      <c r="B29" s="18" t="s">
        <v>35</v>
      </c>
      <c r="C29" s="24">
        <v>93396209</v>
      </c>
      <c r="D29" s="24">
        <v>2022337</v>
      </c>
      <c r="E29" s="24">
        <v>3123327</v>
      </c>
      <c r="F29" s="24">
        <v>188026098</v>
      </c>
      <c r="G29" s="24">
        <v>0</v>
      </c>
      <c r="H29" s="24">
        <v>103127</v>
      </c>
      <c r="I29" s="24">
        <f t="shared" si="0"/>
        <v>286671098</v>
      </c>
    </row>
    <row r="30" spans="1:9" x14ac:dyDescent="0.25">
      <c r="A30" s="17">
        <v>1030</v>
      </c>
      <c r="B30" s="18" t="s">
        <v>36</v>
      </c>
      <c r="C30" s="23">
        <v>41572306</v>
      </c>
      <c r="D30" s="23">
        <v>5697089</v>
      </c>
      <c r="E30" s="23">
        <v>1321888</v>
      </c>
      <c r="F30" s="23">
        <v>2734196</v>
      </c>
      <c r="G30" s="23">
        <v>10000</v>
      </c>
      <c r="H30" s="23">
        <v>1031744</v>
      </c>
      <c r="I30" s="23">
        <f t="shared" si="0"/>
        <v>52367223</v>
      </c>
    </row>
    <row r="31" spans="1:9" x14ac:dyDescent="0.25">
      <c r="A31" s="17">
        <v>1031</v>
      </c>
      <c r="B31" s="18" t="s">
        <v>37</v>
      </c>
      <c r="C31" s="24">
        <v>212048</v>
      </c>
      <c r="D31" s="24">
        <v>19921</v>
      </c>
      <c r="E31" s="24">
        <v>9563</v>
      </c>
      <c r="F31" s="24">
        <v>0</v>
      </c>
      <c r="G31" s="24">
        <v>0</v>
      </c>
      <c r="H31" s="24">
        <v>2900</v>
      </c>
      <c r="I31" s="24">
        <f t="shared" si="0"/>
        <v>244432</v>
      </c>
    </row>
    <row r="32" spans="1:9" x14ac:dyDescent="0.25">
      <c r="A32" s="17">
        <v>1033</v>
      </c>
      <c r="B32" s="18" t="s">
        <v>38</v>
      </c>
      <c r="C32" s="23">
        <v>632085</v>
      </c>
      <c r="D32" s="23">
        <v>46194</v>
      </c>
      <c r="E32" s="23">
        <v>18687</v>
      </c>
      <c r="F32" s="23">
        <v>0</v>
      </c>
      <c r="G32" s="23">
        <v>0</v>
      </c>
      <c r="H32" s="23">
        <v>41078</v>
      </c>
      <c r="I32" s="23">
        <f t="shared" si="0"/>
        <v>738044</v>
      </c>
    </row>
    <row r="33" spans="1:9" x14ac:dyDescent="0.25">
      <c r="A33" s="17">
        <v>1034</v>
      </c>
      <c r="B33" s="18" t="s">
        <v>39</v>
      </c>
      <c r="C33" s="24">
        <v>3038138</v>
      </c>
      <c r="D33" s="24">
        <v>87386</v>
      </c>
      <c r="E33" s="24">
        <v>20194</v>
      </c>
      <c r="F33" s="24">
        <v>0</v>
      </c>
      <c r="G33" s="24">
        <v>0</v>
      </c>
      <c r="H33" s="24">
        <v>39248</v>
      </c>
      <c r="I33" s="24">
        <f t="shared" si="0"/>
        <v>3184966</v>
      </c>
    </row>
    <row r="34" spans="1:9" x14ac:dyDescent="0.25">
      <c r="A34" s="17">
        <v>1037</v>
      </c>
      <c r="B34" s="18" t="s">
        <v>40</v>
      </c>
      <c r="C34" s="23">
        <v>8488071</v>
      </c>
      <c r="D34" s="23">
        <v>3591418</v>
      </c>
      <c r="E34" s="23">
        <v>254436</v>
      </c>
      <c r="F34" s="23">
        <v>225068</v>
      </c>
      <c r="G34" s="23">
        <v>0</v>
      </c>
      <c r="H34" s="23">
        <v>223808</v>
      </c>
      <c r="I34" s="23">
        <f t="shared" si="0"/>
        <v>12782801</v>
      </c>
    </row>
    <row r="35" spans="1:9" x14ac:dyDescent="0.25">
      <c r="A35" s="17">
        <v>1038</v>
      </c>
      <c r="B35" s="18" t="s">
        <v>41</v>
      </c>
      <c r="C35" s="24">
        <v>12136976</v>
      </c>
      <c r="D35" s="24">
        <v>0</v>
      </c>
      <c r="E35" s="24">
        <v>977191</v>
      </c>
      <c r="F35" s="24">
        <v>0</v>
      </c>
      <c r="G35" s="24">
        <v>0</v>
      </c>
      <c r="H35" s="24">
        <v>42990</v>
      </c>
      <c r="I35" s="24">
        <f t="shared" si="0"/>
        <v>13157157</v>
      </c>
    </row>
    <row r="36" spans="1:9" x14ac:dyDescent="0.25">
      <c r="A36" s="17">
        <v>1039</v>
      </c>
      <c r="B36" s="18" t="s">
        <v>42</v>
      </c>
      <c r="C36" s="23">
        <v>1165085</v>
      </c>
      <c r="D36" s="23">
        <v>68804</v>
      </c>
      <c r="E36" s="23">
        <v>37100</v>
      </c>
      <c r="F36" s="23">
        <v>28806</v>
      </c>
      <c r="G36" s="23">
        <v>0</v>
      </c>
      <c r="H36" s="23">
        <v>56242</v>
      </c>
      <c r="I36" s="23">
        <f t="shared" si="0"/>
        <v>1356037</v>
      </c>
    </row>
    <row r="37" spans="1:9" x14ac:dyDescent="0.25">
      <c r="A37" s="17">
        <v>1040</v>
      </c>
      <c r="B37" s="18" t="s">
        <v>43</v>
      </c>
      <c r="C37" s="24">
        <v>46899152</v>
      </c>
      <c r="D37" s="24">
        <v>27951191</v>
      </c>
      <c r="E37" s="24">
        <v>2023381</v>
      </c>
      <c r="F37" s="24">
        <v>552146</v>
      </c>
      <c r="G37" s="24">
        <v>26</v>
      </c>
      <c r="H37" s="24">
        <v>1785396</v>
      </c>
      <c r="I37" s="24">
        <f t="shared" si="0"/>
        <v>79211292</v>
      </c>
    </row>
    <row r="38" spans="1:9" x14ac:dyDescent="0.25">
      <c r="A38" s="17">
        <v>1042</v>
      </c>
      <c r="B38" s="18" t="s">
        <v>44</v>
      </c>
      <c r="C38" s="23">
        <v>197031130</v>
      </c>
      <c r="D38" s="23">
        <v>0</v>
      </c>
      <c r="E38" s="23">
        <v>690326</v>
      </c>
      <c r="F38" s="23">
        <v>441263623</v>
      </c>
      <c r="G38" s="23">
        <v>0</v>
      </c>
      <c r="H38" s="23">
        <v>15787</v>
      </c>
      <c r="I38" s="23">
        <f t="shared" si="0"/>
        <v>639000866</v>
      </c>
    </row>
    <row r="39" spans="1:9" x14ac:dyDescent="0.25">
      <c r="A39" s="17">
        <v>1043</v>
      </c>
      <c r="B39" s="18" t="s">
        <v>45</v>
      </c>
      <c r="C39" s="24">
        <v>200919513</v>
      </c>
      <c r="D39" s="24">
        <v>29232515</v>
      </c>
      <c r="E39" s="24">
        <v>7014494</v>
      </c>
      <c r="F39" s="24">
        <v>1609906</v>
      </c>
      <c r="G39" s="24">
        <v>0</v>
      </c>
      <c r="H39" s="24">
        <v>1510039</v>
      </c>
      <c r="I39" s="24">
        <f t="shared" si="0"/>
        <v>240286467</v>
      </c>
    </row>
    <row r="40" spans="1:9" x14ac:dyDescent="0.25">
      <c r="A40" s="17">
        <v>1044</v>
      </c>
      <c r="B40" s="18" t="s">
        <v>46</v>
      </c>
      <c r="C40" s="23">
        <v>4810189</v>
      </c>
      <c r="D40" s="23">
        <v>299780</v>
      </c>
      <c r="E40" s="23">
        <v>80236</v>
      </c>
      <c r="F40" s="23">
        <v>420</v>
      </c>
      <c r="G40" s="23">
        <v>0</v>
      </c>
      <c r="H40" s="23">
        <v>194622</v>
      </c>
      <c r="I40" s="23">
        <f t="shared" si="0"/>
        <v>5385247</v>
      </c>
    </row>
    <row r="41" spans="1:9" x14ac:dyDescent="0.25">
      <c r="A41" s="17">
        <v>1046</v>
      </c>
      <c r="B41" s="18" t="s">
        <v>47</v>
      </c>
      <c r="C41" s="24">
        <v>1304253</v>
      </c>
      <c r="D41" s="24">
        <v>9739</v>
      </c>
      <c r="E41" s="24">
        <v>16086</v>
      </c>
      <c r="F41" s="24">
        <v>0</v>
      </c>
      <c r="G41" s="24">
        <v>5000</v>
      </c>
      <c r="H41" s="24">
        <v>573078</v>
      </c>
      <c r="I41" s="24">
        <f t="shared" si="0"/>
        <v>1908156</v>
      </c>
    </row>
    <row r="42" spans="1:9" x14ac:dyDescent="0.25">
      <c r="A42" s="17">
        <v>1047</v>
      </c>
      <c r="B42" s="18" t="s">
        <v>48</v>
      </c>
      <c r="C42" s="23">
        <v>115118950</v>
      </c>
      <c r="D42" s="23">
        <v>12958351</v>
      </c>
      <c r="E42" s="23">
        <v>4857246</v>
      </c>
      <c r="F42" s="23">
        <v>51384</v>
      </c>
      <c r="G42" s="23">
        <v>10000</v>
      </c>
      <c r="H42" s="23">
        <v>2104559</v>
      </c>
      <c r="I42" s="23">
        <f t="shared" si="0"/>
        <v>135100490</v>
      </c>
    </row>
    <row r="43" spans="1:9" x14ac:dyDescent="0.25">
      <c r="A43" s="17">
        <v>1048</v>
      </c>
      <c r="B43" s="18" t="s">
        <v>49</v>
      </c>
      <c r="C43" s="24">
        <v>48724190</v>
      </c>
      <c r="D43" s="24">
        <v>3950275</v>
      </c>
      <c r="E43" s="24">
        <v>2164356</v>
      </c>
      <c r="F43" s="24">
        <v>383981</v>
      </c>
      <c r="G43" s="24">
        <v>0</v>
      </c>
      <c r="H43" s="24">
        <v>1735874</v>
      </c>
      <c r="I43" s="24">
        <f t="shared" si="0"/>
        <v>56958676</v>
      </c>
    </row>
    <row r="44" spans="1:9" x14ac:dyDescent="0.25">
      <c r="A44" s="17">
        <v>1050</v>
      </c>
      <c r="B44" s="18" t="s">
        <v>50</v>
      </c>
      <c r="C44" s="23">
        <v>682</v>
      </c>
      <c r="D44" s="23">
        <v>0</v>
      </c>
      <c r="E44" s="23">
        <v>0</v>
      </c>
      <c r="F44" s="23">
        <v>0</v>
      </c>
      <c r="G44" s="23">
        <v>0</v>
      </c>
      <c r="H44" s="23">
        <v>7480</v>
      </c>
      <c r="I44" s="23">
        <f t="shared" si="0"/>
        <v>8162</v>
      </c>
    </row>
    <row r="45" spans="1:9" x14ac:dyDescent="0.25">
      <c r="A45" s="17">
        <v>1052</v>
      </c>
      <c r="B45" s="18" t="s">
        <v>51</v>
      </c>
      <c r="C45" s="24">
        <v>15337240</v>
      </c>
      <c r="D45" s="24">
        <v>14885286</v>
      </c>
      <c r="E45" s="24">
        <v>1769845</v>
      </c>
      <c r="F45" s="24">
        <v>0</v>
      </c>
      <c r="G45" s="24">
        <v>0</v>
      </c>
      <c r="H45" s="24">
        <v>459647</v>
      </c>
      <c r="I45" s="24">
        <f t="shared" si="0"/>
        <v>32452018</v>
      </c>
    </row>
    <row r="46" spans="1:9" x14ac:dyDescent="0.25">
      <c r="A46" s="17">
        <v>1054</v>
      </c>
      <c r="B46" s="18" t="s">
        <v>52</v>
      </c>
      <c r="C46" s="23">
        <v>20406823</v>
      </c>
      <c r="D46" s="23">
        <v>1790997</v>
      </c>
      <c r="E46" s="23">
        <v>1149638</v>
      </c>
      <c r="F46" s="23">
        <v>2286440</v>
      </c>
      <c r="G46" s="23">
        <v>27504</v>
      </c>
      <c r="H46" s="23">
        <v>565615</v>
      </c>
      <c r="I46" s="23">
        <f t="shared" si="0"/>
        <v>26227017</v>
      </c>
    </row>
    <row r="47" spans="1:9" x14ac:dyDescent="0.25">
      <c r="A47" s="17">
        <v>1055</v>
      </c>
      <c r="B47" s="18" t="s">
        <v>53</v>
      </c>
      <c r="C47" s="24">
        <v>331803722</v>
      </c>
      <c r="D47" s="24">
        <v>987224</v>
      </c>
      <c r="E47" s="24">
        <v>11091043</v>
      </c>
      <c r="F47" s="24">
        <v>64</v>
      </c>
      <c r="G47" s="24">
        <v>0</v>
      </c>
      <c r="H47" s="24">
        <v>353584</v>
      </c>
      <c r="I47" s="24">
        <f t="shared" si="0"/>
        <v>344235637</v>
      </c>
    </row>
    <row r="48" spans="1:9" x14ac:dyDescent="0.25">
      <c r="A48" s="17">
        <v>1057</v>
      </c>
      <c r="B48" s="18" t="s">
        <v>54</v>
      </c>
      <c r="C48" s="23">
        <v>3462991</v>
      </c>
      <c r="D48" s="23">
        <v>48877</v>
      </c>
      <c r="E48" s="23">
        <v>57253</v>
      </c>
      <c r="F48" s="23">
        <v>0</v>
      </c>
      <c r="G48" s="23">
        <v>0</v>
      </c>
      <c r="H48" s="23">
        <v>727796</v>
      </c>
      <c r="I48" s="23">
        <f t="shared" si="0"/>
        <v>4296917</v>
      </c>
    </row>
    <row r="49" spans="1:9" x14ac:dyDescent="0.25">
      <c r="A49" s="17">
        <v>1058</v>
      </c>
      <c r="B49" s="18" t="s">
        <v>55</v>
      </c>
      <c r="C49" s="24">
        <v>13176850</v>
      </c>
      <c r="D49" s="24">
        <v>99033</v>
      </c>
      <c r="E49" s="24">
        <v>133383</v>
      </c>
      <c r="F49" s="24">
        <v>0</v>
      </c>
      <c r="G49" s="24">
        <v>27500</v>
      </c>
      <c r="H49" s="24">
        <v>722265</v>
      </c>
      <c r="I49" s="24">
        <f t="shared" si="0"/>
        <v>14159031</v>
      </c>
    </row>
    <row r="50" spans="1:9" x14ac:dyDescent="0.25">
      <c r="A50" s="17">
        <v>1062</v>
      </c>
      <c r="B50" s="18" t="s">
        <v>56</v>
      </c>
      <c r="C50" s="23">
        <v>42011300</v>
      </c>
      <c r="D50" s="23">
        <v>1276572</v>
      </c>
      <c r="E50" s="23">
        <v>830800</v>
      </c>
      <c r="F50" s="23">
        <v>81971</v>
      </c>
      <c r="G50" s="23">
        <v>0</v>
      </c>
      <c r="H50" s="23">
        <v>888045</v>
      </c>
      <c r="I50" s="23">
        <f t="shared" si="0"/>
        <v>45088688</v>
      </c>
    </row>
    <row r="51" spans="1:9" x14ac:dyDescent="0.25">
      <c r="A51" s="17">
        <v>1065</v>
      </c>
      <c r="B51" s="18" t="s">
        <v>57</v>
      </c>
      <c r="C51" s="24">
        <v>93133662</v>
      </c>
      <c r="D51" s="24">
        <v>9457688</v>
      </c>
      <c r="E51" s="24">
        <v>2042968</v>
      </c>
      <c r="F51" s="24">
        <v>998030</v>
      </c>
      <c r="G51" s="24">
        <v>0</v>
      </c>
      <c r="H51" s="24">
        <v>543608</v>
      </c>
      <c r="I51" s="24">
        <f t="shared" si="0"/>
        <v>106175956</v>
      </c>
    </row>
    <row r="52" spans="1:9" x14ac:dyDescent="0.25">
      <c r="A52" s="17">
        <v>1066</v>
      </c>
      <c r="B52" s="18" t="s">
        <v>58</v>
      </c>
      <c r="C52" s="23">
        <v>81574746</v>
      </c>
      <c r="D52" s="23">
        <v>6897372</v>
      </c>
      <c r="E52" s="23">
        <v>1825869</v>
      </c>
      <c r="F52" s="23">
        <v>513776</v>
      </c>
      <c r="G52" s="23">
        <v>0</v>
      </c>
      <c r="H52" s="23">
        <v>748299</v>
      </c>
      <c r="I52" s="23">
        <f t="shared" si="0"/>
        <v>91560062</v>
      </c>
    </row>
    <row r="53" spans="1:9" x14ac:dyDescent="0.25">
      <c r="A53" s="17">
        <v>1067</v>
      </c>
      <c r="B53" s="18" t="s">
        <v>59</v>
      </c>
      <c r="C53" s="24">
        <v>19667506</v>
      </c>
      <c r="D53" s="24">
        <v>625</v>
      </c>
      <c r="E53" s="24">
        <v>2365</v>
      </c>
      <c r="F53" s="24">
        <v>2528976</v>
      </c>
      <c r="G53" s="24">
        <v>0</v>
      </c>
      <c r="H53" s="24">
        <v>36709</v>
      </c>
      <c r="I53" s="24">
        <f t="shared" si="0"/>
        <v>22236181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7480</v>
      </c>
      <c r="I54" s="23">
        <f t="shared" si="0"/>
        <v>7480</v>
      </c>
    </row>
    <row r="55" spans="1:9" x14ac:dyDescent="0.25">
      <c r="A55" s="17">
        <v>1069</v>
      </c>
      <c r="B55" s="18" t="s">
        <v>61</v>
      </c>
      <c r="C55" s="24">
        <v>1438423</v>
      </c>
      <c r="D55" s="24">
        <v>55526</v>
      </c>
      <c r="E55" s="24">
        <v>39192</v>
      </c>
      <c r="F55" s="24">
        <v>0</v>
      </c>
      <c r="G55" s="24">
        <v>0</v>
      </c>
      <c r="H55" s="24">
        <v>32060</v>
      </c>
      <c r="I55" s="24">
        <f t="shared" si="0"/>
        <v>1565201</v>
      </c>
    </row>
    <row r="56" spans="1:9" ht="15" customHeight="1" x14ac:dyDescent="0.25">
      <c r="A56" s="17">
        <v>1070</v>
      </c>
      <c r="B56" s="18" t="s">
        <v>62</v>
      </c>
      <c r="C56" s="23">
        <v>76180761</v>
      </c>
      <c r="D56" s="23">
        <v>7784947</v>
      </c>
      <c r="E56" s="23">
        <v>2945918</v>
      </c>
      <c r="F56" s="23">
        <v>287</v>
      </c>
      <c r="G56" s="23">
        <v>0</v>
      </c>
      <c r="H56" s="23">
        <v>871026</v>
      </c>
      <c r="I56" s="23">
        <f t="shared" si="0"/>
        <v>87782939</v>
      </c>
    </row>
    <row r="57" spans="1:9" x14ac:dyDescent="0.25">
      <c r="A57" s="13"/>
      <c r="B57" s="20" t="s">
        <v>63</v>
      </c>
      <c r="C57" s="16">
        <f t="shared" ref="C57:I57" si="1">SUM(C7:C56)</f>
        <v>2930525458</v>
      </c>
      <c r="D57" s="16">
        <f t="shared" si="1"/>
        <v>433805987</v>
      </c>
      <c r="E57" s="16">
        <f t="shared" si="1"/>
        <v>93359675</v>
      </c>
      <c r="F57" s="16">
        <f t="shared" si="1"/>
        <v>685052229</v>
      </c>
      <c r="G57" s="16">
        <f t="shared" si="1"/>
        <v>85030</v>
      </c>
      <c r="H57" s="16">
        <f t="shared" si="1"/>
        <v>33187405</v>
      </c>
      <c r="I57" s="16">
        <f t="shared" si="1"/>
        <v>4176015784</v>
      </c>
    </row>
    <row r="59" spans="1:9" ht="18" x14ac:dyDescent="0.35">
      <c r="C59" s="31">
        <v>2930525458</v>
      </c>
      <c r="D59" s="31">
        <v>433805987</v>
      </c>
      <c r="E59" s="31">
        <v>93359675</v>
      </c>
      <c r="F59" s="31">
        <v>685052229</v>
      </c>
      <c r="G59" s="31">
        <v>85030</v>
      </c>
      <c r="H59" s="31">
        <v>33187405</v>
      </c>
    </row>
    <row r="61" spans="1:9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61"/>
  <sheetViews>
    <sheetView zoomScale="80" zoomScaleNormal="80" workbookViewId="0">
      <selection activeCell="C61" sqref="C61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" style="12" bestFit="1" customWidth="1"/>
    <col min="5" max="5" width="16" style="12" bestFit="1" customWidth="1"/>
    <col min="6" max="6" width="17.570312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3" t="s">
        <v>69</v>
      </c>
      <c r="B4" s="33"/>
      <c r="C4" s="33"/>
      <c r="D4" s="33"/>
      <c r="E4" s="33"/>
      <c r="F4" s="33"/>
      <c r="G4" s="33"/>
      <c r="H4" s="33"/>
      <c r="I4" s="33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 x14ac:dyDescent="0.25">
      <c r="A7" s="17">
        <v>1001</v>
      </c>
      <c r="B7" s="18" t="s">
        <v>13</v>
      </c>
      <c r="C7" s="22">
        <v>16027297</v>
      </c>
      <c r="D7" s="22">
        <v>0</v>
      </c>
      <c r="E7" s="22">
        <v>575014</v>
      </c>
      <c r="F7" s="22">
        <v>27718198</v>
      </c>
      <c r="G7" s="22">
        <v>0</v>
      </c>
      <c r="H7" s="22">
        <v>13080</v>
      </c>
      <c r="I7" s="22">
        <f>SUM(C7:H7)</f>
        <v>44333589</v>
      </c>
      <c r="K7" s="9"/>
    </row>
    <row r="8" spans="1:11" x14ac:dyDescent="0.25">
      <c r="A8" s="17">
        <v>1002</v>
      </c>
      <c r="B8" s="18" t="s">
        <v>14</v>
      </c>
      <c r="C8" s="23">
        <v>1158418</v>
      </c>
      <c r="D8" s="23">
        <v>228227</v>
      </c>
      <c r="E8" s="23">
        <v>49859</v>
      </c>
      <c r="F8" s="23">
        <v>575</v>
      </c>
      <c r="G8" s="23">
        <v>0</v>
      </c>
      <c r="H8" s="23">
        <v>33314</v>
      </c>
      <c r="I8" s="23">
        <f t="shared" ref="I8:I56" si="0">SUM(C8:H8)</f>
        <v>1470393</v>
      </c>
      <c r="K8" s="9"/>
    </row>
    <row r="9" spans="1:11" x14ac:dyDescent="0.25">
      <c r="A9" s="17">
        <v>1005</v>
      </c>
      <c r="B9" s="18" t="s">
        <v>15</v>
      </c>
      <c r="C9" s="24">
        <v>63494</v>
      </c>
      <c r="D9" s="24">
        <v>35186</v>
      </c>
      <c r="E9" s="24">
        <v>100438</v>
      </c>
      <c r="F9" s="24">
        <v>0</v>
      </c>
      <c r="G9" s="24">
        <v>0</v>
      </c>
      <c r="H9" s="24">
        <v>21188</v>
      </c>
      <c r="I9" s="24">
        <f t="shared" si="0"/>
        <v>220306</v>
      </c>
      <c r="K9" s="9"/>
    </row>
    <row r="10" spans="1:11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15904</v>
      </c>
      <c r="I10" s="23">
        <f t="shared" si="0"/>
        <v>15904</v>
      </c>
      <c r="K10" s="9"/>
    </row>
    <row r="11" spans="1:11" x14ac:dyDescent="0.25">
      <c r="A11" s="17">
        <v>1007</v>
      </c>
      <c r="B11" s="18" t="s">
        <v>17</v>
      </c>
      <c r="C11" s="24">
        <v>170436287</v>
      </c>
      <c r="D11" s="24">
        <v>12790007</v>
      </c>
      <c r="E11" s="24">
        <v>3286559</v>
      </c>
      <c r="F11" s="24">
        <v>160091005</v>
      </c>
      <c r="G11" s="24">
        <v>0</v>
      </c>
      <c r="H11" s="24">
        <v>1742745</v>
      </c>
      <c r="I11" s="24">
        <f t="shared" si="0"/>
        <v>348346603</v>
      </c>
      <c r="K11" s="9"/>
    </row>
    <row r="12" spans="1:11" x14ac:dyDescent="0.25">
      <c r="A12" s="17">
        <v>1008</v>
      </c>
      <c r="B12" s="18" t="s">
        <v>18</v>
      </c>
      <c r="C12" s="23">
        <v>32332063</v>
      </c>
      <c r="D12" s="23">
        <v>0</v>
      </c>
      <c r="E12" s="23">
        <v>324967</v>
      </c>
      <c r="F12" s="23">
        <v>0</v>
      </c>
      <c r="G12" s="23">
        <v>0</v>
      </c>
      <c r="H12" s="23">
        <v>35196</v>
      </c>
      <c r="I12" s="23">
        <f t="shared" si="0"/>
        <v>32692226</v>
      </c>
      <c r="K12" s="9"/>
    </row>
    <row r="13" spans="1:11" x14ac:dyDescent="0.25">
      <c r="A13" s="17">
        <v>1010</v>
      </c>
      <c r="B13" s="18" t="s">
        <v>19</v>
      </c>
      <c r="C13" s="24">
        <v>5698009</v>
      </c>
      <c r="D13" s="24">
        <v>797240</v>
      </c>
      <c r="E13" s="24">
        <v>318709</v>
      </c>
      <c r="F13" s="24">
        <v>777244</v>
      </c>
      <c r="G13" s="24">
        <v>0</v>
      </c>
      <c r="H13" s="24">
        <v>33034</v>
      </c>
      <c r="I13" s="24">
        <f t="shared" si="0"/>
        <v>7624236</v>
      </c>
      <c r="K13" s="9"/>
    </row>
    <row r="14" spans="1:11" x14ac:dyDescent="0.25">
      <c r="A14" s="17">
        <v>1011</v>
      </c>
      <c r="B14" s="18" t="s">
        <v>20</v>
      </c>
      <c r="C14" s="23">
        <v>22822321</v>
      </c>
      <c r="D14" s="23">
        <v>5691999</v>
      </c>
      <c r="E14" s="23">
        <v>620981</v>
      </c>
      <c r="F14" s="23">
        <v>9365495</v>
      </c>
      <c r="G14" s="23">
        <v>0</v>
      </c>
      <c r="H14" s="23">
        <v>288149</v>
      </c>
      <c r="I14" s="23">
        <f t="shared" si="0"/>
        <v>38788945</v>
      </c>
      <c r="K14" s="9"/>
    </row>
    <row r="15" spans="1:11" x14ac:dyDescent="0.25">
      <c r="A15" s="17">
        <v>1012</v>
      </c>
      <c r="B15" s="18" t="s">
        <v>21</v>
      </c>
      <c r="C15" s="24">
        <v>744169</v>
      </c>
      <c r="D15" s="24">
        <v>0</v>
      </c>
      <c r="E15" s="24">
        <v>478797</v>
      </c>
      <c r="F15" s="24">
        <v>0</v>
      </c>
      <c r="G15" s="24">
        <v>0</v>
      </c>
      <c r="H15" s="24">
        <v>45209</v>
      </c>
      <c r="I15" s="24">
        <f t="shared" si="0"/>
        <v>1268175</v>
      </c>
      <c r="K15" s="9"/>
    </row>
    <row r="16" spans="1:11" x14ac:dyDescent="0.25">
      <c r="A16" s="17">
        <v>1013</v>
      </c>
      <c r="B16" s="18" t="s">
        <v>22</v>
      </c>
      <c r="C16" s="23">
        <v>289134898</v>
      </c>
      <c r="D16" s="23">
        <v>80989515</v>
      </c>
      <c r="E16" s="23">
        <v>13101718</v>
      </c>
      <c r="F16" s="23">
        <v>0</v>
      </c>
      <c r="G16" s="23">
        <v>0</v>
      </c>
      <c r="H16" s="23">
        <v>680603</v>
      </c>
      <c r="I16" s="23">
        <f t="shared" si="0"/>
        <v>383906734</v>
      </c>
      <c r="K16" s="9"/>
    </row>
    <row r="17" spans="1:11" x14ac:dyDescent="0.25">
      <c r="A17" s="17">
        <v>1014</v>
      </c>
      <c r="B17" s="18" t="s">
        <v>23</v>
      </c>
      <c r="C17" s="24">
        <v>92</v>
      </c>
      <c r="D17" s="24">
        <v>0</v>
      </c>
      <c r="E17" s="24">
        <v>427</v>
      </c>
      <c r="F17" s="24">
        <v>0</v>
      </c>
      <c r="G17" s="24">
        <v>0</v>
      </c>
      <c r="H17" s="24">
        <v>33006</v>
      </c>
      <c r="I17" s="24">
        <f t="shared" si="0"/>
        <v>33525</v>
      </c>
      <c r="K17" s="9"/>
    </row>
    <row r="18" spans="1:11" x14ac:dyDescent="0.25">
      <c r="A18" s="17">
        <v>1016</v>
      </c>
      <c r="B18" s="18" t="s">
        <v>24</v>
      </c>
      <c r="C18" s="23">
        <v>311509067</v>
      </c>
      <c r="D18" s="23">
        <v>103841867</v>
      </c>
      <c r="E18" s="23">
        <v>15278315</v>
      </c>
      <c r="F18" s="23">
        <v>972943</v>
      </c>
      <c r="G18" s="23">
        <v>0</v>
      </c>
      <c r="H18" s="23">
        <v>1662679</v>
      </c>
      <c r="I18" s="23">
        <f t="shared" si="0"/>
        <v>433264871</v>
      </c>
      <c r="K18" s="9"/>
    </row>
    <row r="19" spans="1:11" x14ac:dyDescent="0.25">
      <c r="A19" s="17">
        <v>1017</v>
      </c>
      <c r="B19" s="18" t="s">
        <v>25</v>
      </c>
      <c r="C19" s="24">
        <v>85741822</v>
      </c>
      <c r="D19" s="24">
        <v>4405432</v>
      </c>
      <c r="E19" s="24">
        <v>2714712</v>
      </c>
      <c r="F19" s="24">
        <v>1517292</v>
      </c>
      <c r="G19" s="24">
        <v>0</v>
      </c>
      <c r="H19" s="24">
        <v>896773</v>
      </c>
      <c r="I19" s="24">
        <f t="shared" si="0"/>
        <v>95276031</v>
      </c>
      <c r="K19" s="9"/>
    </row>
    <row r="20" spans="1:11" x14ac:dyDescent="0.25">
      <c r="A20" s="17">
        <v>1018</v>
      </c>
      <c r="B20" s="18" t="s">
        <v>26</v>
      </c>
      <c r="C20" s="23">
        <v>134007116</v>
      </c>
      <c r="D20" s="23">
        <v>1063306</v>
      </c>
      <c r="E20" s="23">
        <v>6831113</v>
      </c>
      <c r="F20" s="23">
        <v>0</v>
      </c>
      <c r="G20" s="23">
        <v>2500</v>
      </c>
      <c r="H20" s="23">
        <v>61530</v>
      </c>
      <c r="I20" s="23">
        <f t="shared" si="0"/>
        <v>141965565</v>
      </c>
      <c r="K20" s="9"/>
    </row>
    <row r="21" spans="1:11" x14ac:dyDescent="0.25">
      <c r="A21" s="17">
        <v>1019</v>
      </c>
      <c r="B21" s="18" t="s">
        <v>27</v>
      </c>
      <c r="C21" s="24">
        <v>122090681</v>
      </c>
      <c r="D21" s="24">
        <v>7626768</v>
      </c>
      <c r="E21" s="24">
        <v>2200956</v>
      </c>
      <c r="F21" s="24">
        <v>218094</v>
      </c>
      <c r="G21" s="24">
        <v>0</v>
      </c>
      <c r="H21" s="24">
        <v>516386</v>
      </c>
      <c r="I21" s="24">
        <f t="shared" si="0"/>
        <v>132652885</v>
      </c>
      <c r="K21" s="9"/>
    </row>
    <row r="22" spans="1:11" x14ac:dyDescent="0.25">
      <c r="A22" s="17">
        <v>1020</v>
      </c>
      <c r="B22" s="18" t="s">
        <v>28</v>
      </c>
      <c r="C22" s="23">
        <v>16718640</v>
      </c>
      <c r="D22" s="23">
        <v>5170043</v>
      </c>
      <c r="E22" s="23">
        <v>559989</v>
      </c>
      <c r="F22" s="23">
        <v>5974783</v>
      </c>
      <c r="G22" s="23">
        <v>0</v>
      </c>
      <c r="H22" s="23">
        <v>142213</v>
      </c>
      <c r="I22" s="23">
        <f t="shared" si="0"/>
        <v>28565668</v>
      </c>
      <c r="K22" s="9"/>
    </row>
    <row r="23" spans="1:11" x14ac:dyDescent="0.25">
      <c r="A23" s="17">
        <v>1022</v>
      </c>
      <c r="B23" s="18" t="s">
        <v>29</v>
      </c>
      <c r="C23" s="24">
        <v>770757</v>
      </c>
      <c r="D23" s="24">
        <v>21490</v>
      </c>
      <c r="E23" s="24">
        <v>4083</v>
      </c>
      <c r="F23" s="24">
        <v>0</v>
      </c>
      <c r="G23" s="24">
        <v>0</v>
      </c>
      <c r="H23" s="24">
        <v>1740</v>
      </c>
      <c r="I23" s="24">
        <f t="shared" si="0"/>
        <v>798070</v>
      </c>
      <c r="K23" s="9"/>
    </row>
    <row r="24" spans="1:11" x14ac:dyDescent="0.25">
      <c r="A24" s="17">
        <v>1023</v>
      </c>
      <c r="B24" s="18" t="s">
        <v>30</v>
      </c>
      <c r="C24" s="23">
        <v>47087438</v>
      </c>
      <c r="D24" s="23">
        <v>3518500</v>
      </c>
      <c r="E24" s="23">
        <v>941457</v>
      </c>
      <c r="F24" s="23">
        <v>30618337</v>
      </c>
      <c r="G24" s="23">
        <v>0</v>
      </c>
      <c r="H24" s="23">
        <v>640816</v>
      </c>
      <c r="I24" s="23">
        <f t="shared" si="0"/>
        <v>82806548</v>
      </c>
      <c r="K24" s="9"/>
    </row>
    <row r="25" spans="1:11" x14ac:dyDescent="0.25">
      <c r="A25" s="17">
        <v>1024</v>
      </c>
      <c r="B25" s="18" t="s">
        <v>31</v>
      </c>
      <c r="C25" s="24">
        <v>961283628</v>
      </c>
      <c r="D25" s="24">
        <v>63758311</v>
      </c>
      <c r="E25" s="24">
        <v>17074513</v>
      </c>
      <c r="F25" s="24">
        <v>695553754</v>
      </c>
      <c r="G25" s="24">
        <v>0</v>
      </c>
      <c r="H25" s="24">
        <v>6732501</v>
      </c>
      <c r="I25" s="24">
        <f t="shared" si="0"/>
        <v>1744402707</v>
      </c>
      <c r="K25" s="9"/>
    </row>
    <row r="26" spans="1:11" x14ac:dyDescent="0.25">
      <c r="A26" s="17">
        <v>1025</v>
      </c>
      <c r="B26" s="18" t="s">
        <v>32</v>
      </c>
      <c r="C26" s="23">
        <v>155394</v>
      </c>
      <c r="D26" s="23">
        <v>439</v>
      </c>
      <c r="E26" s="23">
        <v>14606</v>
      </c>
      <c r="F26" s="23">
        <v>0</v>
      </c>
      <c r="G26" s="23">
        <v>0</v>
      </c>
      <c r="H26" s="23">
        <v>86650</v>
      </c>
      <c r="I26" s="23">
        <f t="shared" si="0"/>
        <v>257089</v>
      </c>
      <c r="K26" s="9"/>
    </row>
    <row r="27" spans="1:11" x14ac:dyDescent="0.25">
      <c r="A27" s="17">
        <v>1026</v>
      </c>
      <c r="B27" s="18" t="s">
        <v>33</v>
      </c>
      <c r="C27" s="24">
        <v>1361088</v>
      </c>
      <c r="D27" s="24">
        <v>3424</v>
      </c>
      <c r="E27" s="24">
        <v>2112</v>
      </c>
      <c r="F27" s="24">
        <v>0</v>
      </c>
      <c r="G27" s="24">
        <v>0</v>
      </c>
      <c r="H27" s="24">
        <v>33604</v>
      </c>
      <c r="I27" s="24">
        <f t="shared" si="0"/>
        <v>1400228</v>
      </c>
      <c r="K27" s="9"/>
    </row>
    <row r="28" spans="1:11" x14ac:dyDescent="0.25">
      <c r="A28" s="17">
        <v>1027</v>
      </c>
      <c r="B28" s="18" t="s">
        <v>34</v>
      </c>
      <c r="C28" s="23">
        <v>101643860</v>
      </c>
      <c r="D28" s="23">
        <v>1359795</v>
      </c>
      <c r="E28" s="23">
        <v>1202659</v>
      </c>
      <c r="F28" s="23">
        <v>412788</v>
      </c>
      <c r="G28" s="23">
        <v>0</v>
      </c>
      <c r="H28" s="23">
        <v>647791</v>
      </c>
      <c r="I28" s="23">
        <f t="shared" si="0"/>
        <v>105266893</v>
      </c>
      <c r="K28" s="9"/>
    </row>
    <row r="29" spans="1:11" x14ac:dyDescent="0.25">
      <c r="A29" s="17">
        <v>1028</v>
      </c>
      <c r="B29" s="18" t="s">
        <v>35</v>
      </c>
      <c r="C29" s="24">
        <v>9539122</v>
      </c>
      <c r="D29" s="24">
        <v>1065766</v>
      </c>
      <c r="E29" s="24">
        <v>2509438</v>
      </c>
      <c r="F29" s="24">
        <v>0</v>
      </c>
      <c r="G29" s="24">
        <v>0</v>
      </c>
      <c r="H29" s="24">
        <v>134783</v>
      </c>
      <c r="I29" s="24">
        <f t="shared" si="0"/>
        <v>13249109</v>
      </c>
      <c r="K29" s="9"/>
    </row>
    <row r="30" spans="1:11" x14ac:dyDescent="0.25">
      <c r="A30" s="17">
        <v>1030</v>
      </c>
      <c r="B30" s="18" t="s">
        <v>36</v>
      </c>
      <c r="C30" s="23">
        <v>68112136</v>
      </c>
      <c r="D30" s="23">
        <v>6351782</v>
      </c>
      <c r="E30" s="23">
        <v>1494204</v>
      </c>
      <c r="F30" s="23">
        <v>2317382</v>
      </c>
      <c r="G30" s="23">
        <v>2500</v>
      </c>
      <c r="H30" s="23">
        <v>996764</v>
      </c>
      <c r="I30" s="23">
        <f t="shared" si="0"/>
        <v>79274768</v>
      </c>
      <c r="K30" s="9"/>
    </row>
    <row r="31" spans="1:11" x14ac:dyDescent="0.25">
      <c r="A31" s="17">
        <v>1031</v>
      </c>
      <c r="B31" s="18" t="s">
        <v>37</v>
      </c>
      <c r="C31" s="24">
        <v>19521</v>
      </c>
      <c r="D31" s="24">
        <v>3320</v>
      </c>
      <c r="E31" s="24">
        <v>2208</v>
      </c>
      <c r="F31" s="24">
        <v>0</v>
      </c>
      <c r="G31" s="24">
        <v>0</v>
      </c>
      <c r="H31" s="24">
        <v>4280</v>
      </c>
      <c r="I31" s="24">
        <f t="shared" si="0"/>
        <v>29329</v>
      </c>
      <c r="K31" s="9"/>
    </row>
    <row r="32" spans="1:11" x14ac:dyDescent="0.25">
      <c r="A32" s="17">
        <v>1033</v>
      </c>
      <c r="B32" s="18" t="s">
        <v>38</v>
      </c>
      <c r="C32" s="23">
        <v>541339</v>
      </c>
      <c r="D32" s="23">
        <v>161922</v>
      </c>
      <c r="E32" s="23">
        <v>19600</v>
      </c>
      <c r="F32" s="23">
        <v>0</v>
      </c>
      <c r="G32" s="23">
        <v>0</v>
      </c>
      <c r="H32" s="23">
        <v>51163</v>
      </c>
      <c r="I32" s="23">
        <f t="shared" si="0"/>
        <v>774024</v>
      </c>
      <c r="K32" s="9"/>
    </row>
    <row r="33" spans="1:11" x14ac:dyDescent="0.25">
      <c r="A33" s="17">
        <v>1034</v>
      </c>
      <c r="B33" s="18" t="s">
        <v>39</v>
      </c>
      <c r="C33" s="24">
        <v>2036789</v>
      </c>
      <c r="D33" s="24">
        <v>41546</v>
      </c>
      <c r="E33" s="24">
        <v>13034</v>
      </c>
      <c r="F33" s="24">
        <v>0</v>
      </c>
      <c r="G33" s="24">
        <v>0</v>
      </c>
      <c r="H33" s="24">
        <v>25718</v>
      </c>
      <c r="I33" s="24">
        <f t="shared" si="0"/>
        <v>2117087</v>
      </c>
      <c r="K33" s="9"/>
    </row>
    <row r="34" spans="1:11" x14ac:dyDescent="0.25">
      <c r="A34" s="17">
        <v>1037</v>
      </c>
      <c r="B34" s="18" t="s">
        <v>40</v>
      </c>
      <c r="C34" s="23">
        <v>6312742</v>
      </c>
      <c r="D34" s="23">
        <v>1280809</v>
      </c>
      <c r="E34" s="23">
        <v>283650</v>
      </c>
      <c r="F34" s="23">
        <v>994729</v>
      </c>
      <c r="G34" s="23">
        <v>0</v>
      </c>
      <c r="H34" s="23">
        <v>208121</v>
      </c>
      <c r="I34" s="23">
        <f t="shared" si="0"/>
        <v>9080051</v>
      </c>
      <c r="K34" s="9"/>
    </row>
    <row r="35" spans="1:11" x14ac:dyDescent="0.25">
      <c r="A35" s="17">
        <v>1038</v>
      </c>
      <c r="B35" s="18" t="s">
        <v>41</v>
      </c>
      <c r="C35" s="24">
        <v>7749787</v>
      </c>
      <c r="D35" s="24">
        <v>12081960</v>
      </c>
      <c r="E35" s="24">
        <v>582101</v>
      </c>
      <c r="F35" s="24">
        <v>0</v>
      </c>
      <c r="G35" s="24">
        <v>0</v>
      </c>
      <c r="H35" s="24">
        <v>21464</v>
      </c>
      <c r="I35" s="24">
        <f t="shared" si="0"/>
        <v>20435312</v>
      </c>
      <c r="K35" s="9"/>
    </row>
    <row r="36" spans="1:11" x14ac:dyDescent="0.25">
      <c r="A36" s="17">
        <v>1039</v>
      </c>
      <c r="B36" s="18" t="s">
        <v>42</v>
      </c>
      <c r="C36" s="23">
        <v>1937775</v>
      </c>
      <c r="D36" s="23">
        <v>97297</v>
      </c>
      <c r="E36" s="23">
        <v>29513</v>
      </c>
      <c r="F36" s="23">
        <v>28319</v>
      </c>
      <c r="G36" s="23">
        <v>0</v>
      </c>
      <c r="H36" s="23">
        <v>62510</v>
      </c>
      <c r="I36" s="23">
        <f t="shared" si="0"/>
        <v>2155414</v>
      </c>
      <c r="K36" s="9"/>
    </row>
    <row r="37" spans="1:11" x14ac:dyDescent="0.25">
      <c r="A37" s="17">
        <v>1040</v>
      </c>
      <c r="B37" s="18" t="s">
        <v>43</v>
      </c>
      <c r="C37" s="24">
        <v>92335578</v>
      </c>
      <c r="D37" s="24">
        <v>13432016</v>
      </c>
      <c r="E37" s="24">
        <v>2115374</v>
      </c>
      <c r="F37" s="24">
        <v>1011324</v>
      </c>
      <c r="G37" s="24">
        <v>0</v>
      </c>
      <c r="H37" s="24">
        <v>1766567</v>
      </c>
      <c r="I37" s="24">
        <f t="shared" si="0"/>
        <v>110660859</v>
      </c>
      <c r="K37" s="9"/>
    </row>
    <row r="38" spans="1:11" x14ac:dyDescent="0.25">
      <c r="A38" s="17">
        <v>1042</v>
      </c>
      <c r="B38" s="18" t="s">
        <v>44</v>
      </c>
      <c r="C38" s="23">
        <v>2074576</v>
      </c>
      <c r="D38" s="23">
        <v>0</v>
      </c>
      <c r="E38" s="23">
        <v>2987</v>
      </c>
      <c r="F38" s="23">
        <v>0</v>
      </c>
      <c r="G38" s="23">
        <v>0</v>
      </c>
      <c r="H38" s="23">
        <v>32758</v>
      </c>
      <c r="I38" s="23">
        <f t="shared" si="0"/>
        <v>2110321</v>
      </c>
      <c r="K38" s="9"/>
    </row>
    <row r="39" spans="1:11" x14ac:dyDescent="0.25">
      <c r="A39" s="17">
        <v>1043</v>
      </c>
      <c r="B39" s="18" t="s">
        <v>45</v>
      </c>
      <c r="C39" s="24">
        <v>332197673</v>
      </c>
      <c r="D39" s="24">
        <v>50733186</v>
      </c>
      <c r="E39" s="24">
        <v>9579015</v>
      </c>
      <c r="F39" s="24">
        <v>35029073</v>
      </c>
      <c r="G39" s="24">
        <v>0</v>
      </c>
      <c r="H39" s="24">
        <v>659957</v>
      </c>
      <c r="I39" s="24">
        <f t="shared" si="0"/>
        <v>428198904</v>
      </c>
      <c r="K39" s="9"/>
    </row>
    <row r="40" spans="1:11" x14ac:dyDescent="0.25">
      <c r="A40" s="17">
        <v>1044</v>
      </c>
      <c r="B40" s="18" t="s">
        <v>46</v>
      </c>
      <c r="C40" s="23">
        <v>15626194</v>
      </c>
      <c r="D40" s="23">
        <v>895829</v>
      </c>
      <c r="E40" s="23">
        <v>99437</v>
      </c>
      <c r="F40" s="23">
        <v>9276</v>
      </c>
      <c r="G40" s="23">
        <v>0</v>
      </c>
      <c r="H40" s="23">
        <v>178622</v>
      </c>
      <c r="I40" s="23">
        <f t="shared" si="0"/>
        <v>16809358</v>
      </c>
      <c r="K40" s="9"/>
    </row>
    <row r="41" spans="1:11" x14ac:dyDescent="0.25">
      <c r="A41" s="17">
        <v>1046</v>
      </c>
      <c r="B41" s="18" t="s">
        <v>47</v>
      </c>
      <c r="C41" s="24">
        <v>3528992</v>
      </c>
      <c r="D41" s="24">
        <v>230</v>
      </c>
      <c r="E41" s="24">
        <v>22412</v>
      </c>
      <c r="F41" s="24">
        <v>0</v>
      </c>
      <c r="G41" s="24">
        <v>0</v>
      </c>
      <c r="H41" s="24">
        <v>622476</v>
      </c>
      <c r="I41" s="24">
        <f t="shared" si="0"/>
        <v>4174110</v>
      </c>
      <c r="K41" s="9"/>
    </row>
    <row r="42" spans="1:11" x14ac:dyDescent="0.25">
      <c r="A42" s="17">
        <v>1047</v>
      </c>
      <c r="B42" s="18" t="s">
        <v>48</v>
      </c>
      <c r="C42" s="23">
        <v>146149595</v>
      </c>
      <c r="D42" s="23">
        <v>18995709</v>
      </c>
      <c r="E42" s="23">
        <v>5146739</v>
      </c>
      <c r="F42" s="23">
        <v>29457</v>
      </c>
      <c r="G42" s="23">
        <v>0</v>
      </c>
      <c r="H42" s="23">
        <v>1470841</v>
      </c>
      <c r="I42" s="23">
        <f t="shared" si="0"/>
        <v>171792341</v>
      </c>
      <c r="K42" s="9"/>
    </row>
    <row r="43" spans="1:11" x14ac:dyDescent="0.25">
      <c r="A43" s="17">
        <v>1048</v>
      </c>
      <c r="B43" s="18" t="s">
        <v>49</v>
      </c>
      <c r="C43" s="24">
        <v>75770391</v>
      </c>
      <c r="D43" s="24">
        <v>5285352</v>
      </c>
      <c r="E43" s="24">
        <v>3402816</v>
      </c>
      <c r="F43" s="24">
        <v>474100</v>
      </c>
      <c r="G43" s="24">
        <v>0</v>
      </c>
      <c r="H43" s="24">
        <v>1268546</v>
      </c>
      <c r="I43" s="24">
        <f t="shared" si="0"/>
        <v>86201205</v>
      </c>
      <c r="K43" s="9"/>
    </row>
    <row r="44" spans="1:11" x14ac:dyDescent="0.25">
      <c r="A44" s="17">
        <v>1050</v>
      </c>
      <c r="B44" s="18" t="s">
        <v>50</v>
      </c>
      <c r="C44" s="23">
        <v>25235</v>
      </c>
      <c r="D44" s="23">
        <v>0</v>
      </c>
      <c r="E44" s="23">
        <v>0</v>
      </c>
      <c r="F44" s="23">
        <v>0</v>
      </c>
      <c r="G44" s="23">
        <v>0</v>
      </c>
      <c r="H44" s="23">
        <v>8594</v>
      </c>
      <c r="I44" s="23">
        <f t="shared" si="0"/>
        <v>33829</v>
      </c>
      <c r="K44" s="9"/>
    </row>
    <row r="45" spans="1:11" x14ac:dyDescent="0.25">
      <c r="A45" s="17">
        <v>1052</v>
      </c>
      <c r="B45" s="18" t="s">
        <v>51</v>
      </c>
      <c r="C45" s="24">
        <v>21241762</v>
      </c>
      <c r="D45" s="24">
        <v>1533037</v>
      </c>
      <c r="E45" s="24">
        <v>1048625</v>
      </c>
      <c r="F45" s="24">
        <v>17075</v>
      </c>
      <c r="G45" s="24">
        <v>0</v>
      </c>
      <c r="H45" s="24">
        <v>506020</v>
      </c>
      <c r="I45" s="24">
        <f t="shared" si="0"/>
        <v>24346519</v>
      </c>
      <c r="K45" s="9"/>
    </row>
    <row r="46" spans="1:11" x14ac:dyDescent="0.25">
      <c r="A46" s="17">
        <v>1054</v>
      </c>
      <c r="B46" s="18" t="s">
        <v>52</v>
      </c>
      <c r="C46" s="23">
        <v>77501560</v>
      </c>
      <c r="D46" s="23">
        <v>3386017</v>
      </c>
      <c r="E46" s="23">
        <v>2132930</v>
      </c>
      <c r="F46" s="23">
        <v>0</v>
      </c>
      <c r="G46" s="23">
        <v>27500</v>
      </c>
      <c r="H46" s="23">
        <v>940983</v>
      </c>
      <c r="I46" s="23">
        <f t="shared" si="0"/>
        <v>83988990</v>
      </c>
      <c r="K46" s="9"/>
    </row>
    <row r="47" spans="1:11" x14ac:dyDescent="0.25">
      <c r="A47" s="17">
        <v>1055</v>
      </c>
      <c r="B47" s="18" t="s">
        <v>53</v>
      </c>
      <c r="C47" s="24">
        <v>1145821666</v>
      </c>
      <c r="D47" s="24">
        <v>21759621</v>
      </c>
      <c r="E47" s="24">
        <v>28092455</v>
      </c>
      <c r="F47" s="24">
        <v>43</v>
      </c>
      <c r="G47" s="24">
        <v>0</v>
      </c>
      <c r="H47" s="24">
        <v>294369</v>
      </c>
      <c r="I47" s="24">
        <f t="shared" si="0"/>
        <v>1195968154</v>
      </c>
      <c r="K47" s="9"/>
    </row>
    <row r="48" spans="1:11" x14ac:dyDescent="0.25">
      <c r="A48" s="17">
        <v>1057</v>
      </c>
      <c r="B48" s="18" t="s">
        <v>54</v>
      </c>
      <c r="C48" s="23">
        <v>247106</v>
      </c>
      <c r="D48" s="23">
        <v>20117</v>
      </c>
      <c r="E48" s="23">
        <v>30518</v>
      </c>
      <c r="F48" s="23">
        <v>0</v>
      </c>
      <c r="G48" s="23">
        <v>0</v>
      </c>
      <c r="H48" s="23">
        <v>695019</v>
      </c>
      <c r="I48" s="23">
        <f t="shared" si="0"/>
        <v>992760</v>
      </c>
      <c r="K48" s="9"/>
    </row>
    <row r="49" spans="1:11" x14ac:dyDescent="0.25">
      <c r="A49" s="17">
        <v>1058</v>
      </c>
      <c r="B49" s="18" t="s">
        <v>55</v>
      </c>
      <c r="C49" s="24">
        <v>399562753</v>
      </c>
      <c r="D49" s="24">
        <v>5317837</v>
      </c>
      <c r="E49" s="24">
        <v>10052171</v>
      </c>
      <c r="F49" s="24">
        <v>343906</v>
      </c>
      <c r="G49" s="24">
        <v>2500</v>
      </c>
      <c r="H49" s="24">
        <v>665065</v>
      </c>
      <c r="I49" s="24">
        <f t="shared" si="0"/>
        <v>415944232</v>
      </c>
      <c r="K49" s="9"/>
    </row>
    <row r="50" spans="1:11" x14ac:dyDescent="0.25">
      <c r="A50" s="17">
        <v>1062</v>
      </c>
      <c r="B50" s="18" t="s">
        <v>56</v>
      </c>
      <c r="C50" s="23">
        <v>972926261</v>
      </c>
      <c r="D50" s="23">
        <v>16058769</v>
      </c>
      <c r="E50" s="23">
        <v>21232839</v>
      </c>
      <c r="F50" s="23">
        <v>53013</v>
      </c>
      <c r="G50" s="23">
        <v>0</v>
      </c>
      <c r="H50" s="23">
        <v>33299988</v>
      </c>
      <c r="I50" s="23">
        <f t="shared" si="0"/>
        <v>1043570870</v>
      </c>
      <c r="K50" s="9"/>
    </row>
    <row r="51" spans="1:11" x14ac:dyDescent="0.25">
      <c r="A51" s="17">
        <v>1065</v>
      </c>
      <c r="B51" s="18" t="s">
        <v>57</v>
      </c>
      <c r="C51" s="24">
        <v>81546773</v>
      </c>
      <c r="D51" s="24">
        <v>11550068</v>
      </c>
      <c r="E51" s="24">
        <v>2142202</v>
      </c>
      <c r="F51" s="24">
        <v>278037</v>
      </c>
      <c r="G51" s="24">
        <v>30816</v>
      </c>
      <c r="H51" s="24">
        <v>648403</v>
      </c>
      <c r="I51" s="24">
        <f t="shared" si="0"/>
        <v>96196299</v>
      </c>
      <c r="K51" s="9"/>
    </row>
    <row r="52" spans="1:11" x14ac:dyDescent="0.25">
      <c r="A52" s="17">
        <v>1066</v>
      </c>
      <c r="B52" s="18" t="s">
        <v>58</v>
      </c>
      <c r="C52" s="23">
        <v>140099579</v>
      </c>
      <c r="D52" s="23">
        <v>10319362</v>
      </c>
      <c r="E52" s="23">
        <v>2994260</v>
      </c>
      <c r="F52" s="23">
        <v>1356235</v>
      </c>
      <c r="G52" s="23">
        <v>0</v>
      </c>
      <c r="H52" s="23">
        <v>1158100</v>
      </c>
      <c r="I52" s="23">
        <f t="shared" si="0"/>
        <v>155927536</v>
      </c>
      <c r="K52" s="9"/>
    </row>
    <row r="53" spans="1:11" x14ac:dyDescent="0.25">
      <c r="A53" s="17">
        <v>1067</v>
      </c>
      <c r="B53" s="18" t="s">
        <v>59</v>
      </c>
      <c r="C53" s="24">
        <v>2289479</v>
      </c>
      <c r="D53" s="24">
        <v>43038</v>
      </c>
      <c r="E53" s="24">
        <v>3774</v>
      </c>
      <c r="F53" s="24">
        <v>2905632</v>
      </c>
      <c r="G53" s="24">
        <v>0</v>
      </c>
      <c r="H53" s="24">
        <v>30110</v>
      </c>
      <c r="I53" s="24">
        <f t="shared" si="0"/>
        <v>5272033</v>
      </c>
      <c r="K53" s="9"/>
    </row>
    <row r="54" spans="1:11" x14ac:dyDescent="0.25">
      <c r="A54" s="17">
        <v>1068</v>
      </c>
      <c r="B54" s="18" t="s">
        <v>60</v>
      </c>
      <c r="C54" s="23">
        <v>138</v>
      </c>
      <c r="D54" s="23">
        <v>0</v>
      </c>
      <c r="E54" s="23">
        <v>852</v>
      </c>
      <c r="F54" s="23">
        <v>0</v>
      </c>
      <c r="G54" s="23">
        <v>0</v>
      </c>
      <c r="H54" s="23">
        <v>26734</v>
      </c>
      <c r="I54" s="23">
        <f t="shared" si="0"/>
        <v>27724</v>
      </c>
      <c r="K54" s="9"/>
    </row>
    <row r="55" spans="1:11" x14ac:dyDescent="0.25">
      <c r="A55" s="17">
        <v>1069</v>
      </c>
      <c r="B55" s="18" t="s">
        <v>61</v>
      </c>
      <c r="C55" s="24">
        <v>611204</v>
      </c>
      <c r="D55" s="24">
        <v>195982</v>
      </c>
      <c r="E55" s="24">
        <v>32326</v>
      </c>
      <c r="F55" s="24">
        <v>0</v>
      </c>
      <c r="G55" s="24">
        <v>0</v>
      </c>
      <c r="H55" s="24">
        <v>39133</v>
      </c>
      <c r="I55" s="24">
        <f t="shared" si="0"/>
        <v>878645</v>
      </c>
      <c r="K55" s="9"/>
    </row>
    <row r="56" spans="1:11" ht="15" customHeight="1" x14ac:dyDescent="0.25">
      <c r="A56" s="17">
        <v>1070</v>
      </c>
      <c r="B56" s="18" t="s">
        <v>62</v>
      </c>
      <c r="C56" s="23">
        <v>101962106</v>
      </c>
      <c r="D56" s="23">
        <v>6285655</v>
      </c>
      <c r="E56" s="23">
        <v>4448920</v>
      </c>
      <c r="F56" s="23">
        <v>276148</v>
      </c>
      <c r="G56" s="23">
        <v>0</v>
      </c>
      <c r="H56" s="23">
        <v>837424</v>
      </c>
      <c r="I56" s="23">
        <f t="shared" si="0"/>
        <v>113810253</v>
      </c>
      <c r="K56" s="9"/>
    </row>
    <row r="57" spans="1:11" x14ac:dyDescent="0.25">
      <c r="A57" s="13" t="s">
        <v>70</v>
      </c>
      <c r="B57" s="19" t="s">
        <v>63</v>
      </c>
      <c r="C57" s="16">
        <f t="shared" ref="C57:I57" si="1">SUM(C7:C56)</f>
        <v>6028554371</v>
      </c>
      <c r="D57" s="16">
        <f t="shared" si="1"/>
        <v>478197776</v>
      </c>
      <c r="E57" s="16">
        <f t="shared" si="1"/>
        <v>163196384</v>
      </c>
      <c r="F57" s="16">
        <f t="shared" si="1"/>
        <v>978344257</v>
      </c>
      <c r="G57" s="16">
        <f t="shared" si="1"/>
        <v>65816</v>
      </c>
      <c r="H57" s="16">
        <f t="shared" si="1"/>
        <v>61018623</v>
      </c>
      <c r="I57" s="16">
        <f t="shared" si="1"/>
        <v>7709377227</v>
      </c>
      <c r="J57" s="9"/>
    </row>
    <row r="59" spans="1:11" ht="18" x14ac:dyDescent="0.35">
      <c r="C59" s="31">
        <v>6028554371</v>
      </c>
      <c r="D59" s="31">
        <v>478197776</v>
      </c>
      <c r="E59" s="31">
        <v>163196384</v>
      </c>
      <c r="F59" s="31">
        <v>978344257</v>
      </c>
      <c r="G59" s="31">
        <v>65816</v>
      </c>
      <c r="H59" s="31">
        <v>61018623</v>
      </c>
    </row>
    <row r="61" spans="1:11" x14ac:dyDescent="0.25">
      <c r="C61" s="12">
        <f>C57-C59</f>
        <v>0</v>
      </c>
      <c r="D61" s="12">
        <f t="shared" ref="D61:H61" si="2">D57-D59</f>
        <v>0</v>
      </c>
      <c r="E61" s="12">
        <f t="shared" si="2"/>
        <v>0</v>
      </c>
      <c r="F61" s="12">
        <f t="shared" si="2"/>
        <v>0</v>
      </c>
      <c r="G61" s="12">
        <f t="shared" si="2"/>
        <v>0</v>
      </c>
      <c r="H61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60"/>
  <sheetViews>
    <sheetView zoomScale="80" zoomScaleNormal="80" workbookViewId="0">
      <selection activeCell="C60" sqref="C60:H6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28515625" style="12" bestFit="1" customWidth="1"/>
    <col min="5" max="5" width="15.7109375" style="12" bestFit="1" customWidth="1"/>
    <col min="6" max="6" width="16.710937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3" t="s">
        <v>71</v>
      </c>
      <c r="B4" s="33"/>
      <c r="C4" s="33"/>
      <c r="D4" s="33"/>
      <c r="E4" s="33"/>
      <c r="F4" s="33"/>
      <c r="G4" s="33"/>
      <c r="H4" s="33"/>
      <c r="I4" s="33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/>
      <c r="D8" s="23"/>
      <c r="E8" s="23"/>
      <c r="F8" s="23"/>
      <c r="G8" s="23"/>
      <c r="H8" s="23"/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/>
      <c r="D9" s="24"/>
      <c r="E9" s="24"/>
      <c r="F9" s="24"/>
      <c r="G9" s="24"/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240</v>
      </c>
      <c r="I10" s="23">
        <f t="shared" si="0"/>
        <v>240</v>
      </c>
    </row>
    <row r="11" spans="1:9" x14ac:dyDescent="0.25">
      <c r="A11" s="17">
        <v>1007</v>
      </c>
      <c r="B11" s="18" t="s">
        <v>17</v>
      </c>
      <c r="C11" s="24">
        <v>1013217</v>
      </c>
      <c r="D11" s="24">
        <v>104048</v>
      </c>
      <c r="E11" s="24">
        <v>73931</v>
      </c>
      <c r="F11" s="24">
        <v>0</v>
      </c>
      <c r="G11" s="24">
        <v>0</v>
      </c>
      <c r="H11" s="24">
        <v>44800</v>
      </c>
      <c r="I11" s="24">
        <f t="shared" si="0"/>
        <v>1235996</v>
      </c>
    </row>
    <row r="12" spans="1:9" x14ac:dyDescent="0.25">
      <c r="A12" s="17">
        <v>1008</v>
      </c>
      <c r="B12" s="18" t="s">
        <v>18</v>
      </c>
      <c r="C12" s="23">
        <v>46</v>
      </c>
      <c r="D12" s="23">
        <v>0</v>
      </c>
      <c r="E12" s="23">
        <v>0</v>
      </c>
      <c r="F12" s="23">
        <v>0</v>
      </c>
      <c r="G12" s="23">
        <v>0</v>
      </c>
      <c r="H12" s="23">
        <v>290</v>
      </c>
      <c r="I12" s="23">
        <f t="shared" si="0"/>
        <v>336</v>
      </c>
    </row>
    <row r="13" spans="1:9" x14ac:dyDescent="0.25">
      <c r="A13" s="17">
        <v>1010</v>
      </c>
      <c r="B13" s="18" t="s">
        <v>19</v>
      </c>
      <c r="C13" s="24">
        <v>57195</v>
      </c>
      <c r="D13" s="24">
        <v>0</v>
      </c>
      <c r="E13" s="24">
        <v>1245</v>
      </c>
      <c r="F13" s="24">
        <v>0</v>
      </c>
      <c r="G13" s="24">
        <v>0</v>
      </c>
      <c r="H13" s="24">
        <v>290</v>
      </c>
      <c r="I13" s="24">
        <f t="shared" si="0"/>
        <v>58730</v>
      </c>
    </row>
    <row r="14" spans="1:9" x14ac:dyDescent="0.25">
      <c r="A14" s="17">
        <v>1011</v>
      </c>
      <c r="B14" s="18" t="s">
        <v>20</v>
      </c>
      <c r="C14" s="23">
        <v>1363760</v>
      </c>
      <c r="D14" s="23">
        <v>277095</v>
      </c>
      <c r="E14" s="23">
        <v>34159</v>
      </c>
      <c r="F14" s="23">
        <v>0</v>
      </c>
      <c r="G14" s="23">
        <v>0</v>
      </c>
      <c r="H14" s="23">
        <v>32720</v>
      </c>
      <c r="I14" s="23">
        <f t="shared" si="0"/>
        <v>1707734</v>
      </c>
    </row>
    <row r="15" spans="1:9" x14ac:dyDescent="0.25">
      <c r="A15" s="17">
        <v>1012</v>
      </c>
      <c r="B15" s="18" t="s">
        <v>21</v>
      </c>
      <c r="C15" s="24">
        <v>184</v>
      </c>
      <c r="D15" s="24">
        <v>0</v>
      </c>
      <c r="E15" s="24">
        <v>1708</v>
      </c>
      <c r="F15" s="24">
        <v>0</v>
      </c>
      <c r="G15" s="24">
        <v>0</v>
      </c>
      <c r="H15" s="24">
        <v>1160</v>
      </c>
      <c r="I15" s="24">
        <f t="shared" si="0"/>
        <v>3052</v>
      </c>
    </row>
    <row r="16" spans="1:9" x14ac:dyDescent="0.25">
      <c r="A16" s="17">
        <v>1013</v>
      </c>
      <c r="B16" s="18" t="s">
        <v>22</v>
      </c>
      <c r="C16" s="23">
        <v>105935568</v>
      </c>
      <c r="D16" s="23">
        <v>64189935</v>
      </c>
      <c r="E16" s="23">
        <v>4691670</v>
      </c>
      <c r="F16" s="23">
        <v>0</v>
      </c>
      <c r="G16" s="23">
        <v>0</v>
      </c>
      <c r="H16" s="23">
        <v>182884</v>
      </c>
      <c r="I16" s="23">
        <f t="shared" si="0"/>
        <v>175000057</v>
      </c>
    </row>
    <row r="17" spans="1:9" x14ac:dyDescent="0.25">
      <c r="A17" s="17">
        <v>1014</v>
      </c>
      <c r="B17" s="18" t="s">
        <v>23</v>
      </c>
      <c r="C17" s="24"/>
      <c r="D17" s="24"/>
      <c r="E17" s="24"/>
      <c r="F17" s="24"/>
      <c r="G17" s="24"/>
      <c r="H17" s="24"/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135115052</v>
      </c>
      <c r="D18" s="23">
        <v>51573703</v>
      </c>
      <c r="E18" s="23">
        <v>6167723</v>
      </c>
      <c r="F18" s="23">
        <v>1094733</v>
      </c>
      <c r="G18" s="23">
        <v>0</v>
      </c>
      <c r="H18" s="23">
        <v>547682</v>
      </c>
      <c r="I18" s="23">
        <f t="shared" si="0"/>
        <v>194498893</v>
      </c>
    </row>
    <row r="19" spans="1:9" x14ac:dyDescent="0.25">
      <c r="A19" s="17">
        <v>1017</v>
      </c>
      <c r="B19" s="18" t="s">
        <v>25</v>
      </c>
      <c r="C19" s="24">
        <v>29384253</v>
      </c>
      <c r="D19" s="24">
        <v>261215</v>
      </c>
      <c r="E19" s="24">
        <v>1068833</v>
      </c>
      <c r="F19" s="24">
        <v>124933</v>
      </c>
      <c r="G19" s="24">
        <v>0</v>
      </c>
      <c r="H19" s="24">
        <v>63871</v>
      </c>
      <c r="I19" s="24">
        <f t="shared" si="0"/>
        <v>30903105</v>
      </c>
    </row>
    <row r="20" spans="1:9" x14ac:dyDescent="0.25">
      <c r="A20" s="17">
        <v>1018</v>
      </c>
      <c r="B20" s="18" t="s">
        <v>26</v>
      </c>
      <c r="C20" s="23">
        <v>4731006</v>
      </c>
      <c r="D20" s="23">
        <v>82926</v>
      </c>
      <c r="E20" s="23">
        <v>13693</v>
      </c>
      <c r="F20" s="23">
        <v>0</v>
      </c>
      <c r="G20" s="23">
        <v>0</v>
      </c>
      <c r="H20" s="23">
        <v>580</v>
      </c>
      <c r="I20" s="23">
        <f t="shared" si="0"/>
        <v>4828205</v>
      </c>
    </row>
    <row r="21" spans="1:9" x14ac:dyDescent="0.25">
      <c r="A21" s="17">
        <v>1019</v>
      </c>
      <c r="B21" s="18" t="s">
        <v>27</v>
      </c>
      <c r="C21" s="24">
        <v>1744674</v>
      </c>
      <c r="D21" s="24">
        <v>37560</v>
      </c>
      <c r="E21" s="24">
        <v>42708</v>
      </c>
      <c r="F21" s="24">
        <v>0</v>
      </c>
      <c r="G21" s="24">
        <v>0</v>
      </c>
      <c r="H21" s="24">
        <v>34005</v>
      </c>
      <c r="I21" s="24">
        <f t="shared" si="0"/>
        <v>1858947</v>
      </c>
    </row>
    <row r="22" spans="1:9" x14ac:dyDescent="0.25">
      <c r="A22" s="17">
        <v>1020</v>
      </c>
      <c r="B22" s="18" t="s">
        <v>28</v>
      </c>
      <c r="C22" s="23">
        <v>352121</v>
      </c>
      <c r="D22" s="23">
        <v>131510</v>
      </c>
      <c r="E22" s="23">
        <v>24028</v>
      </c>
      <c r="F22" s="23">
        <v>0</v>
      </c>
      <c r="G22" s="23">
        <v>0</v>
      </c>
      <c r="H22" s="23">
        <v>7830</v>
      </c>
      <c r="I22" s="23">
        <f t="shared" si="0"/>
        <v>515489</v>
      </c>
    </row>
    <row r="23" spans="1:9" x14ac:dyDescent="0.25">
      <c r="A23" s="17">
        <v>1022</v>
      </c>
      <c r="B23" s="18" t="s">
        <v>29</v>
      </c>
      <c r="C23" s="24"/>
      <c r="D23" s="24"/>
      <c r="E23" s="24"/>
      <c r="F23" s="24"/>
      <c r="G23" s="24"/>
      <c r="H23" s="24"/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3661980</v>
      </c>
      <c r="D24" s="23">
        <v>580162</v>
      </c>
      <c r="E24" s="23">
        <v>83521</v>
      </c>
      <c r="F24" s="23">
        <v>3126</v>
      </c>
      <c r="G24" s="23">
        <v>0</v>
      </c>
      <c r="H24" s="23">
        <v>84880</v>
      </c>
      <c r="I24" s="23">
        <f t="shared" si="0"/>
        <v>4413669</v>
      </c>
    </row>
    <row r="25" spans="1:9" x14ac:dyDescent="0.25">
      <c r="A25" s="17">
        <v>1024</v>
      </c>
      <c r="B25" s="18" t="s">
        <v>31</v>
      </c>
      <c r="C25" s="24">
        <v>148517893</v>
      </c>
      <c r="D25" s="24">
        <v>12994513</v>
      </c>
      <c r="E25" s="24">
        <v>1983373</v>
      </c>
      <c r="F25" s="24">
        <v>64192402</v>
      </c>
      <c r="G25" s="24">
        <v>0</v>
      </c>
      <c r="H25" s="24">
        <v>743154</v>
      </c>
      <c r="I25" s="24">
        <f t="shared" si="0"/>
        <v>228431335</v>
      </c>
    </row>
    <row r="26" spans="1:9" x14ac:dyDescent="0.25">
      <c r="A26" s="17">
        <v>1025</v>
      </c>
      <c r="B26" s="18" t="s">
        <v>32</v>
      </c>
      <c r="C26" s="23"/>
      <c r="D26" s="23"/>
      <c r="E26" s="23"/>
      <c r="F26" s="23"/>
      <c r="G26" s="23"/>
      <c r="H26" s="23"/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92</v>
      </c>
      <c r="D27" s="24">
        <v>0</v>
      </c>
      <c r="E27" s="24">
        <v>0</v>
      </c>
      <c r="F27" s="24">
        <v>0</v>
      </c>
      <c r="G27" s="24">
        <v>0</v>
      </c>
      <c r="H27" s="24">
        <v>580</v>
      </c>
      <c r="I27" s="24">
        <f t="shared" si="0"/>
        <v>672</v>
      </c>
    </row>
    <row r="28" spans="1:9" x14ac:dyDescent="0.25">
      <c r="A28" s="17">
        <v>1027</v>
      </c>
      <c r="B28" s="18" t="s">
        <v>34</v>
      </c>
      <c r="C28" s="23">
        <v>3635282</v>
      </c>
      <c r="D28" s="23">
        <v>536996</v>
      </c>
      <c r="E28" s="23">
        <v>447061</v>
      </c>
      <c r="F28" s="23">
        <v>161421</v>
      </c>
      <c r="G28" s="23">
        <v>0</v>
      </c>
      <c r="H28" s="23">
        <v>52660</v>
      </c>
      <c r="I28" s="23">
        <f t="shared" si="0"/>
        <v>4833420</v>
      </c>
    </row>
    <row r="29" spans="1:9" x14ac:dyDescent="0.25">
      <c r="A29" s="17">
        <v>1028</v>
      </c>
      <c r="B29" s="18" t="s">
        <v>35</v>
      </c>
      <c r="C29" s="24">
        <v>804795</v>
      </c>
      <c r="D29" s="24">
        <v>347308</v>
      </c>
      <c r="E29" s="24">
        <v>45817</v>
      </c>
      <c r="F29" s="24">
        <v>0</v>
      </c>
      <c r="G29" s="24">
        <v>0</v>
      </c>
      <c r="H29" s="24">
        <v>14450</v>
      </c>
      <c r="I29" s="24">
        <f t="shared" si="0"/>
        <v>1212370</v>
      </c>
    </row>
    <row r="30" spans="1:9" x14ac:dyDescent="0.25">
      <c r="A30" s="17">
        <v>1030</v>
      </c>
      <c r="B30" s="18" t="s">
        <v>36</v>
      </c>
      <c r="C30" s="23">
        <v>4311362</v>
      </c>
      <c r="D30" s="23">
        <v>555962</v>
      </c>
      <c r="E30" s="23">
        <v>198585</v>
      </c>
      <c r="F30" s="23">
        <v>0</v>
      </c>
      <c r="G30" s="23">
        <v>0</v>
      </c>
      <c r="H30" s="23">
        <v>81936</v>
      </c>
      <c r="I30" s="23">
        <f t="shared" si="0"/>
        <v>5147845</v>
      </c>
    </row>
    <row r="31" spans="1:9" x14ac:dyDescent="0.25">
      <c r="A31" s="17">
        <v>1031</v>
      </c>
      <c r="B31" s="18" t="s">
        <v>37</v>
      </c>
      <c r="C31" s="24">
        <v>46</v>
      </c>
      <c r="D31" s="24">
        <v>0</v>
      </c>
      <c r="E31" s="24">
        <v>427</v>
      </c>
      <c r="F31" s="24">
        <v>0</v>
      </c>
      <c r="G31" s="24">
        <v>0</v>
      </c>
      <c r="H31" s="24">
        <v>290</v>
      </c>
      <c r="I31" s="24">
        <f t="shared" si="0"/>
        <v>763</v>
      </c>
    </row>
    <row r="32" spans="1:9" x14ac:dyDescent="0.25">
      <c r="A32" s="17">
        <v>1033</v>
      </c>
      <c r="B32" s="18" t="s">
        <v>38</v>
      </c>
      <c r="C32" s="23">
        <v>49611</v>
      </c>
      <c r="D32" s="23">
        <v>387</v>
      </c>
      <c r="E32" s="23">
        <v>9384</v>
      </c>
      <c r="F32" s="23">
        <v>0</v>
      </c>
      <c r="G32" s="23">
        <v>0</v>
      </c>
      <c r="H32" s="23">
        <v>3480</v>
      </c>
      <c r="I32" s="23">
        <f t="shared" si="0"/>
        <v>62862</v>
      </c>
    </row>
    <row r="33" spans="1:9" x14ac:dyDescent="0.25">
      <c r="A33" s="17">
        <v>1034</v>
      </c>
      <c r="B33" s="18" t="s">
        <v>39</v>
      </c>
      <c r="C33" s="24">
        <v>73132</v>
      </c>
      <c r="D33" s="24">
        <v>17362</v>
      </c>
      <c r="E33" s="24">
        <v>1780</v>
      </c>
      <c r="F33" s="24">
        <v>0</v>
      </c>
      <c r="G33" s="24">
        <v>0</v>
      </c>
      <c r="H33" s="24">
        <v>6380</v>
      </c>
      <c r="I33" s="24">
        <f t="shared" si="0"/>
        <v>98654</v>
      </c>
    </row>
    <row r="34" spans="1:9" x14ac:dyDescent="0.25">
      <c r="A34" s="17">
        <v>1037</v>
      </c>
      <c r="B34" s="18" t="s">
        <v>40</v>
      </c>
      <c r="C34" s="23">
        <v>4144455</v>
      </c>
      <c r="D34" s="23">
        <v>1636321</v>
      </c>
      <c r="E34" s="23">
        <v>118021</v>
      </c>
      <c r="F34" s="23">
        <v>261433</v>
      </c>
      <c r="G34" s="23">
        <v>0</v>
      </c>
      <c r="H34" s="23">
        <v>87170</v>
      </c>
      <c r="I34" s="23">
        <f t="shared" si="0"/>
        <v>6247400</v>
      </c>
    </row>
    <row r="35" spans="1:9" x14ac:dyDescent="0.25">
      <c r="A35" s="17">
        <v>1038</v>
      </c>
      <c r="B35" s="18" t="s">
        <v>41</v>
      </c>
      <c r="C35" s="24">
        <v>606559</v>
      </c>
      <c r="D35" s="24">
        <v>0</v>
      </c>
      <c r="E35" s="24">
        <v>3808</v>
      </c>
      <c r="F35" s="24">
        <v>0</v>
      </c>
      <c r="G35" s="24">
        <v>0</v>
      </c>
      <c r="H35" s="24">
        <v>5099</v>
      </c>
      <c r="I35" s="24">
        <f t="shared" si="0"/>
        <v>615466</v>
      </c>
    </row>
    <row r="36" spans="1:9" x14ac:dyDescent="0.25">
      <c r="A36" s="17">
        <v>1039</v>
      </c>
      <c r="B36" s="18" t="s">
        <v>42</v>
      </c>
      <c r="C36" s="23"/>
      <c r="D36" s="23"/>
      <c r="E36" s="23"/>
      <c r="F36" s="23"/>
      <c r="G36" s="23"/>
      <c r="H36" s="23"/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5643790</v>
      </c>
      <c r="D37" s="24">
        <v>268929</v>
      </c>
      <c r="E37" s="24">
        <v>105142</v>
      </c>
      <c r="F37" s="24">
        <v>0</v>
      </c>
      <c r="G37" s="24">
        <v>0</v>
      </c>
      <c r="H37" s="24">
        <v>113401</v>
      </c>
      <c r="I37" s="24">
        <f t="shared" si="0"/>
        <v>6131262</v>
      </c>
    </row>
    <row r="38" spans="1:9" x14ac:dyDescent="0.25">
      <c r="A38" s="17">
        <v>1042</v>
      </c>
      <c r="B38" s="18" t="s">
        <v>44</v>
      </c>
      <c r="C38" s="23">
        <v>322</v>
      </c>
      <c r="D38" s="23">
        <v>0</v>
      </c>
      <c r="E38" s="23">
        <v>0</v>
      </c>
      <c r="F38" s="23">
        <v>0</v>
      </c>
      <c r="G38" s="23">
        <v>0</v>
      </c>
      <c r="H38" s="23">
        <v>2030</v>
      </c>
      <c r="I38" s="23">
        <f t="shared" si="0"/>
        <v>2352</v>
      </c>
    </row>
    <row r="39" spans="1:9" x14ac:dyDescent="0.25">
      <c r="A39" s="17">
        <v>1043</v>
      </c>
      <c r="B39" s="18" t="s">
        <v>45</v>
      </c>
      <c r="C39" s="24">
        <v>41516126</v>
      </c>
      <c r="D39" s="24">
        <v>7285518</v>
      </c>
      <c r="E39" s="24">
        <v>1303581</v>
      </c>
      <c r="F39" s="24">
        <v>9287381</v>
      </c>
      <c r="G39" s="24">
        <v>0</v>
      </c>
      <c r="H39" s="24">
        <v>89640</v>
      </c>
      <c r="I39" s="24">
        <f t="shared" si="0"/>
        <v>59482246</v>
      </c>
    </row>
    <row r="40" spans="1:9" x14ac:dyDescent="0.25">
      <c r="A40" s="17">
        <v>1044</v>
      </c>
      <c r="B40" s="18" t="s">
        <v>46</v>
      </c>
      <c r="C40" s="23">
        <v>51406</v>
      </c>
      <c r="D40" s="23">
        <v>14329</v>
      </c>
      <c r="E40" s="23">
        <v>5270</v>
      </c>
      <c r="F40" s="23">
        <v>0</v>
      </c>
      <c r="G40" s="23">
        <v>0</v>
      </c>
      <c r="H40" s="23">
        <v>28480</v>
      </c>
      <c r="I40" s="23">
        <f t="shared" si="0"/>
        <v>99485</v>
      </c>
    </row>
    <row r="41" spans="1:9" x14ac:dyDescent="0.25">
      <c r="A41" s="17">
        <v>1046</v>
      </c>
      <c r="B41" s="18" t="s">
        <v>47</v>
      </c>
      <c r="C41" s="24">
        <v>46</v>
      </c>
      <c r="D41" s="24">
        <v>0</v>
      </c>
      <c r="E41" s="24">
        <v>0</v>
      </c>
      <c r="F41" s="24">
        <v>0</v>
      </c>
      <c r="G41" s="24">
        <v>0</v>
      </c>
      <c r="H41" s="24">
        <v>155290</v>
      </c>
      <c r="I41" s="24">
        <f t="shared" si="0"/>
        <v>155336</v>
      </c>
    </row>
    <row r="42" spans="1:9" x14ac:dyDescent="0.25">
      <c r="A42" s="17">
        <v>1047</v>
      </c>
      <c r="B42" s="18" t="s">
        <v>48</v>
      </c>
      <c r="C42" s="23">
        <v>8799728</v>
      </c>
      <c r="D42" s="23">
        <v>7386979</v>
      </c>
      <c r="E42" s="23">
        <v>321321</v>
      </c>
      <c r="F42" s="23">
        <v>0</v>
      </c>
      <c r="G42" s="23">
        <v>0</v>
      </c>
      <c r="H42" s="23">
        <v>44735</v>
      </c>
      <c r="I42" s="23">
        <f t="shared" si="0"/>
        <v>16552763</v>
      </c>
    </row>
    <row r="43" spans="1:9" x14ac:dyDescent="0.25">
      <c r="A43" s="17">
        <v>1048</v>
      </c>
      <c r="B43" s="18" t="s">
        <v>49</v>
      </c>
      <c r="C43" s="24">
        <v>2438252</v>
      </c>
      <c r="D43" s="24">
        <v>865412</v>
      </c>
      <c r="E43" s="24">
        <v>116059</v>
      </c>
      <c r="F43" s="24">
        <v>0</v>
      </c>
      <c r="G43" s="24">
        <v>0</v>
      </c>
      <c r="H43" s="24">
        <v>67130</v>
      </c>
      <c r="I43" s="24">
        <f t="shared" si="0"/>
        <v>3486853</v>
      </c>
    </row>
    <row r="44" spans="1:9" x14ac:dyDescent="0.25">
      <c r="A44" s="17">
        <v>1050</v>
      </c>
      <c r="B44" s="18" t="s">
        <v>50</v>
      </c>
      <c r="C44" s="23"/>
      <c r="D44" s="23"/>
      <c r="E44" s="23"/>
      <c r="F44" s="23"/>
      <c r="G44" s="23"/>
      <c r="H44" s="23"/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416514</v>
      </c>
      <c r="D45" s="24">
        <v>0</v>
      </c>
      <c r="E45" s="24">
        <v>10212</v>
      </c>
      <c r="F45" s="24">
        <v>0</v>
      </c>
      <c r="G45" s="24">
        <v>0</v>
      </c>
      <c r="H45" s="24">
        <v>27915</v>
      </c>
      <c r="I45" s="24">
        <f t="shared" si="0"/>
        <v>454641</v>
      </c>
    </row>
    <row r="46" spans="1:9" x14ac:dyDescent="0.25">
      <c r="A46" s="17">
        <v>1054</v>
      </c>
      <c r="B46" s="18" t="s">
        <v>52</v>
      </c>
      <c r="C46" s="23">
        <v>1310910</v>
      </c>
      <c r="D46" s="23">
        <v>296811</v>
      </c>
      <c r="E46" s="23">
        <v>56642</v>
      </c>
      <c r="F46" s="23">
        <v>0</v>
      </c>
      <c r="G46" s="23">
        <v>0</v>
      </c>
      <c r="H46" s="23">
        <v>44550</v>
      </c>
      <c r="I46" s="23">
        <f t="shared" si="0"/>
        <v>1708913</v>
      </c>
    </row>
    <row r="47" spans="1:9" x14ac:dyDescent="0.25">
      <c r="A47" s="17">
        <v>1055</v>
      </c>
      <c r="B47" s="18" t="s">
        <v>53</v>
      </c>
      <c r="C47" s="24">
        <v>186816</v>
      </c>
      <c r="D47" s="24">
        <v>0</v>
      </c>
      <c r="E47" s="24">
        <v>17080</v>
      </c>
      <c r="F47" s="24">
        <v>0</v>
      </c>
      <c r="G47" s="24">
        <v>0</v>
      </c>
      <c r="H47" s="24">
        <v>18560</v>
      </c>
      <c r="I47" s="24">
        <f t="shared" si="0"/>
        <v>222456</v>
      </c>
    </row>
    <row r="48" spans="1:9" x14ac:dyDescent="0.25">
      <c r="A48" s="17">
        <v>1057</v>
      </c>
      <c r="B48" s="18" t="s">
        <v>54</v>
      </c>
      <c r="C48" s="23">
        <v>46</v>
      </c>
      <c r="D48" s="23">
        <v>0</v>
      </c>
      <c r="E48" s="23">
        <v>0</v>
      </c>
      <c r="F48" s="23">
        <v>0</v>
      </c>
      <c r="G48" s="23">
        <v>0</v>
      </c>
      <c r="H48" s="23">
        <v>27790</v>
      </c>
      <c r="I48" s="23">
        <f t="shared" si="0"/>
        <v>27836</v>
      </c>
    </row>
    <row r="49" spans="1:9" x14ac:dyDescent="0.25">
      <c r="A49" s="17">
        <v>1058</v>
      </c>
      <c r="B49" s="18" t="s">
        <v>55</v>
      </c>
      <c r="C49" s="24">
        <v>644</v>
      </c>
      <c r="D49" s="24">
        <v>0</v>
      </c>
      <c r="E49" s="24">
        <v>4260</v>
      </c>
      <c r="F49" s="24">
        <v>0</v>
      </c>
      <c r="G49" s="24">
        <v>0</v>
      </c>
      <c r="H49" s="24">
        <v>9060</v>
      </c>
      <c r="I49" s="24">
        <f t="shared" si="0"/>
        <v>13964</v>
      </c>
    </row>
    <row r="50" spans="1:9" x14ac:dyDescent="0.25">
      <c r="A50" s="17">
        <v>1062</v>
      </c>
      <c r="B50" s="18" t="s">
        <v>56</v>
      </c>
      <c r="C50" s="23"/>
      <c r="D50" s="23"/>
      <c r="E50" s="23"/>
      <c r="F50" s="23"/>
      <c r="G50" s="23"/>
      <c r="H50" s="23"/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5025569</v>
      </c>
      <c r="D51" s="24">
        <v>344879</v>
      </c>
      <c r="E51" s="24">
        <v>60137</v>
      </c>
      <c r="F51" s="24">
        <v>398000</v>
      </c>
      <c r="G51" s="24">
        <v>0</v>
      </c>
      <c r="H51" s="24">
        <v>66869</v>
      </c>
      <c r="I51" s="24">
        <f t="shared" si="0"/>
        <v>5895454</v>
      </c>
    </row>
    <row r="52" spans="1:9" x14ac:dyDescent="0.25">
      <c r="A52" s="17">
        <v>1066</v>
      </c>
      <c r="B52" s="18" t="s">
        <v>58</v>
      </c>
      <c r="C52" s="23">
        <v>29821130</v>
      </c>
      <c r="D52" s="23">
        <v>2346548</v>
      </c>
      <c r="E52" s="23">
        <v>488691</v>
      </c>
      <c r="F52" s="23">
        <v>0</v>
      </c>
      <c r="G52" s="23">
        <v>0</v>
      </c>
      <c r="H52" s="23">
        <v>107775</v>
      </c>
      <c r="I52" s="23">
        <f t="shared" si="0"/>
        <v>32764144</v>
      </c>
    </row>
    <row r="53" spans="1:9" x14ac:dyDescent="0.25">
      <c r="A53" s="17">
        <v>1067</v>
      </c>
      <c r="B53" s="18" t="s">
        <v>59</v>
      </c>
      <c r="C53" s="24">
        <v>1305652</v>
      </c>
      <c r="D53" s="24">
        <v>0</v>
      </c>
      <c r="E53" s="24">
        <v>0</v>
      </c>
      <c r="F53" s="24">
        <v>1829472</v>
      </c>
      <c r="G53" s="24">
        <v>0</v>
      </c>
      <c r="H53" s="24">
        <v>15950</v>
      </c>
      <c r="I53" s="24">
        <f t="shared" si="0"/>
        <v>3151074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/>
      <c r="D55" s="24"/>
      <c r="E55" s="24"/>
      <c r="F55" s="24"/>
      <c r="G55" s="24"/>
      <c r="H55" s="24"/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32562795</v>
      </c>
      <c r="D56" s="23">
        <v>14878514</v>
      </c>
      <c r="E56" s="23">
        <v>1353626</v>
      </c>
      <c r="F56" s="23">
        <v>0</v>
      </c>
      <c r="G56" s="23">
        <v>0</v>
      </c>
      <c r="H56" s="23">
        <v>147320</v>
      </c>
      <c r="I56" s="23">
        <f t="shared" si="0"/>
        <v>48942255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574582029</v>
      </c>
      <c r="D57" s="16">
        <f t="shared" si="1"/>
        <v>167014922</v>
      </c>
      <c r="E57" s="16">
        <f t="shared" si="1"/>
        <v>18853496</v>
      </c>
      <c r="F57" s="16">
        <f t="shared" si="1"/>
        <v>77352901</v>
      </c>
      <c r="G57" s="16">
        <f t="shared" si="1"/>
        <v>0</v>
      </c>
      <c r="H57" s="16">
        <f t="shared" si="1"/>
        <v>2962926</v>
      </c>
      <c r="I57" s="16">
        <f t="shared" si="1"/>
        <v>840766274</v>
      </c>
    </row>
    <row r="59" spans="1:9" ht="18" x14ac:dyDescent="0.35">
      <c r="C59" s="31">
        <v>574582029</v>
      </c>
      <c r="D59" s="31">
        <v>167014922</v>
      </c>
      <c r="E59" s="31">
        <v>18853496</v>
      </c>
      <c r="F59" s="31">
        <v>77352901</v>
      </c>
      <c r="G59" s="32" t="s">
        <v>95</v>
      </c>
      <c r="H59" s="31">
        <v>2962926</v>
      </c>
    </row>
    <row r="60" spans="1:9" x14ac:dyDescent="0.25">
      <c r="C60" s="12">
        <f>C57-C59</f>
        <v>0</v>
      </c>
      <c r="D60" s="12">
        <f t="shared" ref="D60:H60" si="2">D57-D59</f>
        <v>0</v>
      </c>
      <c r="E60" s="12">
        <f t="shared" si="2"/>
        <v>0</v>
      </c>
      <c r="F60" s="12">
        <f t="shared" si="2"/>
        <v>0</v>
      </c>
      <c r="G60" s="12" t="e">
        <f t="shared" si="2"/>
        <v>#VALUE!</v>
      </c>
      <c r="H60" s="12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60"/>
  <sheetViews>
    <sheetView zoomScale="80" zoomScaleNormal="80" workbookViewId="0">
      <selection activeCell="H57" sqref="H57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3" width="18" style="4" bestFit="1" customWidth="1"/>
    <col min="4" max="4" width="17.42578125" style="4" bestFit="1" customWidth="1"/>
    <col min="5" max="5" width="16.42578125" style="4" bestFit="1" customWidth="1"/>
    <col min="6" max="6" width="17" style="4" bestFit="1" customWidth="1"/>
    <col min="7" max="7" width="13.28515625" style="4" bestFit="1" customWidth="1"/>
    <col min="8" max="8" width="15.42578125" style="4" bestFit="1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3" t="s">
        <v>72</v>
      </c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</row>
    <row r="6" spans="1:9" ht="17.25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5"/>
      <c r="D7" s="25"/>
      <c r="E7" s="25"/>
      <c r="F7" s="25"/>
      <c r="G7" s="25"/>
      <c r="H7" s="25"/>
      <c r="I7" s="25">
        <f>SUM(C7:H7)</f>
        <v>0</v>
      </c>
    </row>
    <row r="8" spans="1:9" x14ac:dyDescent="0.25">
      <c r="A8" s="17">
        <v>1002</v>
      </c>
      <c r="B8" s="18" t="s">
        <v>14</v>
      </c>
      <c r="C8" s="26"/>
      <c r="D8" s="26"/>
      <c r="E8" s="26"/>
      <c r="F8" s="26"/>
      <c r="G8" s="26"/>
      <c r="H8" s="26"/>
      <c r="I8" s="26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7"/>
      <c r="D9" s="27"/>
      <c r="E9" s="27"/>
      <c r="F9" s="27"/>
      <c r="G9" s="27"/>
      <c r="H9" s="27"/>
      <c r="I9" s="27">
        <f t="shared" si="0"/>
        <v>0</v>
      </c>
    </row>
    <row r="10" spans="1:9" x14ac:dyDescent="0.25">
      <c r="A10" s="17">
        <v>1006</v>
      </c>
      <c r="B10" s="18" t="s">
        <v>16</v>
      </c>
      <c r="C10" s="26"/>
      <c r="D10" s="26"/>
      <c r="E10" s="26"/>
      <c r="F10" s="26"/>
      <c r="G10" s="26"/>
      <c r="H10" s="26"/>
      <c r="I10" s="26">
        <f t="shared" si="0"/>
        <v>0</v>
      </c>
    </row>
    <row r="11" spans="1:9" x14ac:dyDescent="0.25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7">
        <f t="shared" si="0"/>
        <v>0</v>
      </c>
    </row>
    <row r="12" spans="1:9" x14ac:dyDescent="0.25">
      <c r="A12" s="17">
        <v>1008</v>
      </c>
      <c r="B12" s="18" t="s">
        <v>18</v>
      </c>
      <c r="C12" s="26"/>
      <c r="D12" s="26"/>
      <c r="E12" s="26"/>
      <c r="F12" s="26"/>
      <c r="G12" s="26"/>
      <c r="H12" s="26"/>
      <c r="I12" s="26">
        <f t="shared" si="0"/>
        <v>0</v>
      </c>
    </row>
    <row r="13" spans="1:9" x14ac:dyDescent="0.25">
      <c r="A13" s="17">
        <v>1010</v>
      </c>
      <c r="B13" s="18" t="s">
        <v>19</v>
      </c>
      <c r="C13" s="27">
        <v>14085</v>
      </c>
      <c r="D13" s="27">
        <v>0</v>
      </c>
      <c r="E13" s="27">
        <v>694</v>
      </c>
      <c r="F13" s="27">
        <v>0</v>
      </c>
      <c r="G13" s="27">
        <v>0</v>
      </c>
      <c r="H13" s="27">
        <v>580</v>
      </c>
      <c r="I13" s="27">
        <f t="shared" si="0"/>
        <v>15359</v>
      </c>
    </row>
    <row r="14" spans="1:9" x14ac:dyDescent="0.25">
      <c r="A14" s="17">
        <v>1011</v>
      </c>
      <c r="B14" s="18" t="s">
        <v>20</v>
      </c>
      <c r="C14" s="26"/>
      <c r="D14" s="26"/>
      <c r="E14" s="26"/>
      <c r="F14" s="26"/>
      <c r="G14" s="26"/>
      <c r="H14" s="26"/>
      <c r="I14" s="26">
        <f t="shared" si="0"/>
        <v>0</v>
      </c>
    </row>
    <row r="15" spans="1:9" x14ac:dyDescent="0.25">
      <c r="A15" s="17">
        <v>1012</v>
      </c>
      <c r="B15" s="18" t="s">
        <v>21</v>
      </c>
      <c r="C15" s="27"/>
      <c r="D15" s="27"/>
      <c r="E15" s="27"/>
      <c r="F15" s="27"/>
      <c r="G15" s="27"/>
      <c r="H15" s="27"/>
      <c r="I15" s="27">
        <f t="shared" si="0"/>
        <v>0</v>
      </c>
    </row>
    <row r="16" spans="1:9" x14ac:dyDescent="0.25">
      <c r="A16" s="17">
        <v>1013</v>
      </c>
      <c r="B16" s="18" t="s">
        <v>22</v>
      </c>
      <c r="C16" s="26">
        <v>3304125</v>
      </c>
      <c r="D16" s="26">
        <v>1219858</v>
      </c>
      <c r="E16" s="26">
        <v>144534</v>
      </c>
      <c r="F16" s="26">
        <v>0</v>
      </c>
      <c r="G16" s="26">
        <v>0</v>
      </c>
      <c r="H16" s="26">
        <v>5510</v>
      </c>
      <c r="I16" s="26">
        <f t="shared" si="0"/>
        <v>4674027</v>
      </c>
    </row>
    <row r="17" spans="1:9" x14ac:dyDescent="0.25">
      <c r="A17" s="17">
        <v>1014</v>
      </c>
      <c r="B17" s="18" t="s">
        <v>23</v>
      </c>
      <c r="C17" s="27"/>
      <c r="D17" s="27"/>
      <c r="E17" s="27"/>
      <c r="F17" s="27"/>
      <c r="G17" s="27"/>
      <c r="H17" s="27"/>
      <c r="I17" s="27">
        <f t="shared" si="0"/>
        <v>0</v>
      </c>
    </row>
    <row r="18" spans="1:9" x14ac:dyDescent="0.25">
      <c r="A18" s="17">
        <v>1016</v>
      </c>
      <c r="B18" s="18" t="s">
        <v>24</v>
      </c>
      <c r="C18" s="26">
        <v>157442</v>
      </c>
      <c r="D18" s="26">
        <v>127276</v>
      </c>
      <c r="E18" s="26">
        <v>7642</v>
      </c>
      <c r="F18" s="26">
        <v>0</v>
      </c>
      <c r="G18" s="26">
        <v>0</v>
      </c>
      <c r="H18" s="26">
        <v>1450</v>
      </c>
      <c r="I18" s="26">
        <f t="shared" si="0"/>
        <v>293810</v>
      </c>
    </row>
    <row r="19" spans="1:9" x14ac:dyDescent="0.25">
      <c r="A19" s="17">
        <v>1017</v>
      </c>
      <c r="B19" s="18" t="s">
        <v>25</v>
      </c>
      <c r="C19" s="27">
        <v>19145573</v>
      </c>
      <c r="D19" s="27">
        <v>0</v>
      </c>
      <c r="E19" s="27">
        <v>865311</v>
      </c>
      <c r="F19" s="27">
        <v>0</v>
      </c>
      <c r="G19" s="27">
        <v>0</v>
      </c>
      <c r="H19" s="27">
        <v>55528</v>
      </c>
      <c r="I19" s="27">
        <f t="shared" si="0"/>
        <v>20066412</v>
      </c>
    </row>
    <row r="20" spans="1:9" x14ac:dyDescent="0.25">
      <c r="A20" s="17">
        <v>1018</v>
      </c>
      <c r="B20" s="18" t="s">
        <v>26</v>
      </c>
      <c r="C20" s="26"/>
      <c r="D20" s="26"/>
      <c r="E20" s="26"/>
      <c r="F20" s="26"/>
      <c r="G20" s="26"/>
      <c r="H20" s="26"/>
      <c r="I20" s="26">
        <f t="shared" si="0"/>
        <v>0</v>
      </c>
    </row>
    <row r="21" spans="1:9" x14ac:dyDescent="0.25">
      <c r="A21" s="17">
        <v>1019</v>
      </c>
      <c r="B21" s="18" t="s">
        <v>27</v>
      </c>
      <c r="C21" s="27"/>
      <c r="D21" s="27"/>
      <c r="E21" s="27"/>
      <c r="F21" s="27"/>
      <c r="G21" s="27"/>
      <c r="H21" s="27"/>
      <c r="I21" s="27">
        <f t="shared" si="0"/>
        <v>0</v>
      </c>
    </row>
    <row r="22" spans="1:9" x14ac:dyDescent="0.25">
      <c r="A22" s="17">
        <v>1020</v>
      </c>
      <c r="B22" s="18" t="s">
        <v>28</v>
      </c>
      <c r="C22" s="26"/>
      <c r="D22" s="26"/>
      <c r="E22" s="26"/>
      <c r="F22" s="26"/>
      <c r="G22" s="26"/>
      <c r="H22" s="26"/>
      <c r="I22" s="26">
        <f t="shared" si="0"/>
        <v>0</v>
      </c>
    </row>
    <row r="23" spans="1:9" x14ac:dyDescent="0.25">
      <c r="A23" s="17">
        <v>1022</v>
      </c>
      <c r="B23" s="18" t="s">
        <v>29</v>
      </c>
      <c r="C23" s="27"/>
      <c r="D23" s="27"/>
      <c r="E23" s="27"/>
      <c r="F23" s="27"/>
      <c r="G23" s="27"/>
      <c r="H23" s="27"/>
      <c r="I23" s="27">
        <f t="shared" si="0"/>
        <v>0</v>
      </c>
    </row>
    <row r="24" spans="1:9" x14ac:dyDescent="0.25">
      <c r="A24" s="17">
        <v>1023</v>
      </c>
      <c r="B24" s="18" t="s">
        <v>30</v>
      </c>
      <c r="C24" s="26">
        <v>1794</v>
      </c>
      <c r="D24" s="26">
        <v>0</v>
      </c>
      <c r="E24" s="26">
        <v>0</v>
      </c>
      <c r="F24" s="26">
        <v>0</v>
      </c>
      <c r="G24" s="26">
        <v>0</v>
      </c>
      <c r="H24" s="26">
        <v>11310</v>
      </c>
      <c r="I24" s="26">
        <f t="shared" si="0"/>
        <v>13104</v>
      </c>
    </row>
    <row r="25" spans="1:9" x14ac:dyDescent="0.25">
      <c r="A25" s="17">
        <v>1024</v>
      </c>
      <c r="B25" s="18" t="s">
        <v>31</v>
      </c>
      <c r="C25" s="27">
        <v>13889922</v>
      </c>
      <c r="D25" s="27">
        <v>95133</v>
      </c>
      <c r="E25" s="27">
        <v>281446</v>
      </c>
      <c r="F25" s="27">
        <v>0</v>
      </c>
      <c r="G25" s="27">
        <v>0</v>
      </c>
      <c r="H25" s="27">
        <v>169510</v>
      </c>
      <c r="I25" s="27">
        <f t="shared" si="0"/>
        <v>14436011</v>
      </c>
    </row>
    <row r="26" spans="1:9" x14ac:dyDescent="0.25">
      <c r="A26" s="17">
        <v>1025</v>
      </c>
      <c r="B26" s="18" t="s">
        <v>32</v>
      </c>
      <c r="C26" s="26"/>
      <c r="D26" s="26"/>
      <c r="E26" s="26"/>
      <c r="F26" s="26"/>
      <c r="G26" s="26"/>
      <c r="H26" s="26"/>
      <c r="I26" s="26">
        <f t="shared" si="0"/>
        <v>0</v>
      </c>
    </row>
    <row r="27" spans="1:9" x14ac:dyDescent="0.25">
      <c r="A27" s="17">
        <v>1026</v>
      </c>
      <c r="B27" s="18" t="s">
        <v>33</v>
      </c>
      <c r="C27" s="27"/>
      <c r="D27" s="27"/>
      <c r="E27" s="27"/>
      <c r="F27" s="27"/>
      <c r="G27" s="27"/>
      <c r="H27" s="27"/>
      <c r="I27" s="27">
        <f t="shared" si="0"/>
        <v>0</v>
      </c>
    </row>
    <row r="28" spans="1:9" x14ac:dyDescent="0.25">
      <c r="A28" s="17">
        <v>1027</v>
      </c>
      <c r="B28" s="18" t="s">
        <v>34</v>
      </c>
      <c r="C28" s="26">
        <v>0</v>
      </c>
      <c r="D28" s="26">
        <v>0</v>
      </c>
      <c r="E28" s="26">
        <v>7650</v>
      </c>
      <c r="F28" s="26">
        <v>0</v>
      </c>
      <c r="G28" s="26">
        <v>0</v>
      </c>
      <c r="H28" s="26">
        <v>0</v>
      </c>
      <c r="I28" s="26">
        <f t="shared" si="0"/>
        <v>7650</v>
      </c>
    </row>
    <row r="29" spans="1:9" x14ac:dyDescent="0.25">
      <c r="A29" s="17">
        <v>1028</v>
      </c>
      <c r="B29" s="18" t="s">
        <v>35</v>
      </c>
      <c r="C29" s="27"/>
      <c r="D29" s="27"/>
      <c r="E29" s="27"/>
      <c r="F29" s="27"/>
      <c r="G29" s="27"/>
      <c r="H29" s="27"/>
      <c r="I29" s="27">
        <f t="shared" si="0"/>
        <v>0</v>
      </c>
    </row>
    <row r="30" spans="1:9" x14ac:dyDescent="0.25">
      <c r="A30" s="17">
        <v>1030</v>
      </c>
      <c r="B30" s="18" t="s">
        <v>36</v>
      </c>
      <c r="C30" s="26">
        <v>21249</v>
      </c>
      <c r="D30" s="26">
        <v>0</v>
      </c>
      <c r="E30" s="26">
        <v>427</v>
      </c>
      <c r="F30" s="26">
        <v>0</v>
      </c>
      <c r="G30" s="26">
        <v>0</v>
      </c>
      <c r="H30" s="26">
        <v>13700</v>
      </c>
      <c r="I30" s="26">
        <f t="shared" si="0"/>
        <v>35376</v>
      </c>
    </row>
    <row r="31" spans="1:9" x14ac:dyDescent="0.25">
      <c r="A31" s="17">
        <v>1031</v>
      </c>
      <c r="B31" s="18" t="s">
        <v>37</v>
      </c>
      <c r="C31" s="27"/>
      <c r="D31" s="27"/>
      <c r="E31" s="27"/>
      <c r="F31" s="27"/>
      <c r="G31" s="27"/>
      <c r="H31" s="27"/>
      <c r="I31" s="27">
        <f t="shared" si="0"/>
        <v>0</v>
      </c>
    </row>
    <row r="32" spans="1:9" x14ac:dyDescent="0.25">
      <c r="A32" s="17">
        <v>1033</v>
      </c>
      <c r="B32" s="18" t="s">
        <v>38</v>
      </c>
      <c r="C32" s="26"/>
      <c r="D32" s="26"/>
      <c r="E32" s="26"/>
      <c r="F32" s="26"/>
      <c r="G32" s="26"/>
      <c r="H32" s="26"/>
      <c r="I32" s="26">
        <f t="shared" si="0"/>
        <v>0</v>
      </c>
    </row>
    <row r="33" spans="1:9" x14ac:dyDescent="0.25">
      <c r="A33" s="17">
        <v>1034</v>
      </c>
      <c r="B33" s="18" t="s">
        <v>39</v>
      </c>
      <c r="C33" s="27">
        <v>184</v>
      </c>
      <c r="D33" s="27">
        <v>0</v>
      </c>
      <c r="E33" s="27">
        <v>0</v>
      </c>
      <c r="F33" s="27">
        <v>0</v>
      </c>
      <c r="G33" s="27">
        <v>0</v>
      </c>
      <c r="H33" s="27">
        <v>1160</v>
      </c>
      <c r="I33" s="27">
        <f t="shared" si="0"/>
        <v>1344</v>
      </c>
    </row>
    <row r="34" spans="1:9" x14ac:dyDescent="0.25">
      <c r="A34" s="17">
        <v>1037</v>
      </c>
      <c r="B34" s="18" t="s">
        <v>40</v>
      </c>
      <c r="C34" s="26"/>
      <c r="D34" s="26"/>
      <c r="E34" s="26"/>
      <c r="F34" s="26"/>
      <c r="G34" s="26"/>
      <c r="H34" s="26"/>
      <c r="I34" s="26">
        <f t="shared" si="0"/>
        <v>0</v>
      </c>
    </row>
    <row r="35" spans="1:9" x14ac:dyDescent="0.25">
      <c r="A35" s="17">
        <v>1038</v>
      </c>
      <c r="B35" s="18" t="s">
        <v>41</v>
      </c>
      <c r="C35" s="27"/>
      <c r="D35" s="27"/>
      <c r="E35" s="27"/>
      <c r="F35" s="27"/>
      <c r="G35" s="27"/>
      <c r="H35" s="27"/>
      <c r="I35" s="27">
        <f t="shared" si="0"/>
        <v>0</v>
      </c>
    </row>
    <row r="36" spans="1:9" x14ac:dyDescent="0.25">
      <c r="A36" s="17">
        <v>1039</v>
      </c>
      <c r="B36" s="18" t="s">
        <v>42</v>
      </c>
      <c r="C36" s="26"/>
      <c r="D36" s="26"/>
      <c r="E36" s="26"/>
      <c r="F36" s="26"/>
      <c r="G36" s="26"/>
      <c r="H36" s="26"/>
      <c r="I36" s="26">
        <f t="shared" si="0"/>
        <v>0</v>
      </c>
    </row>
    <row r="37" spans="1:9" x14ac:dyDescent="0.25">
      <c r="A37" s="17">
        <v>1040</v>
      </c>
      <c r="B37" s="18" t="s">
        <v>43</v>
      </c>
      <c r="C37" s="27">
        <v>9572</v>
      </c>
      <c r="D37" s="27">
        <v>4538</v>
      </c>
      <c r="E37" s="27">
        <v>852</v>
      </c>
      <c r="F37" s="27">
        <v>0</v>
      </c>
      <c r="G37" s="27">
        <v>0</v>
      </c>
      <c r="H37" s="27">
        <v>12070</v>
      </c>
      <c r="I37" s="27">
        <f t="shared" si="0"/>
        <v>27032</v>
      </c>
    </row>
    <row r="38" spans="1:9" x14ac:dyDescent="0.25">
      <c r="A38" s="17">
        <v>1042</v>
      </c>
      <c r="B38" s="18" t="s">
        <v>44</v>
      </c>
      <c r="C38" s="26"/>
      <c r="D38" s="26"/>
      <c r="E38" s="26"/>
      <c r="F38" s="26"/>
      <c r="G38" s="26"/>
      <c r="H38" s="26"/>
      <c r="I38" s="26">
        <f t="shared" si="0"/>
        <v>0</v>
      </c>
    </row>
    <row r="39" spans="1:9" x14ac:dyDescent="0.25">
      <c r="A39" s="17">
        <v>1043</v>
      </c>
      <c r="B39" s="18" t="s">
        <v>45</v>
      </c>
      <c r="C39" s="27">
        <v>5601358</v>
      </c>
      <c r="D39" s="27">
        <v>1610103</v>
      </c>
      <c r="E39" s="27">
        <v>262716</v>
      </c>
      <c r="F39" s="27">
        <v>0</v>
      </c>
      <c r="G39" s="27">
        <v>0</v>
      </c>
      <c r="H39" s="27">
        <v>870</v>
      </c>
      <c r="I39" s="27">
        <f t="shared" si="0"/>
        <v>7475047</v>
      </c>
    </row>
    <row r="40" spans="1:9" x14ac:dyDescent="0.25">
      <c r="A40" s="17">
        <v>1044</v>
      </c>
      <c r="B40" s="18" t="s">
        <v>46</v>
      </c>
      <c r="C40" s="26"/>
      <c r="D40" s="26"/>
      <c r="E40" s="26"/>
      <c r="F40" s="26"/>
      <c r="G40" s="26"/>
      <c r="H40" s="26"/>
      <c r="I40" s="26">
        <f t="shared" si="0"/>
        <v>0</v>
      </c>
    </row>
    <row r="41" spans="1:9" x14ac:dyDescent="0.25">
      <c r="A41" s="17">
        <v>1046</v>
      </c>
      <c r="B41" s="18" t="s">
        <v>47</v>
      </c>
      <c r="C41" s="27">
        <v>46</v>
      </c>
      <c r="D41" s="27">
        <v>0</v>
      </c>
      <c r="E41" s="27">
        <v>0</v>
      </c>
      <c r="F41" s="27">
        <v>0</v>
      </c>
      <c r="G41" s="27">
        <v>0</v>
      </c>
      <c r="H41" s="27">
        <v>290</v>
      </c>
      <c r="I41" s="27">
        <f t="shared" si="0"/>
        <v>336</v>
      </c>
    </row>
    <row r="42" spans="1:9" x14ac:dyDescent="0.25">
      <c r="A42" s="17">
        <v>1047</v>
      </c>
      <c r="B42" s="18" t="s">
        <v>48</v>
      </c>
      <c r="C42" s="26">
        <v>543220</v>
      </c>
      <c r="D42" s="26">
        <v>221</v>
      </c>
      <c r="E42" s="26">
        <v>18823</v>
      </c>
      <c r="F42" s="26">
        <v>0</v>
      </c>
      <c r="G42" s="26">
        <v>0</v>
      </c>
      <c r="H42" s="26">
        <v>13630</v>
      </c>
      <c r="I42" s="26">
        <f t="shared" si="0"/>
        <v>575894</v>
      </c>
    </row>
    <row r="43" spans="1:9" x14ac:dyDescent="0.25">
      <c r="A43" s="17">
        <v>1048</v>
      </c>
      <c r="B43" s="18" t="s">
        <v>49</v>
      </c>
      <c r="C43" s="27">
        <v>1349810</v>
      </c>
      <c r="D43" s="27">
        <v>183343</v>
      </c>
      <c r="E43" s="27">
        <v>86529</v>
      </c>
      <c r="F43" s="27">
        <v>0</v>
      </c>
      <c r="G43" s="27">
        <v>0</v>
      </c>
      <c r="H43" s="27">
        <v>75933</v>
      </c>
      <c r="I43" s="27">
        <f t="shared" si="0"/>
        <v>1695615</v>
      </c>
    </row>
    <row r="44" spans="1:9" x14ac:dyDescent="0.25">
      <c r="A44" s="17">
        <v>1050</v>
      </c>
      <c r="B44" s="18" t="s">
        <v>50</v>
      </c>
      <c r="C44" s="26"/>
      <c r="D44" s="26"/>
      <c r="E44" s="26"/>
      <c r="F44" s="26"/>
      <c r="G44" s="26"/>
      <c r="H44" s="26"/>
      <c r="I44" s="26">
        <f t="shared" si="0"/>
        <v>0</v>
      </c>
    </row>
    <row r="45" spans="1:9" x14ac:dyDescent="0.25">
      <c r="A45" s="17">
        <v>1052</v>
      </c>
      <c r="B45" s="18" t="s">
        <v>51</v>
      </c>
      <c r="C45" s="27"/>
      <c r="D45" s="27"/>
      <c r="E45" s="27"/>
      <c r="F45" s="27"/>
      <c r="G45" s="27"/>
      <c r="H45" s="27"/>
      <c r="I45" s="27">
        <f t="shared" si="0"/>
        <v>0</v>
      </c>
    </row>
    <row r="46" spans="1:9" x14ac:dyDescent="0.25">
      <c r="A46" s="17">
        <v>1054</v>
      </c>
      <c r="B46" s="18" t="s">
        <v>52</v>
      </c>
      <c r="C46" s="26"/>
      <c r="D46" s="26"/>
      <c r="E46" s="26"/>
      <c r="F46" s="26"/>
      <c r="G46" s="26"/>
      <c r="H46" s="26"/>
      <c r="I46" s="26">
        <f t="shared" si="0"/>
        <v>0</v>
      </c>
    </row>
    <row r="47" spans="1:9" x14ac:dyDescent="0.25">
      <c r="A47" s="17">
        <v>1055</v>
      </c>
      <c r="B47" s="18" t="s">
        <v>53</v>
      </c>
      <c r="C47" s="27"/>
      <c r="D47" s="27"/>
      <c r="E47" s="27"/>
      <c r="F47" s="27"/>
      <c r="G47" s="27"/>
      <c r="H47" s="27"/>
      <c r="I47" s="27">
        <f t="shared" si="0"/>
        <v>0</v>
      </c>
    </row>
    <row r="48" spans="1:9" x14ac:dyDescent="0.25">
      <c r="A48" s="17">
        <v>1057</v>
      </c>
      <c r="B48" s="18" t="s">
        <v>54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2500</v>
      </c>
      <c r="I48" s="26">
        <f t="shared" si="0"/>
        <v>2500</v>
      </c>
    </row>
    <row r="49" spans="1:9" x14ac:dyDescent="0.25">
      <c r="A49" s="17">
        <v>1058</v>
      </c>
      <c r="B49" s="18" t="s">
        <v>55</v>
      </c>
      <c r="C49" s="27"/>
      <c r="D49" s="27"/>
      <c r="E49" s="27"/>
      <c r="F49" s="27"/>
      <c r="G49" s="27"/>
      <c r="H49" s="27"/>
      <c r="I49" s="27">
        <f t="shared" si="0"/>
        <v>0</v>
      </c>
    </row>
    <row r="50" spans="1:9" x14ac:dyDescent="0.25">
      <c r="A50" s="17">
        <v>1062</v>
      </c>
      <c r="B50" s="18" t="s">
        <v>56</v>
      </c>
      <c r="C50" s="26"/>
      <c r="D50" s="26"/>
      <c r="E50" s="26"/>
      <c r="F50" s="26"/>
      <c r="G50" s="26"/>
      <c r="H50" s="26"/>
      <c r="I50" s="26">
        <f t="shared" si="0"/>
        <v>0</v>
      </c>
    </row>
    <row r="51" spans="1:9" x14ac:dyDescent="0.25">
      <c r="A51" s="17">
        <v>1065</v>
      </c>
      <c r="B51" s="18" t="s">
        <v>57</v>
      </c>
      <c r="C51" s="27">
        <v>3542</v>
      </c>
      <c r="D51" s="27">
        <v>0</v>
      </c>
      <c r="E51" s="27">
        <v>6826</v>
      </c>
      <c r="F51" s="27">
        <v>0</v>
      </c>
      <c r="G51" s="27">
        <v>0</v>
      </c>
      <c r="H51" s="27">
        <v>22330</v>
      </c>
      <c r="I51" s="27">
        <f t="shared" si="0"/>
        <v>32698</v>
      </c>
    </row>
    <row r="52" spans="1:9" x14ac:dyDescent="0.25">
      <c r="A52" s="17">
        <v>1066</v>
      </c>
      <c r="B52" s="18" t="s">
        <v>58</v>
      </c>
      <c r="C52" s="26"/>
      <c r="D52" s="26"/>
      <c r="E52" s="26"/>
      <c r="F52" s="26"/>
      <c r="G52" s="26"/>
      <c r="H52" s="26"/>
      <c r="I52" s="26">
        <f t="shared" si="0"/>
        <v>0</v>
      </c>
    </row>
    <row r="53" spans="1:9" x14ac:dyDescent="0.25">
      <c r="A53" s="17">
        <v>1067</v>
      </c>
      <c r="B53" s="18" t="s">
        <v>59</v>
      </c>
      <c r="C53" s="27"/>
      <c r="D53" s="27"/>
      <c r="E53" s="27"/>
      <c r="F53" s="27"/>
      <c r="G53" s="27"/>
      <c r="H53" s="27"/>
      <c r="I53" s="27">
        <f t="shared" si="0"/>
        <v>0</v>
      </c>
    </row>
    <row r="54" spans="1:9" x14ac:dyDescent="0.25">
      <c r="A54" s="17">
        <v>1068</v>
      </c>
      <c r="B54" s="18" t="s">
        <v>60</v>
      </c>
      <c r="C54" s="26"/>
      <c r="D54" s="26"/>
      <c r="E54" s="26"/>
      <c r="F54" s="26"/>
      <c r="G54" s="26"/>
      <c r="H54" s="26"/>
      <c r="I54" s="26">
        <f t="shared" si="0"/>
        <v>0</v>
      </c>
    </row>
    <row r="55" spans="1:9" x14ac:dyDescent="0.25">
      <c r="A55" s="17">
        <v>1069</v>
      </c>
      <c r="B55" s="18" t="s">
        <v>61</v>
      </c>
      <c r="C55" s="27"/>
      <c r="D55" s="27"/>
      <c r="E55" s="27"/>
      <c r="F55" s="27"/>
      <c r="G55" s="27"/>
      <c r="H55" s="27"/>
      <c r="I55" s="27">
        <f t="shared" si="0"/>
        <v>0</v>
      </c>
    </row>
    <row r="56" spans="1:9" x14ac:dyDescent="0.25">
      <c r="A56" s="17">
        <v>1070</v>
      </c>
      <c r="B56" s="18" t="s">
        <v>62</v>
      </c>
      <c r="C56" s="26">
        <v>13144967</v>
      </c>
      <c r="D56" s="26">
        <v>73532</v>
      </c>
      <c r="E56" s="26">
        <v>114721</v>
      </c>
      <c r="F56" s="26">
        <v>0</v>
      </c>
      <c r="G56" s="26">
        <v>0</v>
      </c>
      <c r="H56" s="26">
        <v>137700</v>
      </c>
      <c r="I56" s="26">
        <f t="shared" si="0"/>
        <v>13470920</v>
      </c>
    </row>
    <row r="57" spans="1:9" x14ac:dyDescent="0.25">
      <c r="A57" s="13" t="s">
        <v>70</v>
      </c>
      <c r="B57" s="20" t="s">
        <v>63</v>
      </c>
      <c r="C57" s="16">
        <f t="shared" ref="C57:I57" si="1">SUM(C7:C56)</f>
        <v>57186889</v>
      </c>
      <c r="D57" s="16">
        <f t="shared" si="1"/>
        <v>3314004</v>
      </c>
      <c r="E57" s="16">
        <f t="shared" si="1"/>
        <v>1798171</v>
      </c>
      <c r="F57" s="16">
        <v>0</v>
      </c>
      <c r="G57" s="16">
        <v>0</v>
      </c>
      <c r="H57" s="16">
        <f t="shared" si="1"/>
        <v>524071</v>
      </c>
      <c r="I57" s="16">
        <f t="shared" si="1"/>
        <v>62823135</v>
      </c>
    </row>
    <row r="59" spans="1:9" ht="18" x14ac:dyDescent="0.35">
      <c r="C59" s="31">
        <v>57186889</v>
      </c>
      <c r="D59" s="31">
        <v>3314004</v>
      </c>
      <c r="E59" s="31">
        <v>1798171</v>
      </c>
      <c r="F59" s="32">
        <v>0</v>
      </c>
      <c r="G59" s="32">
        <v>0</v>
      </c>
      <c r="H59" s="31">
        <v>524071</v>
      </c>
    </row>
    <row r="60" spans="1:9" x14ac:dyDescent="0.25">
      <c r="C60" s="9">
        <f>C57-C59</f>
        <v>0</v>
      </c>
      <c r="D60" s="9">
        <f t="shared" ref="D60:H60" si="2">D57-D59</f>
        <v>0</v>
      </c>
      <c r="E60" s="9">
        <f t="shared" si="2"/>
        <v>0</v>
      </c>
      <c r="F60" s="9">
        <f t="shared" si="2"/>
        <v>0</v>
      </c>
      <c r="G60" s="9">
        <f t="shared" si="2"/>
        <v>0</v>
      </c>
      <c r="H60" s="9">
        <f t="shared" si="2"/>
        <v>0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CC162-D937-44E1-AAE3-05D60679E54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e5e455d7-0589-4f86-a925-625e3720bbdb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2025-01-31T22:02:56Z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