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4/"/>
    </mc:Choice>
  </mc:AlternateContent>
  <xr:revisionPtr revIDLastSave="43" documentId="13_ncr:1_{566F3656-95F1-4D7B-BA7C-CD9CD6A67FB4}" xr6:coauthVersionLast="47" xr6:coauthVersionMax="47" xr10:uidLastSave="{623A4E2C-77E8-4EED-9C4A-A8F05F247060}"/>
  <bookViews>
    <workbookView xWindow="-120" yWindow="-120" windowWidth="29040" windowHeight="15840" firstSheet="13" activeTab="31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3" l="1"/>
  <c r="G54" i="3"/>
  <c r="F54" i="3"/>
  <c r="E54" i="3"/>
  <c r="D54" i="3"/>
  <c r="H53" i="3"/>
  <c r="G53" i="3"/>
  <c r="F53" i="3"/>
  <c r="E53" i="3"/>
  <c r="D53" i="3"/>
  <c r="C54" i="3"/>
  <c r="C53" i="3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5" i="3"/>
  <c r="D55" i="3"/>
  <c r="E55" i="3"/>
  <c r="F55" i="3"/>
  <c r="G55" i="3"/>
  <c r="H55" i="3"/>
  <c r="C56" i="3"/>
  <c r="D56" i="3"/>
  <c r="E56" i="3"/>
  <c r="F56" i="3"/>
  <c r="G56" i="3"/>
  <c r="H56" i="3"/>
  <c r="D7" i="3"/>
  <c r="E7" i="3"/>
  <c r="F7" i="3"/>
  <c r="G7" i="3"/>
  <c r="H7" i="3"/>
  <c r="C7" i="3"/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7" i="6"/>
  <c r="I7" i="7"/>
  <c r="I7" i="8"/>
  <c r="I7" i="9"/>
  <c r="I7" i="10"/>
  <c r="I7" i="11"/>
  <c r="I7" i="12"/>
  <c r="I7" i="13"/>
  <c r="I7" i="20"/>
  <c r="I7" i="22"/>
  <c r="I7" i="27"/>
  <c r="I57" i="27" s="1"/>
  <c r="I7" i="24"/>
  <c r="I7" i="26"/>
  <c r="I7" i="25"/>
  <c r="I7" i="23"/>
  <c r="I7" i="21"/>
  <c r="I7" i="18"/>
  <c r="I7" i="17"/>
  <c r="I7" i="16"/>
  <c r="I7" i="15"/>
  <c r="I7" i="14"/>
  <c r="I7" i="32"/>
  <c r="I7" i="31"/>
  <c r="I7" i="30"/>
  <c r="I7" i="29"/>
  <c r="I7" i="28"/>
  <c r="I7" i="1"/>
  <c r="D57" i="2"/>
  <c r="E57" i="2"/>
  <c r="F57" i="2"/>
  <c r="G57" i="2"/>
  <c r="H57" i="2"/>
  <c r="I57" i="2"/>
  <c r="D57" i="4"/>
  <c r="E57" i="4"/>
  <c r="F57" i="4"/>
  <c r="G57" i="4"/>
  <c r="H57" i="4"/>
  <c r="I57" i="4"/>
  <c r="D57" i="5"/>
  <c r="E57" i="5"/>
  <c r="F57" i="5"/>
  <c r="G57" i="5"/>
  <c r="H57" i="5"/>
  <c r="I57" i="5"/>
  <c r="D57" i="6"/>
  <c r="E57" i="6"/>
  <c r="F57" i="6"/>
  <c r="G57" i="6"/>
  <c r="H57" i="6"/>
  <c r="I57" i="6"/>
  <c r="D57" i="7"/>
  <c r="E57" i="7"/>
  <c r="F57" i="7"/>
  <c r="G57" i="7"/>
  <c r="H57" i="7"/>
  <c r="I57" i="7"/>
  <c r="D57" i="8"/>
  <c r="E57" i="8"/>
  <c r="F57" i="8"/>
  <c r="G57" i="8"/>
  <c r="H57" i="8"/>
  <c r="I57" i="8"/>
  <c r="D57" i="9"/>
  <c r="E57" i="9"/>
  <c r="F57" i="9"/>
  <c r="G57" i="9"/>
  <c r="H57" i="9"/>
  <c r="I57" i="9"/>
  <c r="D57" i="10"/>
  <c r="E57" i="10"/>
  <c r="F57" i="10"/>
  <c r="G57" i="10"/>
  <c r="H57" i="10"/>
  <c r="I57" i="10"/>
  <c r="D57" i="11"/>
  <c r="E57" i="11"/>
  <c r="F57" i="11"/>
  <c r="G57" i="11"/>
  <c r="H57" i="11"/>
  <c r="I57" i="11"/>
  <c r="D57" i="12"/>
  <c r="E57" i="12"/>
  <c r="F57" i="12"/>
  <c r="G57" i="12"/>
  <c r="H57" i="12"/>
  <c r="I57" i="12"/>
  <c r="D57" i="13"/>
  <c r="E57" i="13"/>
  <c r="F57" i="13"/>
  <c r="G57" i="13"/>
  <c r="H57" i="13"/>
  <c r="I57" i="13"/>
  <c r="D57" i="20"/>
  <c r="E57" i="20"/>
  <c r="F57" i="20"/>
  <c r="G57" i="20"/>
  <c r="H57" i="20"/>
  <c r="I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I57" i="24"/>
  <c r="D57" i="26"/>
  <c r="E57" i="26"/>
  <c r="F57" i="26"/>
  <c r="G57" i="26"/>
  <c r="H57" i="26"/>
  <c r="I57" i="26"/>
  <c r="D57" i="25"/>
  <c r="E57" i="25"/>
  <c r="F57" i="25"/>
  <c r="G57" i="25"/>
  <c r="H57" i="25"/>
  <c r="I57" i="25"/>
  <c r="D57" i="23"/>
  <c r="E57" i="23"/>
  <c r="F57" i="23"/>
  <c r="G57" i="23"/>
  <c r="H57" i="23"/>
  <c r="I57" i="23"/>
  <c r="D57" i="19"/>
  <c r="E57" i="19"/>
  <c r="F57" i="19"/>
  <c r="G57" i="19"/>
  <c r="H57" i="19"/>
  <c r="I57" i="19"/>
  <c r="D57" i="21"/>
  <c r="E57" i="21"/>
  <c r="F57" i="21"/>
  <c r="G57" i="21"/>
  <c r="H57" i="21"/>
  <c r="I57" i="21"/>
  <c r="D57" i="18"/>
  <c r="E57" i="18"/>
  <c r="F57" i="18"/>
  <c r="G57" i="18"/>
  <c r="H57" i="18"/>
  <c r="I57" i="18"/>
  <c r="D57" i="17"/>
  <c r="E57" i="17"/>
  <c r="F57" i="17"/>
  <c r="G57" i="17"/>
  <c r="H57" i="17"/>
  <c r="I57" i="17"/>
  <c r="D57" i="16"/>
  <c r="E57" i="16"/>
  <c r="F57" i="16"/>
  <c r="G57" i="16"/>
  <c r="H57" i="16"/>
  <c r="I57" i="16"/>
  <c r="D57" i="15"/>
  <c r="E57" i="15"/>
  <c r="F57" i="15"/>
  <c r="G57" i="15"/>
  <c r="H57" i="15"/>
  <c r="I57" i="15"/>
  <c r="D57" i="14"/>
  <c r="E57" i="14"/>
  <c r="F57" i="14"/>
  <c r="G57" i="14"/>
  <c r="H57" i="14"/>
  <c r="I57" i="14"/>
  <c r="D57" i="32"/>
  <c r="E57" i="32"/>
  <c r="F57" i="32"/>
  <c r="G57" i="32"/>
  <c r="H57" i="32"/>
  <c r="I57" i="32"/>
  <c r="D57" i="31"/>
  <c r="E57" i="31"/>
  <c r="F57" i="31"/>
  <c r="G57" i="31"/>
  <c r="H57" i="31"/>
  <c r="I57" i="31"/>
  <c r="D57" i="30"/>
  <c r="E57" i="30"/>
  <c r="F57" i="30"/>
  <c r="G57" i="30"/>
  <c r="H57" i="30"/>
  <c r="I57" i="30"/>
  <c r="D57" i="29"/>
  <c r="E57" i="29"/>
  <c r="F57" i="29"/>
  <c r="G57" i="29"/>
  <c r="H57" i="29"/>
  <c r="I57" i="29"/>
  <c r="D57" i="28"/>
  <c r="E57" i="28"/>
  <c r="F57" i="28"/>
  <c r="G57" i="28"/>
  <c r="H57" i="28"/>
  <c r="I57" i="28"/>
  <c r="D57" i="1"/>
  <c r="E57" i="1"/>
  <c r="F57" i="1"/>
  <c r="G57" i="1"/>
  <c r="H57" i="1"/>
  <c r="I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C57" i="1"/>
  <c r="I57" i="22" l="1"/>
  <c r="C57" i="3"/>
  <c r="I7" i="3"/>
  <c r="F57" i="3"/>
  <c r="H57" i="3"/>
  <c r="E57" i="3"/>
  <c r="G57" i="3"/>
  <c r="D57" i="3"/>
  <c r="I57" i="3" l="1"/>
</calcChain>
</file>

<file path=xl/sharedStrings.xml><?xml version="1.0" encoding="utf-8"?>
<sst xmlns="http://schemas.openxmlformats.org/spreadsheetml/2006/main" count="2222" uniqueCount="96">
  <si>
    <t>Agencia Nacional de Aduanas de México</t>
  </si>
  <si>
    <t>Dirección General de Investigación Aduanera</t>
  </si>
  <si>
    <t>Diección General de Investigación Aduanera 5</t>
  </si>
  <si>
    <t>CONCEPTO 01 JULIO 2024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</si>
  <si>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</si>
  <si>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</si>
  <si>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</si>
  <si>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</si>
  <si>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</si>
  <si>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</si>
  <si>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</si>
  <si>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</si>
  <si>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</si>
  <si>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</si>
  <si>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</si>
  <si>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</si>
  <si>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</si>
  <si>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</si>
  <si>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</si>
  <si>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</si>
  <si>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</si>
  <si>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</si>
  <si>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</si>
  <si>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</si>
  <si>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</si>
  <si>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</si>
  <si>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</si>
  <si>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</si>
  <si>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</si>
  <si>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</si>
  <si>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</si>
  <si>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</si>
  <si>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</si>
  <si>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</si>
  <si>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</si>
  <si>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</si>
  <si>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</si>
  <si>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</si>
  <si>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</si>
  <si>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</si>
  <si>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</si>
  <si>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</si>
  <si>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</si>
  <si>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</si>
  <si>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</si>
  <si>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</si>
  <si>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</si>
  <si>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</si>
  <si>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</si>
  <si>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</si>
  <si>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</si>
  <si>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</si>
  <si>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</si>
  <si>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</si>
  <si>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</si>
  <si>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</si>
  <si>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</si>
  <si>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</si>
  <si>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</si>
  <si>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</si>
  <si>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</si>
  <si>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</si>
  <si>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</si>
  <si>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</si>
  <si>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CONCEPTO 02 JULIO 2024</t>
  </si>
  <si>
    <t>CONCEPTO 03 JULIO 2024</t>
  </si>
  <si>
    <t>CONCEPTO 04 JULIO 2024</t>
  </si>
  <si>
    <t>CONCEPTO 05 JULIO 2024</t>
  </si>
  <si>
    <t>CONCEPTO 06 JULIO 2024</t>
  </si>
  <si>
    <t>CONCEPTO 07 JULIO 2024</t>
  </si>
  <si>
    <t> </t>
  </si>
  <si>
    <t>CONCEPTO 08 JULIO 2024</t>
  </si>
  <si>
    <t xml:space="preserve">                                     CONCEPTO 09 JULIO 2024</t>
  </si>
  <si>
    <t>CONCEPTO 10 JULIO 2024</t>
  </si>
  <si>
    <t xml:space="preserve">                     CONCEPTO 11 JULIO 2024</t>
  </si>
  <si>
    <t xml:space="preserve">                 CONCEPTO 12 JULIO 2024</t>
  </si>
  <si>
    <t xml:space="preserve">             CONCEPTO 13 JULIO 2024</t>
  </si>
  <si>
    <t xml:space="preserve">              CONCEPTO 14 JULIO 2024</t>
  </si>
  <si>
    <t xml:space="preserve">           CONCEPTO 15 JULIO 2024</t>
  </si>
  <si>
    <t xml:space="preserve">             CONCEPTO 15 JULIO 2024</t>
  </si>
  <si>
    <t xml:space="preserve">                CONCEPTO 17 JULIO 2024</t>
  </si>
  <si>
    <t xml:space="preserve">              CONCEPTO 18 JULIO 2024</t>
  </si>
  <si>
    <t>CONCEPTO 19 JULIO 2024</t>
  </si>
  <si>
    <t>CONCEPTO 20 JULIO 2024</t>
  </si>
  <si>
    <t>CONCEPTO 21 JULIO 2024</t>
  </si>
  <si>
    <t>CONCEPTO 22 JULIO 2024</t>
  </si>
  <si>
    <t>CONCEPTO 23 JULIO 2024</t>
  </si>
  <si>
    <t>CONCEPTO 24 JULIO 2024</t>
  </si>
  <si>
    <t>CONCEPTO 25 JULIO 2024</t>
  </si>
  <si>
    <t>CONCEPTO 26 JULIO 2024</t>
  </si>
  <si>
    <t>CONCEPTO 27 JULIO 2024</t>
  </si>
  <si>
    <t>CONCEPTO 28  JULIO 2024</t>
  </si>
  <si>
    <t>CONCEPTO 29 JULIO 2024</t>
  </si>
  <si>
    <t>CONCEPTO 30 JULIO 2024</t>
  </si>
  <si>
    <t>CONCEPTO 31 JULIO 2024</t>
  </si>
  <si>
    <t>CONCEPTO  JULIO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</si>
</sst>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43" fontId="5" fillId="4" borderId="4" xfId="2" applyFont="1" applyFill="1" applyBorder="1" applyAlignment="1">
      <alignment horizontal="right"/>
    </xf>
    <xf numFmtId="43" fontId="5" fillId="5" borderId="3" xfId="2" applyFont="1" applyFill="1" applyBorder="1" applyAlignment="1">
      <alignment horizontal="right"/>
    </xf>
    <xf numFmtId="43" fontId="5" fillId="4" borderId="3" xfId="2" applyFont="1" applyFill="1" applyBorder="1" applyAlignment="1">
      <alignment horizontal="right"/>
    </xf>
    <xf numFmtId="43" fontId="5" fillId="6" borderId="6" xfId="2" applyFont="1" applyFill="1" applyBorder="1"/>
    <xf numFmtId="43" fontId="5" fillId="7" borderId="7" xfId="2" applyFont="1" applyFill="1" applyBorder="1"/>
    <xf numFmtId="43" fontId="5" fillId="6" borderId="7" xfId="2" applyFont="1" applyFill="1" applyBorder="1"/>
    <xf numFmtId="43" fontId="5" fillId="6" borderId="4" xfId="2" applyFont="1" applyFill="1" applyBorder="1"/>
    <xf numFmtId="43" fontId="5" fillId="7" borderId="3" xfId="2" applyFont="1" applyFill="1" applyBorder="1"/>
    <xf numFmtId="43" fontId="5" fillId="6" borderId="3" xfId="2" applyFont="1" applyFill="1" applyBorder="1"/>
    <xf numFmtId="43" fontId="4" fillId="0" borderId="0" xfId="2" applyFont="1"/>
    <xf numFmtId="0" fontId="3" fillId="0" borderId="0" xfId="0" applyFont="1" applyAlignment="1">
      <alignment horizontal="center" wrapText="1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904875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857250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895350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1085850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topLeftCell="A15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8" width="17.42578125" style="11" customWidth="1"/>
    <col min="9" max="9" width="20.140625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20000</v>
      </c>
      <c r="I7" s="21">
        <f>SUM(C7:H7)</f>
        <v>20000</v>
      </c>
    </row>
    <row r="8" spans="1:9" x14ac:dyDescent="0.25">
      <c r="A8" s="16">
        <v>1002</v>
      </c>
      <c r="B8" s="17" t="s">
        <v>14</v>
      </c>
      <c r="C8" s="22">
        <v>192251</v>
      </c>
      <c r="D8" s="22">
        <v>103371</v>
      </c>
      <c r="E8" s="22">
        <v>10786</v>
      </c>
      <c r="F8" s="22">
        <v>0</v>
      </c>
      <c r="G8" s="22">
        <v>0</v>
      </c>
      <c r="H8" s="22">
        <v>15260</v>
      </c>
      <c r="I8" s="22">
        <f t="shared" ref="I8:I56" si="0">SUM(C8:H8)</f>
        <v>321668</v>
      </c>
    </row>
    <row r="9" spans="1:9" x14ac:dyDescent="0.25">
      <c r="A9" s="16">
        <v>1005</v>
      </c>
      <c r="B9" s="17" t="s">
        <v>15</v>
      </c>
      <c r="C9" s="23">
        <v>1104</v>
      </c>
      <c r="D9" s="23">
        <v>0</v>
      </c>
      <c r="E9" s="23">
        <v>10225</v>
      </c>
      <c r="F9" s="23">
        <v>0</v>
      </c>
      <c r="G9" s="23">
        <v>0</v>
      </c>
      <c r="H9" s="23">
        <v>6960</v>
      </c>
      <c r="I9" s="23">
        <f t="shared" si="0"/>
        <v>18289</v>
      </c>
    </row>
    <row r="10" spans="1:9" x14ac:dyDescent="0.25">
      <c r="A10" s="16">
        <v>1006</v>
      </c>
      <c r="B10" s="17" t="s">
        <v>16</v>
      </c>
      <c r="C10" s="22">
        <v>18291632</v>
      </c>
      <c r="D10" s="22">
        <v>11505</v>
      </c>
      <c r="E10" s="22">
        <v>581637</v>
      </c>
      <c r="F10" s="22">
        <v>41142255</v>
      </c>
      <c r="G10" s="22">
        <v>0</v>
      </c>
      <c r="H10" s="22">
        <v>18464</v>
      </c>
      <c r="I10" s="22">
        <f t="shared" si="0"/>
        <v>60045493</v>
      </c>
    </row>
    <row r="11" spans="1:9" x14ac:dyDescent="0.25">
      <c r="A11" s="16">
        <v>1007</v>
      </c>
      <c r="B11" s="17" t="s">
        <v>17</v>
      </c>
      <c r="C11" s="23">
        <v>37206727</v>
      </c>
      <c r="D11" s="23">
        <v>6004389</v>
      </c>
      <c r="E11" s="23">
        <v>1568140</v>
      </c>
      <c r="F11" s="23">
        <v>209908</v>
      </c>
      <c r="G11" s="23">
        <v>2500</v>
      </c>
      <c r="H11" s="23">
        <v>1296998</v>
      </c>
      <c r="I11" s="23">
        <f t="shared" si="0"/>
        <v>46288662</v>
      </c>
    </row>
    <row r="12" spans="1:9" x14ac:dyDescent="0.25">
      <c r="A12" s="16">
        <v>1008</v>
      </c>
      <c r="B12" s="17" t="s">
        <v>18</v>
      </c>
      <c r="C12" s="22">
        <v>1222134</v>
      </c>
      <c r="D12" s="22">
        <v>0</v>
      </c>
      <c r="E12" s="22">
        <v>0</v>
      </c>
      <c r="F12" s="22">
        <v>0</v>
      </c>
      <c r="G12" s="22">
        <v>0</v>
      </c>
      <c r="H12" s="22">
        <v>6670</v>
      </c>
      <c r="I12" s="22">
        <f t="shared" si="0"/>
        <v>1228804</v>
      </c>
    </row>
    <row r="13" spans="1:9" x14ac:dyDescent="0.25">
      <c r="A13" s="16">
        <v>1010</v>
      </c>
      <c r="B13" s="17" t="s">
        <v>19</v>
      </c>
      <c r="C13" s="23">
        <v>6321603</v>
      </c>
      <c r="D13" s="23">
        <v>577305</v>
      </c>
      <c r="E13" s="23">
        <v>252865</v>
      </c>
      <c r="F13" s="23">
        <v>963879</v>
      </c>
      <c r="G13" s="23">
        <v>0</v>
      </c>
      <c r="H13" s="23">
        <v>77410</v>
      </c>
      <c r="I13" s="23">
        <f t="shared" si="0"/>
        <v>8193062</v>
      </c>
    </row>
    <row r="14" spans="1:9" x14ac:dyDescent="0.25">
      <c r="A14" s="16">
        <v>1011</v>
      </c>
      <c r="B14" s="17" t="s">
        <v>20</v>
      </c>
      <c r="C14" s="22">
        <v>13341156</v>
      </c>
      <c r="D14" s="22">
        <v>7054070</v>
      </c>
      <c r="E14" s="22">
        <v>718446</v>
      </c>
      <c r="F14" s="22">
        <v>78550</v>
      </c>
      <c r="G14" s="22">
        <v>0</v>
      </c>
      <c r="H14" s="22">
        <v>293022</v>
      </c>
      <c r="I14" s="22">
        <f t="shared" si="0"/>
        <v>21485244</v>
      </c>
    </row>
    <row r="15" spans="1:9" x14ac:dyDescent="0.25">
      <c r="A15" s="16">
        <v>1012</v>
      </c>
      <c r="B15" s="17" t="s">
        <v>21</v>
      </c>
      <c r="C15" s="23">
        <v>532563</v>
      </c>
      <c r="D15" s="23">
        <v>855562</v>
      </c>
      <c r="E15" s="23">
        <v>102516</v>
      </c>
      <c r="F15" s="23">
        <v>0</v>
      </c>
      <c r="G15" s="23">
        <v>0</v>
      </c>
      <c r="H15" s="23">
        <v>43480</v>
      </c>
      <c r="I15" s="23">
        <f t="shared" si="0"/>
        <v>1534121</v>
      </c>
    </row>
    <row r="16" spans="1:9" x14ac:dyDescent="0.25">
      <c r="A16" s="16">
        <v>1013</v>
      </c>
      <c r="B16" s="17" t="s">
        <v>22</v>
      </c>
      <c r="C16" s="22">
        <v>360108003</v>
      </c>
      <c r="D16" s="22">
        <v>208976750</v>
      </c>
      <c r="E16" s="22">
        <v>12715244</v>
      </c>
      <c r="F16" s="22">
        <v>0</v>
      </c>
      <c r="G16" s="22">
        <v>10000</v>
      </c>
      <c r="H16" s="22">
        <v>1233821</v>
      </c>
      <c r="I16" s="22">
        <f t="shared" si="0"/>
        <v>583043818</v>
      </c>
    </row>
    <row r="17" spans="1:9" x14ac:dyDescent="0.25">
      <c r="A17" s="16">
        <v>1014</v>
      </c>
      <c r="B17" s="17" t="s">
        <v>23</v>
      </c>
      <c r="C17" s="23">
        <v>214255</v>
      </c>
      <c r="D17" s="23">
        <v>401</v>
      </c>
      <c r="E17" s="23">
        <v>1482</v>
      </c>
      <c r="F17" s="23">
        <v>0</v>
      </c>
      <c r="G17" s="23">
        <v>0</v>
      </c>
      <c r="H17" s="23">
        <v>75937</v>
      </c>
      <c r="I17" s="23">
        <f t="shared" si="0"/>
        <v>292075</v>
      </c>
    </row>
    <row r="18" spans="1:9" x14ac:dyDescent="0.25">
      <c r="A18" s="16">
        <v>1016</v>
      </c>
      <c r="B18" s="17" t="s">
        <v>24</v>
      </c>
      <c r="C18" s="22">
        <v>401086823</v>
      </c>
      <c r="D18" s="22">
        <v>127843402</v>
      </c>
      <c r="E18" s="22">
        <v>18290731</v>
      </c>
      <c r="F18" s="22">
        <v>2372597</v>
      </c>
      <c r="G18" s="22">
        <v>0</v>
      </c>
      <c r="H18" s="22">
        <v>4707089</v>
      </c>
      <c r="I18" s="22">
        <f t="shared" si="0"/>
        <v>554300642</v>
      </c>
    </row>
    <row r="19" spans="1:9" x14ac:dyDescent="0.25">
      <c r="A19" s="16">
        <v>1017</v>
      </c>
      <c r="B19" s="17" t="s">
        <v>25</v>
      </c>
      <c r="C19" s="23">
        <v>75055282</v>
      </c>
      <c r="D19" s="23">
        <v>2109963</v>
      </c>
      <c r="E19" s="23">
        <v>2441268</v>
      </c>
      <c r="F19" s="23">
        <v>1348775</v>
      </c>
      <c r="G19" s="23">
        <v>0</v>
      </c>
      <c r="H19" s="23">
        <v>1070835</v>
      </c>
      <c r="I19" s="23">
        <f t="shared" si="0"/>
        <v>82026123</v>
      </c>
    </row>
    <row r="20" spans="1:9" x14ac:dyDescent="0.25">
      <c r="A20" s="16">
        <v>1018</v>
      </c>
      <c r="B20" s="17" t="s">
        <v>26</v>
      </c>
      <c r="C20" s="22">
        <v>2568813</v>
      </c>
      <c r="D20" s="22">
        <v>1075955</v>
      </c>
      <c r="E20" s="22">
        <v>336347</v>
      </c>
      <c r="F20" s="22">
        <v>0</v>
      </c>
      <c r="G20" s="22">
        <v>0</v>
      </c>
      <c r="H20" s="22">
        <v>53130</v>
      </c>
      <c r="I20" s="22">
        <f t="shared" si="0"/>
        <v>4034245</v>
      </c>
    </row>
    <row r="21" spans="1:9" x14ac:dyDescent="0.25">
      <c r="A21" s="16">
        <v>1019</v>
      </c>
      <c r="B21" s="17" t="s">
        <v>27</v>
      </c>
      <c r="C21" s="23">
        <v>33686651</v>
      </c>
      <c r="D21" s="23">
        <v>1518535</v>
      </c>
      <c r="E21" s="23">
        <v>451618</v>
      </c>
      <c r="F21" s="23">
        <v>33917570</v>
      </c>
      <c r="G21" s="23">
        <v>0</v>
      </c>
      <c r="H21" s="23">
        <v>406891</v>
      </c>
      <c r="I21" s="23">
        <f t="shared" si="0"/>
        <v>69981265</v>
      </c>
    </row>
    <row r="22" spans="1:9" x14ac:dyDescent="0.25">
      <c r="A22" s="16">
        <v>1020</v>
      </c>
      <c r="B22" s="17" t="s">
        <v>28</v>
      </c>
      <c r="C22" s="22">
        <v>15630435</v>
      </c>
      <c r="D22" s="22">
        <v>6039215</v>
      </c>
      <c r="E22" s="22">
        <v>684510</v>
      </c>
      <c r="F22" s="22">
        <v>5759912</v>
      </c>
      <c r="G22" s="22">
        <v>0</v>
      </c>
      <c r="H22" s="22">
        <v>145762</v>
      </c>
      <c r="I22" s="22">
        <f t="shared" si="0"/>
        <v>28259834</v>
      </c>
    </row>
    <row r="23" spans="1:9" x14ac:dyDescent="0.25">
      <c r="A23" s="16">
        <v>1022</v>
      </c>
      <c r="B23" s="17" t="s">
        <v>29</v>
      </c>
      <c r="C23" s="23">
        <v>754896</v>
      </c>
      <c r="D23" s="23">
        <v>35660</v>
      </c>
      <c r="E23" s="23">
        <v>10364</v>
      </c>
      <c r="F23" s="23">
        <v>0</v>
      </c>
      <c r="G23" s="23">
        <v>0</v>
      </c>
      <c r="H23" s="23">
        <v>2610</v>
      </c>
      <c r="I23" s="23">
        <f t="shared" si="0"/>
        <v>803530</v>
      </c>
    </row>
    <row r="24" spans="1:9" x14ac:dyDescent="0.25">
      <c r="A24" s="16">
        <v>1023</v>
      </c>
      <c r="B24" s="17" t="s">
        <v>30</v>
      </c>
      <c r="C24" s="22">
        <v>19522175</v>
      </c>
      <c r="D24" s="22">
        <v>2553920</v>
      </c>
      <c r="E24" s="22">
        <v>486258</v>
      </c>
      <c r="F24" s="22">
        <v>163709</v>
      </c>
      <c r="G24" s="22">
        <v>0</v>
      </c>
      <c r="H24" s="22">
        <v>378652</v>
      </c>
      <c r="I24" s="22">
        <f t="shared" si="0"/>
        <v>23104714</v>
      </c>
    </row>
    <row r="25" spans="1:9" x14ac:dyDescent="0.25">
      <c r="A25" s="16">
        <v>1024</v>
      </c>
      <c r="B25" s="17" t="s">
        <v>31</v>
      </c>
      <c r="C25" s="23">
        <v>504703685</v>
      </c>
      <c r="D25" s="23">
        <v>39474988</v>
      </c>
      <c r="E25" s="23">
        <v>10927316</v>
      </c>
      <c r="F25" s="23">
        <v>136665620</v>
      </c>
      <c r="G25" s="23">
        <v>167887</v>
      </c>
      <c r="H25" s="23">
        <v>4315304</v>
      </c>
      <c r="I25" s="23">
        <f t="shared" si="0"/>
        <v>696254800</v>
      </c>
    </row>
    <row r="26" spans="1:9" x14ac:dyDescent="0.25">
      <c r="A26" s="16">
        <v>1025</v>
      </c>
      <c r="B26" s="17" t="s">
        <v>32</v>
      </c>
      <c r="C26" s="22">
        <v>304030</v>
      </c>
      <c r="D26" s="22">
        <v>46678</v>
      </c>
      <c r="E26" s="22">
        <v>27333</v>
      </c>
      <c r="F26" s="22">
        <v>0</v>
      </c>
      <c r="G26" s="22">
        <v>0</v>
      </c>
      <c r="H26" s="22">
        <v>66623</v>
      </c>
      <c r="I26" s="22">
        <f t="shared" si="0"/>
        <v>444664</v>
      </c>
    </row>
    <row r="27" spans="1:9" x14ac:dyDescent="0.25">
      <c r="A27" s="16">
        <v>1026</v>
      </c>
      <c r="B27" s="17" t="s">
        <v>33</v>
      </c>
      <c r="C27" s="23">
        <v>518059</v>
      </c>
      <c r="D27" s="23">
        <v>0</v>
      </c>
      <c r="E27" s="23">
        <v>0</v>
      </c>
      <c r="F27" s="23">
        <v>0</v>
      </c>
      <c r="G27" s="23">
        <v>0</v>
      </c>
      <c r="H27" s="23">
        <v>14970</v>
      </c>
      <c r="I27" s="23">
        <f t="shared" si="0"/>
        <v>533029</v>
      </c>
    </row>
    <row r="28" spans="1:9" x14ac:dyDescent="0.25">
      <c r="A28" s="16">
        <v>1027</v>
      </c>
      <c r="B28" s="17" t="s">
        <v>34</v>
      </c>
      <c r="C28" s="22">
        <v>19613379</v>
      </c>
      <c r="D28" s="22">
        <v>511533</v>
      </c>
      <c r="E28" s="22">
        <v>168188</v>
      </c>
      <c r="F28" s="22">
        <v>591743</v>
      </c>
      <c r="G28" s="22">
        <v>0</v>
      </c>
      <c r="H28" s="22">
        <v>501545</v>
      </c>
      <c r="I28" s="22">
        <f t="shared" si="0"/>
        <v>21386388</v>
      </c>
    </row>
    <row r="29" spans="1:9" x14ac:dyDescent="0.25">
      <c r="A29" s="16">
        <v>1028</v>
      </c>
      <c r="B29" s="17" t="s">
        <v>35</v>
      </c>
      <c r="C29" s="23">
        <v>6614318</v>
      </c>
      <c r="D29" s="23">
        <v>1606330</v>
      </c>
      <c r="E29" s="23">
        <v>322374</v>
      </c>
      <c r="F29" s="23">
        <v>705783</v>
      </c>
      <c r="G29" s="23">
        <v>0</v>
      </c>
      <c r="H29" s="23">
        <v>59720</v>
      </c>
      <c r="I29" s="23">
        <f t="shared" si="0"/>
        <v>9308525</v>
      </c>
    </row>
    <row r="30" spans="1:9" x14ac:dyDescent="0.25">
      <c r="A30" s="16">
        <v>1030</v>
      </c>
      <c r="B30" s="17" t="s">
        <v>36</v>
      </c>
      <c r="C30" s="22">
        <v>24283187</v>
      </c>
      <c r="D30" s="22">
        <v>2228852</v>
      </c>
      <c r="E30" s="22">
        <v>731795</v>
      </c>
      <c r="F30" s="22">
        <v>3453246</v>
      </c>
      <c r="G30" s="22">
        <v>0</v>
      </c>
      <c r="H30" s="22">
        <v>1142702</v>
      </c>
      <c r="I30" s="22">
        <f t="shared" si="0"/>
        <v>31839782</v>
      </c>
    </row>
    <row r="31" spans="1:9" x14ac:dyDescent="0.25">
      <c r="A31" s="16">
        <v>1031</v>
      </c>
      <c r="B31" s="17" t="s">
        <v>37</v>
      </c>
      <c r="C31" s="23">
        <v>230</v>
      </c>
      <c r="D31" s="23">
        <v>0</v>
      </c>
      <c r="E31" s="23">
        <v>1275</v>
      </c>
      <c r="F31" s="23">
        <v>0</v>
      </c>
      <c r="G31" s="23">
        <v>0</v>
      </c>
      <c r="H31" s="23">
        <v>1930</v>
      </c>
      <c r="I31" s="23">
        <f t="shared" si="0"/>
        <v>3435</v>
      </c>
    </row>
    <row r="32" spans="1:9" x14ac:dyDescent="0.25">
      <c r="A32" s="16">
        <v>1033</v>
      </c>
      <c r="B32" s="17" t="s">
        <v>38</v>
      </c>
      <c r="C32" s="22">
        <v>568875</v>
      </c>
      <c r="D32" s="22">
        <v>35546</v>
      </c>
      <c r="E32" s="22">
        <v>6631</v>
      </c>
      <c r="F32" s="22">
        <v>0</v>
      </c>
      <c r="G32" s="22">
        <v>0</v>
      </c>
      <c r="H32" s="22">
        <v>53635</v>
      </c>
      <c r="I32" s="22">
        <f t="shared" si="0"/>
        <v>664687</v>
      </c>
    </row>
    <row r="33" spans="1:9" x14ac:dyDescent="0.25">
      <c r="A33" s="16">
        <v>1034</v>
      </c>
      <c r="B33" s="17" t="s">
        <v>39</v>
      </c>
      <c r="C33" s="23">
        <v>1032957</v>
      </c>
      <c r="D33" s="23">
        <v>67363</v>
      </c>
      <c r="E33" s="23">
        <v>33776</v>
      </c>
      <c r="F33" s="23">
        <v>0</v>
      </c>
      <c r="G33" s="23">
        <v>0</v>
      </c>
      <c r="H33" s="23">
        <v>38310</v>
      </c>
      <c r="I33" s="23">
        <f t="shared" si="0"/>
        <v>1172406</v>
      </c>
    </row>
    <row r="34" spans="1:9" x14ac:dyDescent="0.25">
      <c r="A34" s="16">
        <v>1037</v>
      </c>
      <c r="B34" s="17" t="s">
        <v>40</v>
      </c>
      <c r="C34" s="22">
        <v>6039417</v>
      </c>
      <c r="D34" s="22">
        <v>1531724</v>
      </c>
      <c r="E34" s="22">
        <v>151005</v>
      </c>
      <c r="F34" s="22">
        <v>241858</v>
      </c>
      <c r="G34" s="22">
        <v>0</v>
      </c>
      <c r="H34" s="22">
        <v>552275</v>
      </c>
      <c r="I34" s="22">
        <f t="shared" si="0"/>
        <v>8516279</v>
      </c>
    </row>
    <row r="35" spans="1:9" x14ac:dyDescent="0.25">
      <c r="A35" s="16">
        <v>1038</v>
      </c>
      <c r="B35" s="17" t="s">
        <v>41</v>
      </c>
      <c r="C35" s="23">
        <v>43034600</v>
      </c>
      <c r="D35" s="23">
        <v>37740333</v>
      </c>
      <c r="E35" s="23">
        <v>1560680</v>
      </c>
      <c r="F35" s="23">
        <v>0</v>
      </c>
      <c r="G35" s="23">
        <v>0</v>
      </c>
      <c r="H35" s="23">
        <v>597136</v>
      </c>
      <c r="I35" s="23">
        <f t="shared" si="0"/>
        <v>82932749</v>
      </c>
    </row>
    <row r="36" spans="1:9" x14ac:dyDescent="0.25">
      <c r="A36" s="16">
        <v>1039</v>
      </c>
      <c r="B36" s="17" t="s">
        <v>42</v>
      </c>
      <c r="C36" s="22">
        <v>878860</v>
      </c>
      <c r="D36" s="22">
        <v>97388</v>
      </c>
      <c r="E36" s="22">
        <v>35313</v>
      </c>
      <c r="F36" s="22">
        <v>0</v>
      </c>
      <c r="G36" s="22">
        <v>0</v>
      </c>
      <c r="H36" s="22">
        <v>42850</v>
      </c>
      <c r="I36" s="22">
        <f t="shared" si="0"/>
        <v>1054411</v>
      </c>
    </row>
    <row r="37" spans="1:9" x14ac:dyDescent="0.25">
      <c r="A37" s="16">
        <v>1040</v>
      </c>
      <c r="B37" s="17" t="s">
        <v>43</v>
      </c>
      <c r="C37" s="23">
        <v>53577430</v>
      </c>
      <c r="D37" s="23">
        <v>8683930</v>
      </c>
      <c r="E37" s="23">
        <v>1094929</v>
      </c>
      <c r="F37" s="23">
        <v>349111</v>
      </c>
      <c r="G37" s="23">
        <v>0</v>
      </c>
      <c r="H37" s="23">
        <v>1220245</v>
      </c>
      <c r="I37" s="23">
        <f t="shared" si="0"/>
        <v>64925645</v>
      </c>
    </row>
    <row r="38" spans="1:9" x14ac:dyDescent="0.25">
      <c r="A38" s="16">
        <v>1042</v>
      </c>
      <c r="B38" s="17" t="s">
        <v>44</v>
      </c>
      <c r="C38" s="22">
        <v>129901</v>
      </c>
      <c r="D38" s="22">
        <v>0</v>
      </c>
      <c r="E38" s="22">
        <v>0</v>
      </c>
      <c r="F38" s="22">
        <v>0</v>
      </c>
      <c r="G38" s="22">
        <v>0</v>
      </c>
      <c r="H38" s="22">
        <v>3346</v>
      </c>
      <c r="I38" s="22">
        <f t="shared" si="0"/>
        <v>133247</v>
      </c>
    </row>
    <row r="39" spans="1:9" x14ac:dyDescent="0.25">
      <c r="A39" s="16">
        <v>1043</v>
      </c>
      <c r="B39" s="17" t="s">
        <v>45</v>
      </c>
      <c r="C39" s="23">
        <v>424171288</v>
      </c>
      <c r="D39" s="23">
        <v>35523695</v>
      </c>
      <c r="E39" s="23">
        <v>15547495</v>
      </c>
      <c r="F39" s="23">
        <v>89052983</v>
      </c>
      <c r="G39" s="23">
        <v>0</v>
      </c>
      <c r="H39" s="23">
        <v>1753098</v>
      </c>
      <c r="I39" s="23">
        <f t="shared" si="0"/>
        <v>566048559</v>
      </c>
    </row>
    <row r="40" spans="1:9" x14ac:dyDescent="0.25">
      <c r="A40" s="16">
        <v>1044</v>
      </c>
      <c r="B40" s="17" t="s">
        <v>46</v>
      </c>
      <c r="C40" s="22">
        <v>3197067</v>
      </c>
      <c r="D40" s="22">
        <v>213729</v>
      </c>
      <c r="E40" s="22">
        <v>160268</v>
      </c>
      <c r="F40" s="22">
        <v>0</v>
      </c>
      <c r="G40" s="22">
        <v>0</v>
      </c>
      <c r="H40" s="22">
        <v>104708</v>
      </c>
      <c r="I40" s="22">
        <f t="shared" si="0"/>
        <v>3675772</v>
      </c>
    </row>
    <row r="41" spans="1:9" x14ac:dyDescent="0.25">
      <c r="A41" s="16">
        <v>1046</v>
      </c>
      <c r="B41" s="17" t="s">
        <v>47</v>
      </c>
      <c r="C41" s="23">
        <v>73215</v>
      </c>
      <c r="D41" s="23">
        <v>1889991</v>
      </c>
      <c r="E41" s="23">
        <v>128828</v>
      </c>
      <c r="F41" s="23">
        <v>0</v>
      </c>
      <c r="G41" s="23">
        <v>17500</v>
      </c>
      <c r="H41" s="23">
        <v>1131861</v>
      </c>
      <c r="I41" s="23">
        <f t="shared" si="0"/>
        <v>3241395</v>
      </c>
    </row>
    <row r="42" spans="1:9" x14ac:dyDescent="0.25">
      <c r="A42" s="16">
        <v>1047</v>
      </c>
      <c r="B42" s="17" t="s">
        <v>48</v>
      </c>
      <c r="C42" s="22">
        <v>96309661</v>
      </c>
      <c r="D42" s="22">
        <v>17867377</v>
      </c>
      <c r="E42" s="22">
        <v>3973198</v>
      </c>
      <c r="F42" s="22">
        <v>1063</v>
      </c>
      <c r="G42" s="22">
        <v>32500</v>
      </c>
      <c r="H42" s="22">
        <v>909722</v>
      </c>
      <c r="I42" s="22">
        <f t="shared" si="0"/>
        <v>119093521</v>
      </c>
    </row>
    <row r="43" spans="1:9" x14ac:dyDescent="0.25">
      <c r="A43" s="16">
        <v>1048</v>
      </c>
      <c r="B43" s="17" t="s">
        <v>49</v>
      </c>
      <c r="C43" s="23">
        <v>49973450</v>
      </c>
      <c r="D43" s="23">
        <v>2865393</v>
      </c>
      <c r="E43" s="23">
        <v>1762008</v>
      </c>
      <c r="F43" s="23">
        <v>1115890</v>
      </c>
      <c r="G43" s="23">
        <v>0</v>
      </c>
      <c r="H43" s="23">
        <v>508158</v>
      </c>
      <c r="I43" s="23">
        <f t="shared" si="0"/>
        <v>56224899</v>
      </c>
    </row>
    <row r="44" spans="1:9" x14ac:dyDescent="0.25">
      <c r="A44" s="16">
        <v>1050</v>
      </c>
      <c r="B44" s="17" t="s">
        <v>50</v>
      </c>
      <c r="C44" s="22">
        <v>93783</v>
      </c>
      <c r="D44" s="22">
        <v>84275</v>
      </c>
      <c r="E44" s="22">
        <v>4669</v>
      </c>
      <c r="F44" s="22">
        <v>0</v>
      </c>
      <c r="G44" s="22">
        <v>0</v>
      </c>
      <c r="H44" s="22">
        <v>65760</v>
      </c>
      <c r="I44" s="22">
        <f t="shared" si="0"/>
        <v>248487</v>
      </c>
    </row>
    <row r="45" spans="1:9" x14ac:dyDescent="0.25">
      <c r="A45" s="16">
        <v>1052</v>
      </c>
      <c r="B45" s="17" t="s">
        <v>51</v>
      </c>
      <c r="C45" s="23">
        <v>18293536</v>
      </c>
      <c r="D45" s="23">
        <v>1529142</v>
      </c>
      <c r="E45" s="23">
        <v>806526</v>
      </c>
      <c r="F45" s="23">
        <v>0</v>
      </c>
      <c r="G45" s="23">
        <v>0</v>
      </c>
      <c r="H45" s="23">
        <v>442253</v>
      </c>
      <c r="I45" s="23">
        <f t="shared" si="0"/>
        <v>21071457</v>
      </c>
    </row>
    <row r="46" spans="1:9" x14ac:dyDescent="0.25">
      <c r="A46" s="16">
        <v>1054</v>
      </c>
      <c r="B46" s="17" t="s">
        <v>52</v>
      </c>
      <c r="C46" s="22">
        <v>25444148</v>
      </c>
      <c r="D46" s="22">
        <v>2086322</v>
      </c>
      <c r="E46" s="22">
        <v>1150588</v>
      </c>
      <c r="F46" s="22">
        <v>272354</v>
      </c>
      <c r="G46" s="22">
        <v>20004</v>
      </c>
      <c r="H46" s="22">
        <v>2768119</v>
      </c>
      <c r="I46" s="22">
        <f t="shared" si="0"/>
        <v>31741535</v>
      </c>
    </row>
    <row r="47" spans="1:9" x14ac:dyDescent="0.25">
      <c r="A47" s="16">
        <v>1055</v>
      </c>
      <c r="B47" s="17" t="s">
        <v>53</v>
      </c>
      <c r="C47" s="23">
        <v>17981011</v>
      </c>
      <c r="D47" s="23">
        <v>2019006</v>
      </c>
      <c r="E47" s="23">
        <v>659919</v>
      </c>
      <c r="F47" s="23">
        <v>1091</v>
      </c>
      <c r="G47" s="23">
        <v>0</v>
      </c>
      <c r="H47" s="23">
        <v>336582</v>
      </c>
      <c r="I47" s="23">
        <f t="shared" si="0"/>
        <v>20997609</v>
      </c>
    </row>
    <row r="48" spans="1:9" x14ac:dyDescent="0.25">
      <c r="A48" s="16">
        <v>1057</v>
      </c>
      <c r="B48" s="17" t="s">
        <v>54</v>
      </c>
      <c r="C48" s="22">
        <v>97141</v>
      </c>
      <c r="D48" s="22">
        <v>181</v>
      </c>
      <c r="E48" s="22">
        <v>13289</v>
      </c>
      <c r="F48" s="22">
        <v>0</v>
      </c>
      <c r="G48" s="22">
        <v>0</v>
      </c>
      <c r="H48" s="22">
        <v>608355</v>
      </c>
      <c r="I48" s="22">
        <f t="shared" si="0"/>
        <v>718966</v>
      </c>
    </row>
    <row r="49" spans="1:9" x14ac:dyDescent="0.25">
      <c r="A49" s="16">
        <v>1058</v>
      </c>
      <c r="B49" s="17" t="s">
        <v>55</v>
      </c>
      <c r="C49" s="23">
        <v>7750545</v>
      </c>
      <c r="D49" s="23">
        <v>804942</v>
      </c>
      <c r="E49" s="23">
        <v>189395</v>
      </c>
      <c r="F49" s="23">
        <v>0</v>
      </c>
      <c r="G49" s="23">
        <v>7500</v>
      </c>
      <c r="H49" s="23">
        <v>1106631</v>
      </c>
      <c r="I49" s="23">
        <f t="shared" si="0"/>
        <v>9859013</v>
      </c>
    </row>
    <row r="50" spans="1:9" x14ac:dyDescent="0.25">
      <c r="A50" s="16">
        <v>1062</v>
      </c>
      <c r="B50" s="17" t="s">
        <v>56</v>
      </c>
      <c r="C50" s="22">
        <v>24996898</v>
      </c>
      <c r="D50" s="22">
        <v>2565553</v>
      </c>
      <c r="E50" s="22">
        <v>1011008</v>
      </c>
      <c r="F50" s="22">
        <v>72572</v>
      </c>
      <c r="G50" s="22">
        <v>0</v>
      </c>
      <c r="H50" s="22">
        <v>2926663</v>
      </c>
      <c r="I50" s="22">
        <f t="shared" si="0"/>
        <v>31572694</v>
      </c>
    </row>
    <row r="51" spans="1:9" x14ac:dyDescent="0.25">
      <c r="A51" s="16">
        <v>1065</v>
      </c>
      <c r="B51" s="17" t="s">
        <v>57</v>
      </c>
      <c r="C51" s="23">
        <v>74591863</v>
      </c>
      <c r="D51" s="23">
        <v>6329457</v>
      </c>
      <c r="E51" s="23">
        <v>1454308</v>
      </c>
      <c r="F51" s="23">
        <v>20122</v>
      </c>
      <c r="G51" s="23">
        <v>0</v>
      </c>
      <c r="H51" s="23">
        <v>1088157</v>
      </c>
      <c r="I51" s="23">
        <f t="shared" si="0"/>
        <v>83483907</v>
      </c>
    </row>
    <row r="52" spans="1:9" x14ac:dyDescent="0.25">
      <c r="A52" s="16">
        <v>1066</v>
      </c>
      <c r="B52" s="17" t="s">
        <v>58</v>
      </c>
      <c r="C52" s="22">
        <v>152926781</v>
      </c>
      <c r="D52" s="22">
        <v>7210110</v>
      </c>
      <c r="E52" s="22">
        <v>3182666</v>
      </c>
      <c r="F52" s="22">
        <v>345349</v>
      </c>
      <c r="G52" s="22">
        <v>0</v>
      </c>
      <c r="H52" s="22">
        <v>256710</v>
      </c>
      <c r="I52" s="22">
        <f t="shared" si="0"/>
        <v>163921616</v>
      </c>
    </row>
    <row r="53" spans="1:9" x14ac:dyDescent="0.25">
      <c r="A53" s="16">
        <v>1067</v>
      </c>
      <c r="B53" s="17" t="s">
        <v>59</v>
      </c>
      <c r="C53" s="23">
        <v>2954281</v>
      </c>
      <c r="D53" s="23">
        <v>8517</v>
      </c>
      <c r="E53" s="23">
        <v>570</v>
      </c>
      <c r="F53" s="23">
        <v>3174731</v>
      </c>
      <c r="G53" s="23">
        <v>0</v>
      </c>
      <c r="H53" s="23">
        <v>44150</v>
      </c>
      <c r="I53" s="23">
        <f t="shared" si="0"/>
        <v>6182249</v>
      </c>
    </row>
    <row r="54" spans="1:9" x14ac:dyDescent="0.25">
      <c r="A54" s="16">
        <v>1068</v>
      </c>
      <c r="B54" s="17" t="s">
        <v>60</v>
      </c>
      <c r="C54" s="22">
        <v>46</v>
      </c>
      <c r="D54" s="22">
        <v>0</v>
      </c>
      <c r="E54" s="22">
        <v>0</v>
      </c>
      <c r="F54" s="22">
        <v>0</v>
      </c>
      <c r="G54" s="22">
        <v>0</v>
      </c>
      <c r="H54" s="22">
        <v>1490</v>
      </c>
      <c r="I54" s="22">
        <f t="shared" si="0"/>
        <v>1536</v>
      </c>
    </row>
    <row r="55" spans="1:9" x14ac:dyDescent="0.25">
      <c r="A55" s="16">
        <v>1069</v>
      </c>
      <c r="B55" s="17" t="s">
        <v>61</v>
      </c>
      <c r="C55" s="23">
        <v>1461755</v>
      </c>
      <c r="D55" s="23">
        <v>111796</v>
      </c>
      <c r="E55" s="23">
        <v>52729</v>
      </c>
      <c r="F55" s="23">
        <v>86282</v>
      </c>
      <c r="G55" s="23">
        <v>0</v>
      </c>
      <c r="H55" s="23">
        <v>39263</v>
      </c>
      <c r="I55" s="23">
        <f t="shared" si="0"/>
        <v>1751825</v>
      </c>
    </row>
    <row r="56" spans="1:9" ht="15" customHeight="1" x14ac:dyDescent="0.25">
      <c r="A56" s="16">
        <v>1070</v>
      </c>
      <c r="B56" s="17" t="s">
        <v>62</v>
      </c>
      <c r="C56" s="22">
        <v>118041038</v>
      </c>
      <c r="D56" s="22">
        <v>15097870</v>
      </c>
      <c r="E56" s="22">
        <v>5820449</v>
      </c>
      <c r="F56" s="22">
        <v>1772858</v>
      </c>
      <c r="G56" s="22">
        <v>0</v>
      </c>
      <c r="H56" s="22">
        <v>1041771</v>
      </c>
      <c r="I56" s="22">
        <f t="shared" si="0"/>
        <v>141773986</v>
      </c>
    </row>
    <row r="57" spans="1:9" x14ac:dyDescent="0.25">
      <c r="A57" s="12"/>
      <c r="B57" s="19" t="s">
        <v>63</v>
      </c>
      <c r="C57" s="20">
        <f t="shared" ref="C57:I57" si="1">SUM(C7:C56)</f>
        <v>2665392938</v>
      </c>
      <c r="D57" s="20">
        <f t="shared" si="1"/>
        <v>552992024</v>
      </c>
      <c r="E57" s="20">
        <f t="shared" si="1"/>
        <v>89640965</v>
      </c>
      <c r="F57" s="20">
        <f t="shared" si="1"/>
        <v>323879811</v>
      </c>
      <c r="G57" s="20">
        <f t="shared" si="1"/>
        <v>257891</v>
      </c>
      <c r="H57" s="20">
        <f t="shared" si="1"/>
        <v>33597033</v>
      </c>
      <c r="I57" s="20">
        <f t="shared" si="1"/>
        <v>3665760662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topLeftCell="A37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7.85546875" style="11" bestFit="1" customWidth="1"/>
    <col min="4" max="4" width="17" style="11" bestFit="1" customWidth="1"/>
    <col min="5" max="5" width="16.5703125" style="11" bestFit="1" customWidth="1"/>
    <col min="6" max="6" width="16.85546875" style="11" bestFit="1" customWidth="1"/>
    <col min="7" max="7" width="15.140625" style="11" customWidth="1"/>
    <col min="8" max="8" width="15.140625" style="11" bestFit="1" customWidth="1"/>
    <col min="9" max="9" width="21.140625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73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12500</v>
      </c>
      <c r="I7" s="21">
        <f>SUM(C7:H7)</f>
        <v>12500</v>
      </c>
    </row>
    <row r="8" spans="1:9" x14ac:dyDescent="0.25">
      <c r="A8" s="16">
        <v>1002</v>
      </c>
      <c r="B8" s="17" t="s">
        <v>14</v>
      </c>
      <c r="C8" s="22">
        <v>22534499</v>
      </c>
      <c r="D8" s="22">
        <v>345839</v>
      </c>
      <c r="E8" s="22">
        <v>1071462</v>
      </c>
      <c r="F8" s="22">
        <v>0</v>
      </c>
      <c r="G8" s="22">
        <v>0</v>
      </c>
      <c r="H8" s="22">
        <v>31570</v>
      </c>
      <c r="I8" s="22">
        <f t="shared" ref="I8:I56" si="0">SUM(C8:H8)</f>
        <v>23983370</v>
      </c>
    </row>
    <row r="9" spans="1:9" x14ac:dyDescent="0.25">
      <c r="A9" s="16">
        <v>1005</v>
      </c>
      <c r="B9" s="17" t="s">
        <v>15</v>
      </c>
      <c r="C9" s="23">
        <v>81342</v>
      </c>
      <c r="D9" s="23">
        <v>0</v>
      </c>
      <c r="E9" s="23">
        <v>30382</v>
      </c>
      <c r="F9" s="23">
        <v>0</v>
      </c>
      <c r="G9" s="23">
        <v>0</v>
      </c>
      <c r="H9" s="23">
        <v>13340</v>
      </c>
      <c r="I9" s="23">
        <f t="shared" si="0"/>
        <v>125064</v>
      </c>
    </row>
    <row r="10" spans="1:9" x14ac:dyDescent="0.25">
      <c r="A10" s="16">
        <v>1006</v>
      </c>
      <c r="B10" s="17" t="s">
        <v>16</v>
      </c>
      <c r="C10" s="22">
        <v>24407</v>
      </c>
      <c r="D10" s="22">
        <v>4761</v>
      </c>
      <c r="E10" s="22">
        <v>1168</v>
      </c>
      <c r="F10" s="22">
        <v>0</v>
      </c>
      <c r="G10" s="22">
        <v>0</v>
      </c>
      <c r="H10" s="22">
        <v>17183</v>
      </c>
      <c r="I10" s="22">
        <f t="shared" si="0"/>
        <v>47519</v>
      </c>
    </row>
    <row r="11" spans="1:9" x14ac:dyDescent="0.25">
      <c r="A11" s="16">
        <v>1007</v>
      </c>
      <c r="B11" s="17" t="s">
        <v>17</v>
      </c>
      <c r="C11" s="23">
        <v>105424515</v>
      </c>
      <c r="D11" s="23">
        <v>8627351</v>
      </c>
      <c r="E11" s="23">
        <v>2134607</v>
      </c>
      <c r="F11" s="23">
        <v>61469814</v>
      </c>
      <c r="G11" s="23">
        <v>0</v>
      </c>
      <c r="H11" s="23">
        <v>3137242</v>
      </c>
      <c r="I11" s="23">
        <f t="shared" si="0"/>
        <v>180793529</v>
      </c>
    </row>
    <row r="12" spans="1:9" x14ac:dyDescent="0.25">
      <c r="A12" s="16">
        <v>1008</v>
      </c>
      <c r="B12" s="17" t="s">
        <v>18</v>
      </c>
      <c r="C12" s="22">
        <v>10788384</v>
      </c>
      <c r="D12" s="22">
        <v>0</v>
      </c>
      <c r="E12" s="22">
        <v>277310</v>
      </c>
      <c r="F12" s="22">
        <v>0</v>
      </c>
      <c r="G12" s="22">
        <v>0</v>
      </c>
      <c r="H12" s="22">
        <v>13282</v>
      </c>
      <c r="I12" s="22">
        <f t="shared" si="0"/>
        <v>11078976</v>
      </c>
    </row>
    <row r="13" spans="1:9" x14ac:dyDescent="0.25">
      <c r="A13" s="16">
        <v>1010</v>
      </c>
      <c r="B13" s="17" t="s">
        <v>19</v>
      </c>
      <c r="C13" s="23">
        <v>3810114</v>
      </c>
      <c r="D13" s="23">
        <v>154957</v>
      </c>
      <c r="E13" s="23">
        <v>296853</v>
      </c>
      <c r="F13" s="23">
        <v>297777</v>
      </c>
      <c r="G13" s="23">
        <v>0</v>
      </c>
      <c r="H13" s="23">
        <v>29989</v>
      </c>
      <c r="I13" s="23">
        <f t="shared" si="0"/>
        <v>4589690</v>
      </c>
    </row>
    <row r="14" spans="1:9" x14ac:dyDescent="0.25">
      <c r="A14" s="16">
        <v>1011</v>
      </c>
      <c r="B14" s="17" t="s">
        <v>20</v>
      </c>
      <c r="C14" s="22">
        <v>20654259</v>
      </c>
      <c r="D14" s="22">
        <v>9479020</v>
      </c>
      <c r="E14" s="22">
        <v>1174451</v>
      </c>
      <c r="F14" s="22">
        <v>0</v>
      </c>
      <c r="G14" s="22">
        <v>0</v>
      </c>
      <c r="H14" s="22">
        <v>531760</v>
      </c>
      <c r="I14" s="22">
        <f t="shared" si="0"/>
        <v>31839490</v>
      </c>
    </row>
    <row r="15" spans="1:9" x14ac:dyDescent="0.25">
      <c r="A15" s="16">
        <v>1012</v>
      </c>
      <c r="B15" s="17" t="s">
        <v>21</v>
      </c>
      <c r="C15" s="23">
        <v>10579525</v>
      </c>
      <c r="D15" s="23">
        <v>0</v>
      </c>
      <c r="E15" s="23">
        <v>21141</v>
      </c>
      <c r="F15" s="23">
        <v>22822089</v>
      </c>
      <c r="G15" s="23">
        <v>2500</v>
      </c>
      <c r="H15" s="23">
        <v>81080</v>
      </c>
      <c r="I15" s="23">
        <f t="shared" si="0"/>
        <v>33506335</v>
      </c>
    </row>
    <row r="16" spans="1:9" x14ac:dyDescent="0.25">
      <c r="A16" s="16">
        <v>1013</v>
      </c>
      <c r="B16" s="17" t="s">
        <v>22</v>
      </c>
      <c r="C16" s="22">
        <v>395403682</v>
      </c>
      <c r="D16" s="22">
        <v>124839191</v>
      </c>
      <c r="E16" s="22">
        <v>16753879</v>
      </c>
      <c r="F16" s="22">
        <v>61543</v>
      </c>
      <c r="G16" s="22">
        <v>7500</v>
      </c>
      <c r="H16" s="22">
        <v>1656441</v>
      </c>
      <c r="I16" s="22">
        <f t="shared" si="0"/>
        <v>538722236</v>
      </c>
    </row>
    <row r="17" spans="1:9" x14ac:dyDescent="0.25">
      <c r="A17" s="16">
        <v>1014</v>
      </c>
      <c r="B17" s="17" t="s">
        <v>23</v>
      </c>
      <c r="C17" s="23">
        <v>46</v>
      </c>
      <c r="D17" s="23">
        <v>0</v>
      </c>
      <c r="E17" s="23">
        <v>427</v>
      </c>
      <c r="F17" s="23">
        <v>0</v>
      </c>
      <c r="G17" s="23">
        <v>0</v>
      </c>
      <c r="H17" s="23">
        <v>44870</v>
      </c>
      <c r="I17" s="23">
        <f t="shared" si="0"/>
        <v>45343</v>
      </c>
    </row>
    <row r="18" spans="1:9" x14ac:dyDescent="0.25">
      <c r="A18" s="16">
        <v>1016</v>
      </c>
      <c r="B18" s="17" t="s">
        <v>24</v>
      </c>
      <c r="C18" s="22">
        <v>493316179</v>
      </c>
      <c r="D18" s="22">
        <v>172437227</v>
      </c>
      <c r="E18" s="22">
        <v>23844912</v>
      </c>
      <c r="F18" s="22">
        <v>1686092</v>
      </c>
      <c r="G18" s="22">
        <v>0</v>
      </c>
      <c r="H18" s="22">
        <v>3619316</v>
      </c>
      <c r="I18" s="22">
        <f t="shared" si="0"/>
        <v>694903726</v>
      </c>
    </row>
    <row r="19" spans="1:9" x14ac:dyDescent="0.25">
      <c r="A19" s="16">
        <v>1017</v>
      </c>
      <c r="B19" s="17" t="s">
        <v>25</v>
      </c>
      <c r="C19" s="23">
        <v>107119172</v>
      </c>
      <c r="D19" s="23">
        <v>7824759</v>
      </c>
      <c r="E19" s="23">
        <v>2258304</v>
      </c>
      <c r="F19" s="23">
        <v>40769574</v>
      </c>
      <c r="G19" s="23">
        <v>0</v>
      </c>
      <c r="H19" s="23">
        <v>1041452</v>
      </c>
      <c r="I19" s="23">
        <f t="shared" si="0"/>
        <v>159013261</v>
      </c>
    </row>
    <row r="20" spans="1:9" x14ac:dyDescent="0.25">
      <c r="A20" s="16">
        <v>1018</v>
      </c>
      <c r="B20" s="17" t="s">
        <v>26</v>
      </c>
      <c r="C20" s="22">
        <v>30392976</v>
      </c>
      <c r="D20" s="22">
        <v>1012842</v>
      </c>
      <c r="E20" s="22">
        <v>915000</v>
      </c>
      <c r="F20" s="22">
        <v>50998371</v>
      </c>
      <c r="G20" s="22">
        <v>0</v>
      </c>
      <c r="H20" s="22">
        <v>43950</v>
      </c>
      <c r="I20" s="22">
        <f t="shared" si="0"/>
        <v>83363139</v>
      </c>
    </row>
    <row r="21" spans="1:9" x14ac:dyDescent="0.25">
      <c r="A21" s="16">
        <v>1019</v>
      </c>
      <c r="B21" s="17" t="s">
        <v>27</v>
      </c>
      <c r="C21" s="23">
        <v>20078761</v>
      </c>
      <c r="D21" s="23">
        <v>3616222</v>
      </c>
      <c r="E21" s="23">
        <v>642901</v>
      </c>
      <c r="F21" s="23">
        <v>1302108</v>
      </c>
      <c r="G21" s="23">
        <v>0</v>
      </c>
      <c r="H21" s="23">
        <v>684416</v>
      </c>
      <c r="I21" s="23">
        <f t="shared" si="0"/>
        <v>26324408</v>
      </c>
    </row>
    <row r="22" spans="1:9" x14ac:dyDescent="0.25">
      <c r="A22" s="16">
        <v>1020</v>
      </c>
      <c r="B22" s="17" t="s">
        <v>28</v>
      </c>
      <c r="C22" s="22">
        <v>24917461</v>
      </c>
      <c r="D22" s="22">
        <v>9938260</v>
      </c>
      <c r="E22" s="22">
        <v>745839</v>
      </c>
      <c r="F22" s="22">
        <v>14723587</v>
      </c>
      <c r="G22" s="22">
        <v>0</v>
      </c>
      <c r="H22" s="22">
        <v>157446</v>
      </c>
      <c r="I22" s="22">
        <f t="shared" si="0"/>
        <v>50482593</v>
      </c>
    </row>
    <row r="23" spans="1:9" x14ac:dyDescent="0.25">
      <c r="A23" s="16">
        <v>1022</v>
      </c>
      <c r="B23" s="17" t="s">
        <v>29</v>
      </c>
      <c r="C23" s="23">
        <v>624174</v>
      </c>
      <c r="D23" s="23">
        <v>11721</v>
      </c>
      <c r="E23" s="23">
        <v>5825</v>
      </c>
      <c r="F23" s="23">
        <v>0</v>
      </c>
      <c r="G23" s="23">
        <v>0</v>
      </c>
      <c r="H23" s="23">
        <v>2030</v>
      </c>
      <c r="I23" s="23">
        <f t="shared" si="0"/>
        <v>643750</v>
      </c>
    </row>
    <row r="24" spans="1:9" x14ac:dyDescent="0.25">
      <c r="A24" s="16">
        <v>1023</v>
      </c>
      <c r="B24" s="17" t="s">
        <v>30</v>
      </c>
      <c r="C24" s="22">
        <v>16702297</v>
      </c>
      <c r="D24" s="22">
        <v>3120706</v>
      </c>
      <c r="E24" s="22">
        <v>667737</v>
      </c>
      <c r="F24" s="22">
        <v>207201</v>
      </c>
      <c r="G24" s="22">
        <v>0</v>
      </c>
      <c r="H24" s="22">
        <v>650971</v>
      </c>
      <c r="I24" s="22">
        <f t="shared" si="0"/>
        <v>21348912</v>
      </c>
    </row>
    <row r="25" spans="1:9" x14ac:dyDescent="0.25">
      <c r="A25" s="16">
        <v>1024</v>
      </c>
      <c r="B25" s="17" t="s">
        <v>31</v>
      </c>
      <c r="C25" s="23">
        <v>547304748</v>
      </c>
      <c r="D25" s="23">
        <v>45841823</v>
      </c>
      <c r="E25" s="23">
        <v>11528228</v>
      </c>
      <c r="F25" s="23">
        <v>6059448</v>
      </c>
      <c r="G25" s="23">
        <v>124564</v>
      </c>
      <c r="H25" s="23">
        <v>11173725</v>
      </c>
      <c r="I25" s="23">
        <f t="shared" si="0"/>
        <v>622032536</v>
      </c>
    </row>
    <row r="26" spans="1:9" x14ac:dyDescent="0.25">
      <c r="A26" s="16">
        <v>1025</v>
      </c>
      <c r="B26" s="17" t="s">
        <v>32</v>
      </c>
      <c r="C26" s="22">
        <v>133070</v>
      </c>
      <c r="D26" s="22">
        <v>0</v>
      </c>
      <c r="E26" s="22">
        <v>15515</v>
      </c>
      <c r="F26" s="22">
        <v>0</v>
      </c>
      <c r="G26" s="22">
        <v>0</v>
      </c>
      <c r="H26" s="22">
        <v>99140</v>
      </c>
      <c r="I26" s="22">
        <f t="shared" si="0"/>
        <v>247725</v>
      </c>
    </row>
    <row r="27" spans="1:9" x14ac:dyDescent="0.25">
      <c r="A27" s="16">
        <v>1026</v>
      </c>
      <c r="B27" s="17" t="s">
        <v>33</v>
      </c>
      <c r="C27" s="23">
        <v>977359</v>
      </c>
      <c r="D27" s="23">
        <v>0</v>
      </c>
      <c r="E27" s="23">
        <v>0</v>
      </c>
      <c r="F27" s="23">
        <v>0</v>
      </c>
      <c r="G27" s="23">
        <v>0</v>
      </c>
      <c r="H27" s="23">
        <v>42690</v>
      </c>
      <c r="I27" s="23">
        <f t="shared" si="0"/>
        <v>1020049</v>
      </c>
    </row>
    <row r="28" spans="1:9" x14ac:dyDescent="0.25">
      <c r="A28" s="16">
        <v>1027</v>
      </c>
      <c r="B28" s="17" t="s">
        <v>34</v>
      </c>
      <c r="C28" s="22">
        <v>34142119</v>
      </c>
      <c r="D28" s="22">
        <v>1905741</v>
      </c>
      <c r="E28" s="22">
        <v>563782</v>
      </c>
      <c r="F28" s="22">
        <v>3458255</v>
      </c>
      <c r="G28" s="22">
        <v>0</v>
      </c>
      <c r="H28" s="22">
        <v>565316</v>
      </c>
      <c r="I28" s="22">
        <f t="shared" si="0"/>
        <v>40635213</v>
      </c>
    </row>
    <row r="29" spans="1:9" x14ac:dyDescent="0.25">
      <c r="A29" s="16">
        <v>1028</v>
      </c>
      <c r="B29" s="17" t="s">
        <v>35</v>
      </c>
      <c r="C29" s="23">
        <v>53296392</v>
      </c>
      <c r="D29" s="23">
        <v>480198</v>
      </c>
      <c r="E29" s="23">
        <v>192119</v>
      </c>
      <c r="F29" s="23">
        <v>64382827</v>
      </c>
      <c r="G29" s="23">
        <v>0</v>
      </c>
      <c r="H29" s="23">
        <v>71735</v>
      </c>
      <c r="I29" s="23">
        <f t="shared" si="0"/>
        <v>118423271</v>
      </c>
    </row>
    <row r="30" spans="1:9" x14ac:dyDescent="0.25">
      <c r="A30" s="16">
        <v>1030</v>
      </c>
      <c r="B30" s="17" t="s">
        <v>36</v>
      </c>
      <c r="C30" s="22">
        <v>100748093</v>
      </c>
      <c r="D30" s="22">
        <v>3910399</v>
      </c>
      <c r="E30" s="22">
        <v>3169427</v>
      </c>
      <c r="F30" s="22">
        <v>123783784</v>
      </c>
      <c r="G30" s="22">
        <v>2500</v>
      </c>
      <c r="H30" s="22">
        <v>1140311</v>
      </c>
      <c r="I30" s="22">
        <f t="shared" si="0"/>
        <v>232754514</v>
      </c>
    </row>
    <row r="31" spans="1:9" x14ac:dyDescent="0.25">
      <c r="A31" s="16">
        <v>1031</v>
      </c>
      <c r="B31" s="17" t="s">
        <v>37</v>
      </c>
      <c r="C31" s="23">
        <v>120567</v>
      </c>
      <c r="D31" s="23">
        <v>10591</v>
      </c>
      <c r="E31" s="23">
        <v>3827</v>
      </c>
      <c r="F31" s="23">
        <v>0</v>
      </c>
      <c r="G31" s="23">
        <v>0</v>
      </c>
      <c r="H31" s="23">
        <v>2900</v>
      </c>
      <c r="I31" s="23">
        <f t="shared" si="0"/>
        <v>137885</v>
      </c>
    </row>
    <row r="32" spans="1:9" x14ac:dyDescent="0.25">
      <c r="A32" s="16">
        <v>1033</v>
      </c>
      <c r="B32" s="17" t="s">
        <v>38</v>
      </c>
      <c r="C32" s="22">
        <v>669856</v>
      </c>
      <c r="D32" s="22">
        <v>83530</v>
      </c>
      <c r="E32" s="22">
        <v>40073</v>
      </c>
      <c r="F32" s="22">
        <v>0</v>
      </c>
      <c r="G32" s="22">
        <v>0</v>
      </c>
      <c r="H32" s="22">
        <v>50886</v>
      </c>
      <c r="I32" s="22">
        <f t="shared" si="0"/>
        <v>844345</v>
      </c>
    </row>
    <row r="33" spans="1:9" x14ac:dyDescent="0.25">
      <c r="A33" s="16">
        <v>1034</v>
      </c>
      <c r="B33" s="17" t="s">
        <v>39</v>
      </c>
      <c r="C33" s="23">
        <v>431154</v>
      </c>
      <c r="D33" s="23">
        <v>10618</v>
      </c>
      <c r="E33" s="23">
        <v>13178</v>
      </c>
      <c r="F33" s="23">
        <v>0</v>
      </c>
      <c r="G33" s="23">
        <v>0</v>
      </c>
      <c r="H33" s="23">
        <v>25469</v>
      </c>
      <c r="I33" s="23">
        <f t="shared" si="0"/>
        <v>480419</v>
      </c>
    </row>
    <row r="34" spans="1:9" x14ac:dyDescent="0.25">
      <c r="A34" s="16">
        <v>1037</v>
      </c>
      <c r="B34" s="17" t="s">
        <v>40</v>
      </c>
      <c r="C34" s="22">
        <v>7548063</v>
      </c>
      <c r="D34" s="22">
        <v>816434</v>
      </c>
      <c r="E34" s="22">
        <v>226864</v>
      </c>
      <c r="F34" s="22">
        <v>1003554</v>
      </c>
      <c r="G34" s="22">
        <v>0</v>
      </c>
      <c r="H34" s="22">
        <v>199985</v>
      </c>
      <c r="I34" s="22">
        <f t="shared" si="0"/>
        <v>9794900</v>
      </c>
    </row>
    <row r="35" spans="1:9" x14ac:dyDescent="0.25">
      <c r="A35" s="16">
        <v>1038</v>
      </c>
      <c r="B35" s="17" t="s">
        <v>41</v>
      </c>
      <c r="C35" s="23">
        <v>2553953</v>
      </c>
      <c r="D35" s="23">
        <v>0</v>
      </c>
      <c r="E35" s="23">
        <v>78312</v>
      </c>
      <c r="F35" s="23">
        <v>0</v>
      </c>
      <c r="G35" s="23">
        <v>0</v>
      </c>
      <c r="H35" s="23">
        <v>139151</v>
      </c>
      <c r="I35" s="23">
        <f t="shared" si="0"/>
        <v>2771416</v>
      </c>
    </row>
    <row r="36" spans="1:9" x14ac:dyDescent="0.25">
      <c r="A36" s="16">
        <v>1039</v>
      </c>
      <c r="B36" s="17" t="s">
        <v>42</v>
      </c>
      <c r="C36" s="22">
        <v>1858122</v>
      </c>
      <c r="D36" s="22">
        <v>369061</v>
      </c>
      <c r="E36" s="22">
        <v>42882</v>
      </c>
      <c r="F36" s="22">
        <v>24781</v>
      </c>
      <c r="G36" s="22">
        <v>0</v>
      </c>
      <c r="H36" s="22">
        <v>63915</v>
      </c>
      <c r="I36" s="22">
        <f t="shared" si="0"/>
        <v>2358761</v>
      </c>
    </row>
    <row r="37" spans="1:9" x14ac:dyDescent="0.25">
      <c r="A37" s="16">
        <v>1040</v>
      </c>
      <c r="B37" s="17" t="s">
        <v>43</v>
      </c>
      <c r="C37" s="23">
        <v>50182537</v>
      </c>
      <c r="D37" s="23">
        <v>7495627</v>
      </c>
      <c r="E37" s="23">
        <v>1789457</v>
      </c>
      <c r="F37" s="23">
        <v>362833</v>
      </c>
      <c r="G37" s="23">
        <v>0</v>
      </c>
      <c r="H37" s="23">
        <v>1550803</v>
      </c>
      <c r="I37" s="23">
        <f t="shared" si="0"/>
        <v>61381257</v>
      </c>
    </row>
    <row r="38" spans="1:9" x14ac:dyDescent="0.25">
      <c r="A38" s="16">
        <v>1042</v>
      </c>
      <c r="B38" s="17" t="s">
        <v>44</v>
      </c>
      <c r="C38" s="22">
        <v>76580158</v>
      </c>
      <c r="D38" s="22">
        <v>0</v>
      </c>
      <c r="E38" s="22">
        <v>252690</v>
      </c>
      <c r="F38" s="22">
        <v>116807440</v>
      </c>
      <c r="G38" s="22">
        <v>0</v>
      </c>
      <c r="H38" s="22">
        <v>2650</v>
      </c>
      <c r="I38" s="22">
        <f t="shared" si="0"/>
        <v>193642938</v>
      </c>
    </row>
    <row r="39" spans="1:9" x14ac:dyDescent="0.25">
      <c r="A39" s="16">
        <v>1043</v>
      </c>
      <c r="B39" s="17" t="s">
        <v>45</v>
      </c>
      <c r="C39" s="23">
        <v>178803625</v>
      </c>
      <c r="D39" s="23">
        <v>24116556</v>
      </c>
      <c r="E39" s="23">
        <v>3904578</v>
      </c>
      <c r="F39" s="23">
        <v>59867661</v>
      </c>
      <c r="G39" s="23">
        <v>574828</v>
      </c>
      <c r="H39" s="23">
        <v>574989</v>
      </c>
      <c r="I39" s="23">
        <f t="shared" si="0"/>
        <v>267842237</v>
      </c>
    </row>
    <row r="40" spans="1:9" x14ac:dyDescent="0.25">
      <c r="A40" s="16">
        <v>1044</v>
      </c>
      <c r="B40" s="17" t="s">
        <v>46</v>
      </c>
      <c r="C40" s="22">
        <v>924795</v>
      </c>
      <c r="D40" s="22">
        <v>185318</v>
      </c>
      <c r="E40" s="22">
        <v>90245</v>
      </c>
      <c r="F40" s="22">
        <v>0</v>
      </c>
      <c r="G40" s="22">
        <v>0</v>
      </c>
      <c r="H40" s="22">
        <v>155630</v>
      </c>
      <c r="I40" s="22">
        <f t="shared" si="0"/>
        <v>1355988</v>
      </c>
    </row>
    <row r="41" spans="1:9" x14ac:dyDescent="0.25">
      <c r="A41" s="16">
        <v>1046</v>
      </c>
      <c r="B41" s="17" t="s">
        <v>47</v>
      </c>
      <c r="C41" s="23">
        <v>381638</v>
      </c>
      <c r="D41" s="23">
        <v>12542</v>
      </c>
      <c r="E41" s="23">
        <v>18481</v>
      </c>
      <c r="F41" s="23">
        <v>0</v>
      </c>
      <c r="G41" s="23">
        <v>2500</v>
      </c>
      <c r="H41" s="23">
        <v>901284</v>
      </c>
      <c r="I41" s="23">
        <f t="shared" si="0"/>
        <v>1316445</v>
      </c>
    </row>
    <row r="42" spans="1:9" x14ac:dyDescent="0.25">
      <c r="A42" s="16">
        <v>1047</v>
      </c>
      <c r="B42" s="17" t="s">
        <v>48</v>
      </c>
      <c r="C42" s="22">
        <v>87175977</v>
      </c>
      <c r="D42" s="22">
        <v>26861853</v>
      </c>
      <c r="E42" s="22">
        <v>3806363</v>
      </c>
      <c r="F42" s="22">
        <v>368535</v>
      </c>
      <c r="G42" s="22">
        <v>0</v>
      </c>
      <c r="H42" s="22">
        <v>962285</v>
      </c>
      <c r="I42" s="22">
        <f t="shared" si="0"/>
        <v>119175013</v>
      </c>
    </row>
    <row r="43" spans="1:9" x14ac:dyDescent="0.25">
      <c r="A43" s="16">
        <v>1048</v>
      </c>
      <c r="B43" s="17" t="s">
        <v>49</v>
      </c>
      <c r="C43" s="23">
        <v>62566358</v>
      </c>
      <c r="D43" s="23">
        <v>4628875</v>
      </c>
      <c r="E43" s="23">
        <v>3018024</v>
      </c>
      <c r="F43" s="23">
        <v>27782</v>
      </c>
      <c r="G43" s="23">
        <v>0</v>
      </c>
      <c r="H43" s="23">
        <v>785931</v>
      </c>
      <c r="I43" s="23">
        <f t="shared" si="0"/>
        <v>71026970</v>
      </c>
    </row>
    <row r="44" spans="1:9" x14ac:dyDescent="0.25">
      <c r="A44" s="16">
        <v>1050</v>
      </c>
      <c r="B44" s="17" t="s">
        <v>50</v>
      </c>
      <c r="C44" s="22">
        <v>46</v>
      </c>
      <c r="D44" s="22">
        <v>0</v>
      </c>
      <c r="E44" s="22">
        <v>0</v>
      </c>
      <c r="F44" s="22">
        <v>0</v>
      </c>
      <c r="G44" s="22">
        <v>0</v>
      </c>
      <c r="H44" s="22">
        <v>2790</v>
      </c>
      <c r="I44" s="22">
        <f t="shared" si="0"/>
        <v>2836</v>
      </c>
    </row>
    <row r="45" spans="1:9" x14ac:dyDescent="0.25">
      <c r="A45" s="16">
        <v>1052</v>
      </c>
      <c r="B45" s="17" t="s">
        <v>51</v>
      </c>
      <c r="C45" s="23">
        <v>19606478</v>
      </c>
      <c r="D45" s="23">
        <v>2237810</v>
      </c>
      <c r="E45" s="23">
        <v>878439</v>
      </c>
      <c r="F45" s="23">
        <v>58260</v>
      </c>
      <c r="G45" s="23">
        <v>0</v>
      </c>
      <c r="H45" s="23">
        <v>432498</v>
      </c>
      <c r="I45" s="23">
        <f t="shared" si="0"/>
        <v>23213485</v>
      </c>
    </row>
    <row r="46" spans="1:9" x14ac:dyDescent="0.25">
      <c r="A46" s="16">
        <v>1054</v>
      </c>
      <c r="B46" s="17" t="s">
        <v>52</v>
      </c>
      <c r="C46" s="22">
        <v>32191079</v>
      </c>
      <c r="D46" s="22">
        <v>3839363</v>
      </c>
      <c r="E46" s="22">
        <v>1115020</v>
      </c>
      <c r="F46" s="22">
        <v>111669</v>
      </c>
      <c r="G46" s="22">
        <v>42509</v>
      </c>
      <c r="H46" s="22">
        <v>735442</v>
      </c>
      <c r="I46" s="22">
        <f t="shared" si="0"/>
        <v>38035082</v>
      </c>
    </row>
    <row r="47" spans="1:9" x14ac:dyDescent="0.25">
      <c r="A47" s="16">
        <v>1055</v>
      </c>
      <c r="B47" s="17" t="s">
        <v>53</v>
      </c>
      <c r="C47" s="23">
        <v>123569932</v>
      </c>
      <c r="D47" s="23">
        <v>1117490</v>
      </c>
      <c r="E47" s="23">
        <v>1974529</v>
      </c>
      <c r="F47" s="23">
        <v>42091</v>
      </c>
      <c r="G47" s="23">
        <v>0</v>
      </c>
      <c r="H47" s="23">
        <v>308687</v>
      </c>
      <c r="I47" s="23">
        <f t="shared" si="0"/>
        <v>127012729</v>
      </c>
    </row>
    <row r="48" spans="1:9" x14ac:dyDescent="0.25">
      <c r="A48" s="16">
        <v>1057</v>
      </c>
      <c r="B48" s="17" t="s">
        <v>54</v>
      </c>
      <c r="C48" s="22">
        <v>1765079</v>
      </c>
      <c r="D48" s="22">
        <v>58291</v>
      </c>
      <c r="E48" s="22">
        <v>117515</v>
      </c>
      <c r="F48" s="22">
        <v>58</v>
      </c>
      <c r="G48" s="22">
        <v>0</v>
      </c>
      <c r="H48" s="22">
        <v>848478</v>
      </c>
      <c r="I48" s="22">
        <f t="shared" si="0"/>
        <v>2789421</v>
      </c>
    </row>
    <row r="49" spans="1:9" x14ac:dyDescent="0.25">
      <c r="A49" s="16">
        <v>1058</v>
      </c>
      <c r="B49" s="17" t="s">
        <v>55</v>
      </c>
      <c r="C49" s="23">
        <v>11576808</v>
      </c>
      <c r="D49" s="23">
        <v>2959824</v>
      </c>
      <c r="E49" s="23">
        <v>259086</v>
      </c>
      <c r="F49" s="23">
        <v>274618</v>
      </c>
      <c r="G49" s="23">
        <v>5000</v>
      </c>
      <c r="H49" s="23">
        <v>1007864</v>
      </c>
      <c r="I49" s="23">
        <f t="shared" si="0"/>
        <v>16083200</v>
      </c>
    </row>
    <row r="50" spans="1:9" x14ac:dyDescent="0.25">
      <c r="A50" s="16">
        <v>1062</v>
      </c>
      <c r="B50" s="17" t="s">
        <v>56</v>
      </c>
      <c r="C50" s="22">
        <v>58504410</v>
      </c>
      <c r="D50" s="22">
        <v>8250567</v>
      </c>
      <c r="E50" s="22">
        <v>2162026</v>
      </c>
      <c r="F50" s="22">
        <v>35300</v>
      </c>
      <c r="G50" s="22">
        <v>0</v>
      </c>
      <c r="H50" s="22">
        <v>7255003</v>
      </c>
      <c r="I50" s="22">
        <f t="shared" si="0"/>
        <v>76207306</v>
      </c>
    </row>
    <row r="51" spans="1:9" x14ac:dyDescent="0.25">
      <c r="A51" s="16">
        <v>1065</v>
      </c>
      <c r="B51" s="17" t="s">
        <v>57</v>
      </c>
      <c r="C51" s="23">
        <v>73326581</v>
      </c>
      <c r="D51" s="23">
        <v>6473861</v>
      </c>
      <c r="E51" s="23">
        <v>1718613</v>
      </c>
      <c r="F51" s="23">
        <v>298835</v>
      </c>
      <c r="G51" s="23">
        <v>124410</v>
      </c>
      <c r="H51" s="23">
        <v>505356</v>
      </c>
      <c r="I51" s="23">
        <f t="shared" si="0"/>
        <v>82447656</v>
      </c>
    </row>
    <row r="52" spans="1:9" x14ac:dyDescent="0.25">
      <c r="A52" s="16">
        <v>1066</v>
      </c>
      <c r="B52" s="17" t="s">
        <v>58</v>
      </c>
      <c r="C52" s="22">
        <v>120242667</v>
      </c>
      <c r="D52" s="22">
        <v>11277942</v>
      </c>
      <c r="E52" s="22">
        <v>3517513</v>
      </c>
      <c r="F52" s="22">
        <v>406986</v>
      </c>
      <c r="G52" s="22">
        <v>0</v>
      </c>
      <c r="H52" s="22">
        <v>1017246</v>
      </c>
      <c r="I52" s="22">
        <f t="shared" si="0"/>
        <v>136462354</v>
      </c>
    </row>
    <row r="53" spans="1:9" x14ac:dyDescent="0.25">
      <c r="A53" s="16">
        <v>1067</v>
      </c>
      <c r="B53" s="17" t="s">
        <v>59</v>
      </c>
      <c r="C53" s="23">
        <v>1103211</v>
      </c>
      <c r="D53" s="23">
        <v>0</v>
      </c>
      <c r="E53" s="23">
        <v>1704</v>
      </c>
      <c r="F53" s="23">
        <v>463803</v>
      </c>
      <c r="G53" s="23">
        <v>0</v>
      </c>
      <c r="H53" s="23">
        <v>29900</v>
      </c>
      <c r="I53" s="23">
        <f t="shared" si="0"/>
        <v>1598618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7452</v>
      </c>
      <c r="I54" s="22">
        <f t="shared" si="0"/>
        <v>7452</v>
      </c>
    </row>
    <row r="55" spans="1:9" x14ac:dyDescent="0.25">
      <c r="A55" s="16">
        <v>1069</v>
      </c>
      <c r="B55" s="17" t="s">
        <v>61</v>
      </c>
      <c r="C55" s="23">
        <v>2857910</v>
      </c>
      <c r="D55" s="23">
        <v>68848</v>
      </c>
      <c r="E55" s="23">
        <v>43437</v>
      </c>
      <c r="F55" s="23">
        <v>0</v>
      </c>
      <c r="G55" s="23">
        <v>0</v>
      </c>
      <c r="H55" s="23">
        <v>53981</v>
      </c>
      <c r="I55" s="23">
        <f t="shared" si="0"/>
        <v>3024176</v>
      </c>
    </row>
    <row r="56" spans="1:9" ht="15" customHeight="1" x14ac:dyDescent="0.25">
      <c r="A56" s="16">
        <v>1070</v>
      </c>
      <c r="B56" s="17" t="s">
        <v>62</v>
      </c>
      <c r="C56" s="22">
        <v>142938774</v>
      </c>
      <c r="D56" s="22">
        <v>26315030</v>
      </c>
      <c r="E56" s="22">
        <v>4714112</v>
      </c>
      <c r="F56" s="22">
        <v>602344</v>
      </c>
      <c r="G56" s="22">
        <v>0</v>
      </c>
      <c r="H56" s="22">
        <v>6748041</v>
      </c>
      <c r="I56" s="22">
        <f t="shared" si="0"/>
        <v>181318301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3056533352</v>
      </c>
      <c r="D57" s="15">
        <f t="shared" si="1"/>
        <v>520741048</v>
      </c>
      <c r="E57" s="15">
        <f t="shared" si="1"/>
        <v>96098237</v>
      </c>
      <c r="F57" s="15">
        <f t="shared" si="1"/>
        <v>572779020</v>
      </c>
      <c r="G57" s="15">
        <f t="shared" si="1"/>
        <v>886311</v>
      </c>
      <c r="H57" s="15">
        <f t="shared" si="1"/>
        <v>49230371</v>
      </c>
      <c r="I57" s="15">
        <f t="shared" si="1"/>
        <v>4296268339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I61"/>
  <sheetViews>
    <sheetView topLeftCell="A32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8.28515625" style="11" customWidth="1"/>
    <col min="4" max="4" width="16.140625" style="11" bestFit="1" customWidth="1"/>
    <col min="5" max="5" width="16.7109375" style="11" customWidth="1"/>
    <col min="6" max="6" width="18.28515625" style="11" customWidth="1"/>
    <col min="7" max="7" width="13.42578125" style="11" customWidth="1"/>
    <col min="8" max="8" width="16.28515625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74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12500</v>
      </c>
      <c r="I7" s="21">
        <f>SUM(C7:H7)</f>
        <v>12500</v>
      </c>
    </row>
    <row r="8" spans="1:9" x14ac:dyDescent="0.25">
      <c r="A8" s="16">
        <v>1002</v>
      </c>
      <c r="B8" s="17" t="s">
        <v>14</v>
      </c>
      <c r="C8" s="22">
        <v>1648111</v>
      </c>
      <c r="D8" s="22">
        <v>88336</v>
      </c>
      <c r="E8" s="22">
        <v>33947</v>
      </c>
      <c r="F8" s="22">
        <v>0</v>
      </c>
      <c r="G8" s="22">
        <v>0</v>
      </c>
      <c r="H8" s="22">
        <v>43176</v>
      </c>
      <c r="I8" s="22">
        <f t="shared" ref="I8:I56" si="0">SUM(C8:H8)</f>
        <v>1813570</v>
      </c>
    </row>
    <row r="9" spans="1:9" x14ac:dyDescent="0.25">
      <c r="A9" s="16">
        <v>1005</v>
      </c>
      <c r="B9" s="17" t="s">
        <v>15</v>
      </c>
      <c r="C9" s="23">
        <v>24282</v>
      </c>
      <c r="D9" s="23">
        <v>0</v>
      </c>
      <c r="E9" s="23">
        <v>28909</v>
      </c>
      <c r="F9" s="23">
        <v>0</v>
      </c>
      <c r="G9" s="23">
        <v>0</v>
      </c>
      <c r="H9" s="23">
        <v>13618</v>
      </c>
      <c r="I9" s="23">
        <f t="shared" si="0"/>
        <v>66809</v>
      </c>
    </row>
    <row r="10" spans="1:9" x14ac:dyDescent="0.25">
      <c r="A10" s="16">
        <v>1006</v>
      </c>
      <c r="B10" s="17" t="s">
        <v>16</v>
      </c>
      <c r="C10" s="22">
        <v>19993</v>
      </c>
      <c r="D10" s="22">
        <v>16149</v>
      </c>
      <c r="E10" s="22">
        <v>2091</v>
      </c>
      <c r="F10" s="22">
        <v>0</v>
      </c>
      <c r="G10" s="22">
        <v>0</v>
      </c>
      <c r="H10" s="22">
        <v>16194</v>
      </c>
      <c r="I10" s="22">
        <f t="shared" si="0"/>
        <v>54427</v>
      </c>
    </row>
    <row r="11" spans="1:9" x14ac:dyDescent="0.25">
      <c r="A11" s="16">
        <v>1007</v>
      </c>
      <c r="B11" s="17" t="s">
        <v>17</v>
      </c>
      <c r="C11" s="23">
        <v>84373531</v>
      </c>
      <c r="D11" s="23">
        <v>7235636</v>
      </c>
      <c r="E11" s="23">
        <v>2642391</v>
      </c>
      <c r="F11" s="23">
        <v>990989</v>
      </c>
      <c r="G11" s="23">
        <v>0</v>
      </c>
      <c r="H11" s="23">
        <v>2124396</v>
      </c>
      <c r="I11" s="23">
        <f t="shared" si="0"/>
        <v>97366943</v>
      </c>
    </row>
    <row r="12" spans="1:9" x14ac:dyDescent="0.25">
      <c r="A12" s="16">
        <v>1008</v>
      </c>
      <c r="B12" s="17" t="s">
        <v>18</v>
      </c>
      <c r="C12" s="22">
        <v>65681370</v>
      </c>
      <c r="D12" s="22">
        <v>0</v>
      </c>
      <c r="E12" s="22">
        <v>425</v>
      </c>
      <c r="F12" s="22">
        <v>3955692</v>
      </c>
      <c r="G12" s="22">
        <v>0</v>
      </c>
      <c r="H12" s="22">
        <v>5867</v>
      </c>
      <c r="I12" s="22">
        <f t="shared" si="0"/>
        <v>69643354</v>
      </c>
    </row>
    <row r="13" spans="1:9" x14ac:dyDescent="0.25">
      <c r="A13" s="16">
        <v>1010</v>
      </c>
      <c r="B13" s="17" t="s">
        <v>19</v>
      </c>
      <c r="C13" s="23">
        <v>4793763</v>
      </c>
      <c r="D13" s="23">
        <v>673142</v>
      </c>
      <c r="E13" s="23">
        <v>282864</v>
      </c>
      <c r="F13" s="23">
        <v>592064</v>
      </c>
      <c r="G13" s="23">
        <v>0</v>
      </c>
      <c r="H13" s="23">
        <v>32127</v>
      </c>
      <c r="I13" s="23">
        <f t="shared" si="0"/>
        <v>6373960</v>
      </c>
    </row>
    <row r="14" spans="1:9" x14ac:dyDescent="0.25">
      <c r="A14" s="16">
        <v>1011</v>
      </c>
      <c r="B14" s="17" t="s">
        <v>20</v>
      </c>
      <c r="C14" s="22">
        <v>38340970</v>
      </c>
      <c r="D14" s="22">
        <v>10205833</v>
      </c>
      <c r="E14" s="22">
        <v>1178472</v>
      </c>
      <c r="F14" s="22">
        <v>0</v>
      </c>
      <c r="G14" s="22">
        <v>0</v>
      </c>
      <c r="H14" s="22">
        <v>504113</v>
      </c>
      <c r="I14" s="22">
        <f t="shared" si="0"/>
        <v>50229388</v>
      </c>
    </row>
    <row r="15" spans="1:9" x14ac:dyDescent="0.25">
      <c r="A15" s="16">
        <v>1012</v>
      </c>
      <c r="B15" s="17" t="s">
        <v>21</v>
      </c>
      <c r="C15" s="23">
        <v>4023352</v>
      </c>
      <c r="D15" s="23">
        <v>3523135</v>
      </c>
      <c r="E15" s="23">
        <v>214294</v>
      </c>
      <c r="F15" s="23">
        <v>0</v>
      </c>
      <c r="G15" s="23">
        <v>2500</v>
      </c>
      <c r="H15" s="23">
        <v>87020</v>
      </c>
      <c r="I15" s="23">
        <f t="shared" si="0"/>
        <v>7850301</v>
      </c>
    </row>
    <row r="16" spans="1:9" x14ac:dyDescent="0.25">
      <c r="A16" s="16">
        <v>1013</v>
      </c>
      <c r="B16" s="17" t="s">
        <v>22</v>
      </c>
      <c r="C16" s="22">
        <v>223348617</v>
      </c>
      <c r="D16" s="22">
        <v>116400160</v>
      </c>
      <c r="E16" s="22">
        <v>8515790</v>
      </c>
      <c r="F16" s="22">
        <v>0</v>
      </c>
      <c r="G16" s="22">
        <v>0</v>
      </c>
      <c r="H16" s="22">
        <v>830583</v>
      </c>
      <c r="I16" s="22">
        <f t="shared" si="0"/>
        <v>349095150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22500</v>
      </c>
      <c r="I17" s="23">
        <f t="shared" si="0"/>
        <v>22500</v>
      </c>
    </row>
    <row r="18" spans="1:9" x14ac:dyDescent="0.25">
      <c r="A18" s="16">
        <v>1016</v>
      </c>
      <c r="B18" s="17" t="s">
        <v>24</v>
      </c>
      <c r="C18" s="22">
        <v>494341479</v>
      </c>
      <c r="D18" s="22">
        <v>153197251</v>
      </c>
      <c r="E18" s="22">
        <v>22106718</v>
      </c>
      <c r="F18" s="22">
        <v>73995544</v>
      </c>
      <c r="G18" s="22">
        <v>0</v>
      </c>
      <c r="H18" s="22">
        <v>4875377</v>
      </c>
      <c r="I18" s="22">
        <f t="shared" si="0"/>
        <v>748516369</v>
      </c>
    </row>
    <row r="19" spans="1:9" x14ac:dyDescent="0.25">
      <c r="A19" s="16">
        <v>1017</v>
      </c>
      <c r="B19" s="17" t="s">
        <v>25</v>
      </c>
      <c r="C19" s="23">
        <v>74502195</v>
      </c>
      <c r="D19" s="23">
        <v>3411457</v>
      </c>
      <c r="E19" s="23">
        <v>2290419</v>
      </c>
      <c r="F19" s="23">
        <v>4778403</v>
      </c>
      <c r="G19" s="23">
        <v>0</v>
      </c>
      <c r="H19" s="23">
        <v>1143090</v>
      </c>
      <c r="I19" s="23">
        <f t="shared" si="0"/>
        <v>86125564</v>
      </c>
    </row>
    <row r="20" spans="1:9" x14ac:dyDescent="0.25">
      <c r="A20" s="16">
        <v>1018</v>
      </c>
      <c r="B20" s="17" t="s">
        <v>26</v>
      </c>
      <c r="C20" s="22">
        <v>4219775</v>
      </c>
      <c r="D20" s="22">
        <v>1353637</v>
      </c>
      <c r="E20" s="22">
        <v>570483</v>
      </c>
      <c r="F20" s="22">
        <v>0</v>
      </c>
      <c r="G20" s="22">
        <v>0</v>
      </c>
      <c r="H20" s="22">
        <v>34572</v>
      </c>
      <c r="I20" s="22">
        <f t="shared" si="0"/>
        <v>6178467</v>
      </c>
    </row>
    <row r="21" spans="1:9" x14ac:dyDescent="0.25">
      <c r="A21" s="16">
        <v>1019</v>
      </c>
      <c r="B21" s="17" t="s">
        <v>27</v>
      </c>
      <c r="C21" s="23">
        <v>20153757</v>
      </c>
      <c r="D21" s="23">
        <v>2707104</v>
      </c>
      <c r="E21" s="23">
        <v>621860</v>
      </c>
      <c r="F21" s="23">
        <v>346769</v>
      </c>
      <c r="G21" s="23">
        <v>0</v>
      </c>
      <c r="H21" s="23">
        <v>693100</v>
      </c>
      <c r="I21" s="23">
        <f t="shared" si="0"/>
        <v>24522590</v>
      </c>
    </row>
    <row r="22" spans="1:9" x14ac:dyDescent="0.25">
      <c r="A22" s="16">
        <v>1020</v>
      </c>
      <c r="B22" s="17" t="s">
        <v>28</v>
      </c>
      <c r="C22" s="22">
        <v>31600157</v>
      </c>
      <c r="D22" s="22">
        <v>4446509</v>
      </c>
      <c r="E22" s="22">
        <v>1031938</v>
      </c>
      <c r="F22" s="22">
        <v>17125131</v>
      </c>
      <c r="G22" s="22">
        <v>0</v>
      </c>
      <c r="H22" s="22">
        <v>146738</v>
      </c>
      <c r="I22" s="22">
        <f t="shared" si="0"/>
        <v>54350473</v>
      </c>
    </row>
    <row r="23" spans="1:9" x14ac:dyDescent="0.25">
      <c r="A23" s="16">
        <v>1022</v>
      </c>
      <c r="B23" s="17" t="s">
        <v>29</v>
      </c>
      <c r="C23" s="23">
        <v>753363</v>
      </c>
      <c r="D23" s="23">
        <v>9010</v>
      </c>
      <c r="E23" s="23">
        <v>6793</v>
      </c>
      <c r="F23" s="23">
        <v>0</v>
      </c>
      <c r="G23" s="23">
        <v>0</v>
      </c>
      <c r="H23" s="23">
        <v>5220</v>
      </c>
      <c r="I23" s="23">
        <f t="shared" si="0"/>
        <v>774386</v>
      </c>
    </row>
    <row r="24" spans="1:9" x14ac:dyDescent="0.25">
      <c r="A24" s="16">
        <v>1023</v>
      </c>
      <c r="B24" s="17" t="s">
        <v>30</v>
      </c>
      <c r="C24" s="22">
        <v>33664315</v>
      </c>
      <c r="D24" s="22">
        <v>2110482</v>
      </c>
      <c r="E24" s="22">
        <v>803454</v>
      </c>
      <c r="F24" s="22">
        <v>20345988</v>
      </c>
      <c r="G24" s="22">
        <v>0</v>
      </c>
      <c r="H24" s="22">
        <v>358620</v>
      </c>
      <c r="I24" s="22">
        <f t="shared" si="0"/>
        <v>57282859</v>
      </c>
    </row>
    <row r="25" spans="1:9" x14ac:dyDescent="0.25">
      <c r="A25" s="16">
        <v>1024</v>
      </c>
      <c r="B25" s="17" t="s">
        <v>31</v>
      </c>
      <c r="C25" s="23">
        <v>533513834</v>
      </c>
      <c r="D25" s="23">
        <v>44956325</v>
      </c>
      <c r="E25" s="23">
        <v>10357026</v>
      </c>
      <c r="F25" s="23">
        <v>51541591</v>
      </c>
      <c r="G25" s="23">
        <v>2500</v>
      </c>
      <c r="H25" s="23">
        <v>3838856</v>
      </c>
      <c r="I25" s="23">
        <f t="shared" si="0"/>
        <v>644210132</v>
      </c>
    </row>
    <row r="26" spans="1:9" x14ac:dyDescent="0.25">
      <c r="A26" s="16">
        <v>1025</v>
      </c>
      <c r="B26" s="17" t="s">
        <v>32</v>
      </c>
      <c r="C26" s="22">
        <v>599391</v>
      </c>
      <c r="D26" s="22">
        <v>21207</v>
      </c>
      <c r="E26" s="22">
        <v>20084</v>
      </c>
      <c r="F26" s="22">
        <v>0</v>
      </c>
      <c r="G26" s="22">
        <v>0</v>
      </c>
      <c r="H26" s="22">
        <v>100544</v>
      </c>
      <c r="I26" s="22">
        <f t="shared" si="0"/>
        <v>741226</v>
      </c>
    </row>
    <row r="27" spans="1:9" x14ac:dyDescent="0.25">
      <c r="A27" s="16">
        <v>1026</v>
      </c>
      <c r="B27" s="17" t="s">
        <v>33</v>
      </c>
      <c r="C27" s="23">
        <v>887459</v>
      </c>
      <c r="D27" s="23">
        <v>104614</v>
      </c>
      <c r="E27" s="23">
        <v>9487</v>
      </c>
      <c r="F27" s="23">
        <v>0</v>
      </c>
      <c r="G27" s="23">
        <v>0</v>
      </c>
      <c r="H27" s="23">
        <v>33090</v>
      </c>
      <c r="I27" s="23">
        <f t="shared" si="0"/>
        <v>1034650</v>
      </c>
    </row>
    <row r="28" spans="1:9" x14ac:dyDescent="0.25">
      <c r="A28" s="16">
        <v>1027</v>
      </c>
      <c r="B28" s="17" t="s">
        <v>34</v>
      </c>
      <c r="C28" s="22">
        <v>37479554</v>
      </c>
      <c r="D28" s="22">
        <v>1339131</v>
      </c>
      <c r="E28" s="22">
        <v>477862</v>
      </c>
      <c r="F28" s="22">
        <v>514186</v>
      </c>
      <c r="G28" s="22">
        <v>2500</v>
      </c>
      <c r="H28" s="22">
        <v>605618</v>
      </c>
      <c r="I28" s="22">
        <f t="shared" si="0"/>
        <v>40418851</v>
      </c>
    </row>
    <row r="29" spans="1:9" x14ac:dyDescent="0.25">
      <c r="A29" s="16">
        <v>1028</v>
      </c>
      <c r="B29" s="17" t="s">
        <v>35</v>
      </c>
      <c r="C29" s="23">
        <v>81528876</v>
      </c>
      <c r="D29" s="23">
        <v>2375237</v>
      </c>
      <c r="E29" s="23">
        <v>2683781</v>
      </c>
      <c r="F29" s="23">
        <v>154416176</v>
      </c>
      <c r="G29" s="23">
        <v>0</v>
      </c>
      <c r="H29" s="23">
        <v>74748</v>
      </c>
      <c r="I29" s="23">
        <f t="shared" si="0"/>
        <v>241078818</v>
      </c>
    </row>
    <row r="30" spans="1:9" x14ac:dyDescent="0.25">
      <c r="A30" s="16">
        <v>1030</v>
      </c>
      <c r="B30" s="17" t="s">
        <v>36</v>
      </c>
      <c r="C30" s="22">
        <v>61917360</v>
      </c>
      <c r="D30" s="22">
        <v>5901049</v>
      </c>
      <c r="E30" s="22">
        <v>1871263</v>
      </c>
      <c r="F30" s="22">
        <v>19566531</v>
      </c>
      <c r="G30" s="22">
        <v>0</v>
      </c>
      <c r="H30" s="22">
        <v>1286285</v>
      </c>
      <c r="I30" s="22">
        <f t="shared" si="0"/>
        <v>90542488</v>
      </c>
    </row>
    <row r="31" spans="1:9" x14ac:dyDescent="0.25">
      <c r="A31" s="16">
        <v>1031</v>
      </c>
      <c r="B31" s="17" t="s">
        <v>37</v>
      </c>
      <c r="C31" s="23">
        <v>32320</v>
      </c>
      <c r="D31" s="23">
        <v>0</v>
      </c>
      <c r="E31" s="23">
        <v>954</v>
      </c>
      <c r="F31" s="23">
        <v>0</v>
      </c>
      <c r="G31" s="23">
        <v>0</v>
      </c>
      <c r="H31" s="23">
        <v>1790</v>
      </c>
      <c r="I31" s="23">
        <f t="shared" si="0"/>
        <v>35064</v>
      </c>
    </row>
    <row r="32" spans="1:9" x14ac:dyDescent="0.25">
      <c r="A32" s="16">
        <v>1033</v>
      </c>
      <c r="B32" s="17" t="s">
        <v>38</v>
      </c>
      <c r="C32" s="22">
        <v>1410332</v>
      </c>
      <c r="D32" s="22">
        <v>193946</v>
      </c>
      <c r="E32" s="22">
        <v>38521</v>
      </c>
      <c r="F32" s="22">
        <v>74672</v>
      </c>
      <c r="G32" s="22">
        <v>0</v>
      </c>
      <c r="H32" s="22">
        <v>464386</v>
      </c>
      <c r="I32" s="22">
        <f t="shared" si="0"/>
        <v>2181857</v>
      </c>
    </row>
    <row r="33" spans="1:9" x14ac:dyDescent="0.25">
      <c r="A33" s="16">
        <v>1034</v>
      </c>
      <c r="B33" s="17" t="s">
        <v>39</v>
      </c>
      <c r="C33" s="23">
        <v>1440491</v>
      </c>
      <c r="D33" s="23">
        <v>63235</v>
      </c>
      <c r="E33" s="23">
        <v>13501</v>
      </c>
      <c r="F33" s="23">
        <v>0</v>
      </c>
      <c r="G33" s="23">
        <v>0</v>
      </c>
      <c r="H33" s="23">
        <v>29100</v>
      </c>
      <c r="I33" s="23">
        <f t="shared" si="0"/>
        <v>1546327</v>
      </c>
    </row>
    <row r="34" spans="1:9" x14ac:dyDescent="0.25">
      <c r="A34" s="16">
        <v>1037</v>
      </c>
      <c r="B34" s="17" t="s">
        <v>40</v>
      </c>
      <c r="C34" s="22">
        <v>6760834</v>
      </c>
      <c r="D34" s="22">
        <v>765969</v>
      </c>
      <c r="E34" s="22">
        <v>171392</v>
      </c>
      <c r="F34" s="22">
        <v>338597</v>
      </c>
      <c r="G34" s="22">
        <v>0</v>
      </c>
      <c r="H34" s="22">
        <v>184928</v>
      </c>
      <c r="I34" s="22">
        <f t="shared" si="0"/>
        <v>8221720</v>
      </c>
    </row>
    <row r="35" spans="1:9" x14ac:dyDescent="0.25">
      <c r="A35" s="16">
        <v>1038</v>
      </c>
      <c r="B35" s="17" t="s">
        <v>41</v>
      </c>
      <c r="C35" s="23">
        <v>75468165</v>
      </c>
      <c r="D35" s="23">
        <v>0</v>
      </c>
      <c r="E35" s="23">
        <v>1238935</v>
      </c>
      <c r="F35" s="23">
        <v>0</v>
      </c>
      <c r="G35" s="23">
        <v>0</v>
      </c>
      <c r="H35" s="23">
        <v>31716</v>
      </c>
      <c r="I35" s="23">
        <f t="shared" si="0"/>
        <v>76738816</v>
      </c>
    </row>
    <row r="36" spans="1:9" x14ac:dyDescent="0.25">
      <c r="A36" s="16">
        <v>1039</v>
      </c>
      <c r="B36" s="17" t="s">
        <v>42</v>
      </c>
      <c r="C36" s="22">
        <v>1168008</v>
      </c>
      <c r="D36" s="22">
        <v>40420</v>
      </c>
      <c r="E36" s="22">
        <v>46830</v>
      </c>
      <c r="F36" s="22">
        <v>48471</v>
      </c>
      <c r="G36" s="22">
        <v>0</v>
      </c>
      <c r="H36" s="22">
        <v>82648</v>
      </c>
      <c r="I36" s="22">
        <f t="shared" si="0"/>
        <v>1386377</v>
      </c>
    </row>
    <row r="37" spans="1:9" x14ac:dyDescent="0.25">
      <c r="A37" s="16">
        <v>1040</v>
      </c>
      <c r="B37" s="17" t="s">
        <v>43</v>
      </c>
      <c r="C37" s="23">
        <v>51063739</v>
      </c>
      <c r="D37" s="23">
        <v>11845332</v>
      </c>
      <c r="E37" s="23">
        <v>2224832</v>
      </c>
      <c r="F37" s="23">
        <v>778762</v>
      </c>
      <c r="G37" s="23">
        <v>0</v>
      </c>
      <c r="H37" s="23">
        <v>1745071</v>
      </c>
      <c r="I37" s="23">
        <f t="shared" si="0"/>
        <v>67657736</v>
      </c>
    </row>
    <row r="38" spans="1:9" x14ac:dyDescent="0.25">
      <c r="A38" s="16">
        <v>1042</v>
      </c>
      <c r="B38" s="17" t="s">
        <v>44</v>
      </c>
      <c r="C38" s="22">
        <v>70590643</v>
      </c>
      <c r="D38" s="22">
        <v>0</v>
      </c>
      <c r="E38" s="22">
        <v>5962</v>
      </c>
      <c r="F38" s="22">
        <v>8330925</v>
      </c>
      <c r="G38" s="22">
        <v>0</v>
      </c>
      <c r="H38" s="22">
        <v>48661</v>
      </c>
      <c r="I38" s="22">
        <f t="shared" si="0"/>
        <v>78976191</v>
      </c>
    </row>
    <row r="39" spans="1:9" x14ac:dyDescent="0.25">
      <c r="A39" s="16">
        <v>1043</v>
      </c>
      <c r="B39" s="17" t="s">
        <v>45</v>
      </c>
      <c r="C39" s="23">
        <v>383015125</v>
      </c>
      <c r="D39" s="23">
        <v>53011421</v>
      </c>
      <c r="E39" s="23">
        <v>9781514</v>
      </c>
      <c r="F39" s="23">
        <v>270393759</v>
      </c>
      <c r="G39" s="23">
        <v>0</v>
      </c>
      <c r="H39" s="23">
        <v>1266468</v>
      </c>
      <c r="I39" s="23">
        <f t="shared" si="0"/>
        <v>717468287</v>
      </c>
    </row>
    <row r="40" spans="1:9" x14ac:dyDescent="0.25">
      <c r="A40" s="16">
        <v>1044</v>
      </c>
      <c r="B40" s="17" t="s">
        <v>46</v>
      </c>
      <c r="C40" s="22">
        <v>17291252</v>
      </c>
      <c r="D40" s="22">
        <v>798148</v>
      </c>
      <c r="E40" s="22">
        <v>120479</v>
      </c>
      <c r="F40" s="22">
        <v>0</v>
      </c>
      <c r="G40" s="22">
        <v>0</v>
      </c>
      <c r="H40" s="22">
        <v>180185</v>
      </c>
      <c r="I40" s="22">
        <f t="shared" si="0"/>
        <v>18390064</v>
      </c>
    </row>
    <row r="41" spans="1:9" x14ac:dyDescent="0.25">
      <c r="A41" s="16">
        <v>1046</v>
      </c>
      <c r="B41" s="17" t="s">
        <v>47</v>
      </c>
      <c r="C41" s="23">
        <v>1316853</v>
      </c>
      <c r="D41" s="23">
        <v>254</v>
      </c>
      <c r="E41" s="23">
        <v>35299</v>
      </c>
      <c r="F41" s="23">
        <v>0</v>
      </c>
      <c r="G41" s="23">
        <v>0</v>
      </c>
      <c r="H41" s="23">
        <v>656335</v>
      </c>
      <c r="I41" s="23">
        <f t="shared" si="0"/>
        <v>2008741</v>
      </c>
    </row>
    <row r="42" spans="1:9" x14ac:dyDescent="0.25">
      <c r="A42" s="16">
        <v>1047</v>
      </c>
      <c r="B42" s="17" t="s">
        <v>48</v>
      </c>
      <c r="C42" s="22">
        <v>100886345</v>
      </c>
      <c r="D42" s="22">
        <v>18144729</v>
      </c>
      <c r="E42" s="22">
        <v>4246970</v>
      </c>
      <c r="F42" s="22">
        <v>5818</v>
      </c>
      <c r="G42" s="22">
        <v>5000</v>
      </c>
      <c r="H42" s="22">
        <v>1141060</v>
      </c>
      <c r="I42" s="22">
        <f t="shared" si="0"/>
        <v>124429922</v>
      </c>
    </row>
    <row r="43" spans="1:9" x14ac:dyDescent="0.25">
      <c r="A43" s="16">
        <v>1048</v>
      </c>
      <c r="B43" s="17" t="s">
        <v>49</v>
      </c>
      <c r="C43" s="23">
        <v>83918679</v>
      </c>
      <c r="D43" s="23">
        <v>4429274</v>
      </c>
      <c r="E43" s="23">
        <v>1626113</v>
      </c>
      <c r="F43" s="23">
        <v>2908123</v>
      </c>
      <c r="G43" s="23">
        <v>0</v>
      </c>
      <c r="H43" s="23">
        <v>786300</v>
      </c>
      <c r="I43" s="23">
        <f t="shared" si="0"/>
        <v>93668489</v>
      </c>
    </row>
    <row r="44" spans="1:9" x14ac:dyDescent="0.25">
      <c r="A44" s="16">
        <v>1050</v>
      </c>
      <c r="B44" s="17" t="s">
        <v>50</v>
      </c>
      <c r="C44" s="22">
        <v>46</v>
      </c>
      <c r="D44" s="22">
        <v>0</v>
      </c>
      <c r="E44" s="22">
        <v>0</v>
      </c>
      <c r="F44" s="22">
        <v>0</v>
      </c>
      <c r="G44" s="22">
        <v>0</v>
      </c>
      <c r="H44" s="22">
        <v>17170</v>
      </c>
      <c r="I44" s="22">
        <f t="shared" si="0"/>
        <v>17216</v>
      </c>
    </row>
    <row r="45" spans="1:9" x14ac:dyDescent="0.25">
      <c r="A45" s="16">
        <v>1052</v>
      </c>
      <c r="B45" s="17" t="s">
        <v>51</v>
      </c>
      <c r="C45" s="23">
        <v>48890881</v>
      </c>
      <c r="D45" s="23">
        <v>4070922</v>
      </c>
      <c r="E45" s="23">
        <v>1899802</v>
      </c>
      <c r="F45" s="23">
        <v>439653</v>
      </c>
      <c r="G45" s="23">
        <v>0</v>
      </c>
      <c r="H45" s="23">
        <v>464064</v>
      </c>
      <c r="I45" s="23">
        <f t="shared" si="0"/>
        <v>55765322</v>
      </c>
    </row>
    <row r="46" spans="1:9" x14ac:dyDescent="0.25">
      <c r="A46" s="16">
        <v>1054</v>
      </c>
      <c r="B46" s="17" t="s">
        <v>52</v>
      </c>
      <c r="C46" s="22">
        <v>33150428</v>
      </c>
      <c r="D46" s="22">
        <v>1917624</v>
      </c>
      <c r="E46" s="22">
        <v>1278054</v>
      </c>
      <c r="F46" s="22">
        <v>798906</v>
      </c>
      <c r="G46" s="22">
        <v>32502</v>
      </c>
      <c r="H46" s="22">
        <v>766812</v>
      </c>
      <c r="I46" s="22">
        <f t="shared" si="0"/>
        <v>37944326</v>
      </c>
    </row>
    <row r="47" spans="1:9" x14ac:dyDescent="0.25">
      <c r="A47" s="16">
        <v>1055</v>
      </c>
      <c r="B47" s="17" t="s">
        <v>53</v>
      </c>
      <c r="C47" s="23">
        <v>102650892</v>
      </c>
      <c r="D47" s="23">
        <v>1879503</v>
      </c>
      <c r="E47" s="23">
        <v>907506</v>
      </c>
      <c r="F47" s="23">
        <v>90286</v>
      </c>
      <c r="G47" s="23">
        <v>0</v>
      </c>
      <c r="H47" s="23">
        <v>355223</v>
      </c>
      <c r="I47" s="23">
        <f t="shared" si="0"/>
        <v>105883410</v>
      </c>
    </row>
    <row r="48" spans="1:9" x14ac:dyDescent="0.25">
      <c r="A48" s="16">
        <v>1057</v>
      </c>
      <c r="B48" s="17" t="s">
        <v>54</v>
      </c>
      <c r="C48" s="22">
        <v>2139339</v>
      </c>
      <c r="D48" s="22">
        <v>100011</v>
      </c>
      <c r="E48" s="22">
        <v>105050</v>
      </c>
      <c r="F48" s="22">
        <v>0</v>
      </c>
      <c r="G48" s="22">
        <v>0</v>
      </c>
      <c r="H48" s="22">
        <v>819746</v>
      </c>
      <c r="I48" s="22">
        <f t="shared" si="0"/>
        <v>3164146</v>
      </c>
    </row>
    <row r="49" spans="1:9" x14ac:dyDescent="0.25">
      <c r="A49" s="16">
        <v>1058</v>
      </c>
      <c r="B49" s="17" t="s">
        <v>55</v>
      </c>
      <c r="C49" s="23">
        <v>21540007</v>
      </c>
      <c r="D49" s="23">
        <v>2393168</v>
      </c>
      <c r="E49" s="23">
        <v>249783</v>
      </c>
      <c r="F49" s="23">
        <v>211200</v>
      </c>
      <c r="G49" s="23">
        <v>22500</v>
      </c>
      <c r="H49" s="23">
        <v>883606</v>
      </c>
      <c r="I49" s="23">
        <f t="shared" si="0"/>
        <v>25300264</v>
      </c>
    </row>
    <row r="50" spans="1:9" x14ac:dyDescent="0.25">
      <c r="A50" s="16">
        <v>1062</v>
      </c>
      <c r="B50" s="17" t="s">
        <v>56</v>
      </c>
      <c r="C50" s="22">
        <v>211854165</v>
      </c>
      <c r="D50" s="22">
        <v>5614390</v>
      </c>
      <c r="E50" s="22">
        <v>1594030</v>
      </c>
      <c r="F50" s="22">
        <v>75559</v>
      </c>
      <c r="G50" s="22">
        <v>0</v>
      </c>
      <c r="H50" s="22">
        <v>2228119</v>
      </c>
      <c r="I50" s="22">
        <f t="shared" si="0"/>
        <v>221366263</v>
      </c>
    </row>
    <row r="51" spans="1:9" x14ac:dyDescent="0.25">
      <c r="A51" s="16">
        <v>1065</v>
      </c>
      <c r="B51" s="17" t="s">
        <v>57</v>
      </c>
      <c r="C51" s="23">
        <v>77994811</v>
      </c>
      <c r="D51" s="23">
        <v>9269474</v>
      </c>
      <c r="E51" s="23">
        <v>1659091</v>
      </c>
      <c r="F51" s="23">
        <v>660919</v>
      </c>
      <c r="G51" s="23">
        <v>41888</v>
      </c>
      <c r="H51" s="23">
        <v>514466</v>
      </c>
      <c r="I51" s="23">
        <f t="shared" si="0"/>
        <v>90140649</v>
      </c>
    </row>
    <row r="52" spans="1:9" x14ac:dyDescent="0.25">
      <c r="A52" s="16">
        <v>1066</v>
      </c>
      <c r="B52" s="17" t="s">
        <v>58</v>
      </c>
      <c r="C52" s="22">
        <v>156513947</v>
      </c>
      <c r="D52" s="22">
        <v>6571845</v>
      </c>
      <c r="E52" s="22">
        <v>6433219</v>
      </c>
      <c r="F52" s="22">
        <v>2854930</v>
      </c>
      <c r="G52" s="22">
        <v>0</v>
      </c>
      <c r="H52" s="22">
        <v>330888</v>
      </c>
      <c r="I52" s="22">
        <f t="shared" si="0"/>
        <v>172704829</v>
      </c>
    </row>
    <row r="53" spans="1:9" x14ac:dyDescent="0.25">
      <c r="A53" s="16">
        <v>1067</v>
      </c>
      <c r="B53" s="17" t="s">
        <v>59</v>
      </c>
      <c r="C53" s="23">
        <v>12814110</v>
      </c>
      <c r="D53" s="23">
        <v>7410</v>
      </c>
      <c r="E53" s="23">
        <v>993</v>
      </c>
      <c r="F53" s="23">
        <v>644592</v>
      </c>
      <c r="G53" s="23">
        <v>0</v>
      </c>
      <c r="H53" s="23">
        <v>24905</v>
      </c>
      <c r="I53" s="23">
        <f t="shared" si="0"/>
        <v>13492010</v>
      </c>
    </row>
    <row r="54" spans="1:9" x14ac:dyDescent="0.25">
      <c r="A54" s="16">
        <v>1068</v>
      </c>
      <c r="B54" s="17" t="s">
        <v>60</v>
      </c>
      <c r="C54" s="22">
        <v>92</v>
      </c>
      <c r="D54" s="22">
        <v>0</v>
      </c>
      <c r="E54" s="22">
        <v>0</v>
      </c>
      <c r="F54" s="22">
        <v>0</v>
      </c>
      <c r="G54" s="22">
        <v>0</v>
      </c>
      <c r="H54" s="22">
        <v>2020</v>
      </c>
      <c r="I54" s="22">
        <f t="shared" si="0"/>
        <v>2112</v>
      </c>
    </row>
    <row r="55" spans="1:9" x14ac:dyDescent="0.25">
      <c r="A55" s="16">
        <v>1069</v>
      </c>
      <c r="B55" s="17" t="s">
        <v>61</v>
      </c>
      <c r="C55" s="23">
        <v>2457711</v>
      </c>
      <c r="D55" s="23">
        <v>206388</v>
      </c>
      <c r="E55" s="23">
        <v>78618</v>
      </c>
      <c r="F55" s="23">
        <v>249091</v>
      </c>
      <c r="G55" s="23">
        <v>0</v>
      </c>
      <c r="H55" s="23">
        <v>48406</v>
      </c>
      <c r="I55" s="23">
        <f t="shared" si="0"/>
        <v>3040214</v>
      </c>
    </row>
    <row r="56" spans="1:9" ht="15" customHeight="1" x14ac:dyDescent="0.25">
      <c r="A56" s="16">
        <v>1070</v>
      </c>
      <c r="B56" s="17" t="s">
        <v>62</v>
      </c>
      <c r="C56" s="22">
        <v>73865284</v>
      </c>
      <c r="D56" s="22">
        <v>8037075</v>
      </c>
      <c r="E56" s="22">
        <v>3337404</v>
      </c>
      <c r="F56" s="22">
        <v>1263708</v>
      </c>
      <c r="G56" s="22">
        <v>0</v>
      </c>
      <c r="H56" s="22">
        <v>6595362</v>
      </c>
      <c r="I56" s="22">
        <f t="shared" si="0"/>
        <v>93098833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3335650003</v>
      </c>
      <c r="D57" s="15">
        <f t="shared" si="1"/>
        <v>489435942</v>
      </c>
      <c r="E57" s="15">
        <f t="shared" si="1"/>
        <v>92845203</v>
      </c>
      <c r="F57" s="15">
        <f t="shared" si="1"/>
        <v>638337035</v>
      </c>
      <c r="G57" s="15">
        <f t="shared" si="1"/>
        <v>109390</v>
      </c>
      <c r="H57" s="15">
        <f t="shared" si="1"/>
        <v>36557387</v>
      </c>
      <c r="I57" s="15">
        <f t="shared" si="1"/>
        <v>4592934960</v>
      </c>
    </row>
    <row r="59" spans="1:9" x14ac:dyDescent="0.25">
      <c r="B59" s="11"/>
    </row>
    <row r="60" spans="1:9" x14ac:dyDescent="0.25">
      <c r="B60" s="11"/>
    </row>
    <row r="61" spans="1:9" x14ac:dyDescent="0.25">
      <c r="B61" s="11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34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7.7109375" style="11" customWidth="1"/>
    <col min="4" max="4" width="17.28515625" style="11" customWidth="1"/>
    <col min="5" max="5" width="17.5703125" style="11" customWidth="1"/>
    <col min="6" max="6" width="17.140625" style="11" customWidth="1"/>
    <col min="7" max="7" width="11.28515625" style="11" customWidth="1"/>
    <col min="8" max="8" width="15.28515625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75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>
        <v>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12500</v>
      </c>
      <c r="I7" s="21">
        <f>SUM(C7:H7)</f>
        <v>12500</v>
      </c>
    </row>
    <row r="8" spans="1:9" x14ac:dyDescent="0.25">
      <c r="A8" s="16">
        <v>1002</v>
      </c>
      <c r="B8" s="17" t="s">
        <v>14</v>
      </c>
      <c r="C8" s="22">
        <v>562734</v>
      </c>
      <c r="D8" s="22">
        <v>141630</v>
      </c>
      <c r="E8" s="22">
        <v>28057</v>
      </c>
      <c r="F8" s="22">
        <v>0</v>
      </c>
      <c r="G8" s="22">
        <v>0</v>
      </c>
      <c r="H8" s="22">
        <v>28724</v>
      </c>
      <c r="I8" s="22">
        <f t="shared" ref="I8:I56" si="0">SUM(C8:H8)</f>
        <v>761145</v>
      </c>
    </row>
    <row r="9" spans="1:9" x14ac:dyDescent="0.25">
      <c r="A9" s="16">
        <v>1005</v>
      </c>
      <c r="B9" s="17" t="s">
        <v>15</v>
      </c>
      <c r="C9" s="23">
        <v>114022</v>
      </c>
      <c r="D9" s="23">
        <v>0</v>
      </c>
      <c r="E9" s="23">
        <v>31438</v>
      </c>
      <c r="F9" s="23">
        <v>0</v>
      </c>
      <c r="G9" s="23">
        <v>0</v>
      </c>
      <c r="H9" s="23">
        <v>4640</v>
      </c>
      <c r="I9" s="23">
        <f t="shared" si="0"/>
        <v>150100</v>
      </c>
    </row>
    <row r="10" spans="1:9" x14ac:dyDescent="0.25">
      <c r="A10" s="16">
        <v>1006</v>
      </c>
      <c r="B10" s="17" t="s">
        <v>16</v>
      </c>
      <c r="C10" s="22">
        <v>18286675</v>
      </c>
      <c r="D10" s="22">
        <v>0</v>
      </c>
      <c r="E10" s="22">
        <v>3872</v>
      </c>
      <c r="F10" s="22">
        <v>39393712</v>
      </c>
      <c r="G10" s="22">
        <v>0</v>
      </c>
      <c r="H10" s="22">
        <v>1450</v>
      </c>
      <c r="I10" s="22">
        <f t="shared" si="0"/>
        <v>57685709</v>
      </c>
    </row>
    <row r="11" spans="1:9" x14ac:dyDescent="0.25">
      <c r="A11" s="16">
        <v>1007</v>
      </c>
      <c r="B11" s="17" t="s">
        <v>17</v>
      </c>
      <c r="C11" s="23">
        <v>179403671</v>
      </c>
      <c r="D11" s="23">
        <v>13551511</v>
      </c>
      <c r="E11" s="23">
        <v>3030412</v>
      </c>
      <c r="F11" s="23">
        <v>37715173</v>
      </c>
      <c r="G11" s="23">
        <v>0</v>
      </c>
      <c r="H11" s="23">
        <v>1763266</v>
      </c>
      <c r="I11" s="23">
        <f t="shared" si="0"/>
        <v>235464033</v>
      </c>
    </row>
    <row r="12" spans="1:9" x14ac:dyDescent="0.25">
      <c r="A12" s="16">
        <v>1008</v>
      </c>
      <c r="B12" s="17" t="s">
        <v>18</v>
      </c>
      <c r="C12" s="22">
        <v>76132112</v>
      </c>
      <c r="D12" s="22">
        <v>0</v>
      </c>
      <c r="E12" s="22">
        <v>1884097</v>
      </c>
      <c r="F12" s="22">
        <v>0</v>
      </c>
      <c r="G12" s="22">
        <v>0</v>
      </c>
      <c r="H12" s="22">
        <v>24744</v>
      </c>
      <c r="I12" s="22">
        <f t="shared" si="0"/>
        <v>78040953</v>
      </c>
    </row>
    <row r="13" spans="1:9" x14ac:dyDescent="0.25">
      <c r="A13" s="16">
        <v>1010</v>
      </c>
      <c r="B13" s="17" t="s">
        <v>19</v>
      </c>
      <c r="C13" s="23">
        <v>5855991</v>
      </c>
      <c r="D13" s="23">
        <v>772362</v>
      </c>
      <c r="E13" s="23">
        <v>238509</v>
      </c>
      <c r="F13" s="23">
        <v>455667</v>
      </c>
      <c r="G13" s="23">
        <v>0</v>
      </c>
      <c r="H13" s="23">
        <v>56631</v>
      </c>
      <c r="I13" s="23">
        <f t="shared" si="0"/>
        <v>7379160</v>
      </c>
    </row>
    <row r="14" spans="1:9" x14ac:dyDescent="0.25">
      <c r="A14" s="16">
        <v>1011</v>
      </c>
      <c r="B14" s="17" t="s">
        <v>20</v>
      </c>
      <c r="C14" s="22">
        <v>29046919</v>
      </c>
      <c r="D14" s="22">
        <v>4607180</v>
      </c>
      <c r="E14" s="22">
        <v>1282041</v>
      </c>
      <c r="F14" s="22">
        <v>34086167</v>
      </c>
      <c r="G14" s="22">
        <v>0</v>
      </c>
      <c r="H14" s="22">
        <v>518579</v>
      </c>
      <c r="I14" s="22">
        <f t="shared" si="0"/>
        <v>69540886</v>
      </c>
    </row>
    <row r="15" spans="1:9" x14ac:dyDescent="0.25">
      <c r="A15" s="16">
        <v>1012</v>
      </c>
      <c r="B15" s="17" t="s">
        <v>21</v>
      </c>
      <c r="C15" s="23">
        <v>4499535</v>
      </c>
      <c r="D15" s="23">
        <v>3259793</v>
      </c>
      <c r="E15" s="23">
        <v>220434</v>
      </c>
      <c r="F15" s="23">
        <v>0</v>
      </c>
      <c r="G15" s="23">
        <v>2500</v>
      </c>
      <c r="H15" s="23">
        <v>121690</v>
      </c>
      <c r="I15" s="23">
        <f t="shared" si="0"/>
        <v>8103952</v>
      </c>
    </row>
    <row r="16" spans="1:9" x14ac:dyDescent="0.25">
      <c r="A16" s="16">
        <v>1013</v>
      </c>
      <c r="B16" s="17" t="s">
        <v>22</v>
      </c>
      <c r="C16" s="22">
        <v>271563102</v>
      </c>
      <c r="D16" s="22">
        <v>109801091</v>
      </c>
      <c r="E16" s="22">
        <v>12242979</v>
      </c>
      <c r="F16" s="22">
        <v>0</v>
      </c>
      <c r="G16" s="22">
        <v>2500</v>
      </c>
      <c r="H16" s="22">
        <v>1040141</v>
      </c>
      <c r="I16" s="22">
        <f t="shared" si="0"/>
        <v>394649813</v>
      </c>
    </row>
    <row r="17" spans="1:9" x14ac:dyDescent="0.25">
      <c r="A17" s="16">
        <v>1014</v>
      </c>
      <c r="B17" s="17" t="s">
        <v>23</v>
      </c>
      <c r="C17" s="23">
        <v>46</v>
      </c>
      <c r="D17" s="23">
        <v>0</v>
      </c>
      <c r="E17" s="23">
        <v>427</v>
      </c>
      <c r="F17" s="23">
        <v>0</v>
      </c>
      <c r="G17" s="23">
        <v>0</v>
      </c>
      <c r="H17" s="23">
        <v>7790</v>
      </c>
      <c r="I17" s="23">
        <f t="shared" si="0"/>
        <v>8263</v>
      </c>
    </row>
    <row r="18" spans="1:9" x14ac:dyDescent="0.25">
      <c r="A18" s="16">
        <v>1016</v>
      </c>
      <c r="B18" s="17" t="s">
        <v>24</v>
      </c>
      <c r="C18" s="22">
        <v>360867578</v>
      </c>
      <c r="D18" s="22">
        <v>132678583</v>
      </c>
      <c r="E18" s="22">
        <v>17160542</v>
      </c>
      <c r="F18" s="22">
        <v>1769776</v>
      </c>
      <c r="G18" s="22">
        <v>0</v>
      </c>
      <c r="H18" s="22">
        <v>1628818</v>
      </c>
      <c r="I18" s="22">
        <f t="shared" si="0"/>
        <v>514105297</v>
      </c>
    </row>
    <row r="19" spans="1:9" x14ac:dyDescent="0.25">
      <c r="A19" s="16">
        <v>1017</v>
      </c>
      <c r="B19" s="17" t="s">
        <v>25</v>
      </c>
      <c r="C19" s="23">
        <v>79529623</v>
      </c>
      <c r="D19" s="23">
        <v>6060661</v>
      </c>
      <c r="E19" s="23">
        <v>2916196</v>
      </c>
      <c r="F19" s="23">
        <v>1874586</v>
      </c>
      <c r="G19" s="23">
        <v>0</v>
      </c>
      <c r="H19" s="23">
        <v>1832017</v>
      </c>
      <c r="I19" s="23">
        <f t="shared" si="0"/>
        <v>92213083</v>
      </c>
    </row>
    <row r="20" spans="1:9" x14ac:dyDescent="0.25">
      <c r="A20" s="16">
        <v>1018</v>
      </c>
      <c r="B20" s="17" t="s">
        <v>26</v>
      </c>
      <c r="C20" s="22">
        <v>7184044</v>
      </c>
      <c r="D20" s="22">
        <v>2101095</v>
      </c>
      <c r="E20" s="22">
        <v>441300</v>
      </c>
      <c r="F20" s="22">
        <v>8381474</v>
      </c>
      <c r="G20" s="22">
        <v>0</v>
      </c>
      <c r="H20" s="22">
        <v>39006</v>
      </c>
      <c r="I20" s="22">
        <f t="shared" si="0"/>
        <v>18146919</v>
      </c>
    </row>
    <row r="21" spans="1:9" x14ac:dyDescent="0.25">
      <c r="A21" s="16">
        <v>1019</v>
      </c>
      <c r="B21" s="17" t="s">
        <v>27</v>
      </c>
      <c r="C21" s="23">
        <v>42741781</v>
      </c>
      <c r="D21" s="23">
        <v>3236867</v>
      </c>
      <c r="E21" s="23">
        <v>682224</v>
      </c>
      <c r="F21" s="23">
        <v>42782746</v>
      </c>
      <c r="G21" s="23">
        <v>0</v>
      </c>
      <c r="H21" s="23">
        <v>547471</v>
      </c>
      <c r="I21" s="23">
        <f t="shared" si="0"/>
        <v>89991089</v>
      </c>
    </row>
    <row r="22" spans="1:9" x14ac:dyDescent="0.25">
      <c r="A22" s="16">
        <v>1020</v>
      </c>
      <c r="B22" s="17" t="s">
        <v>28</v>
      </c>
      <c r="C22" s="22">
        <v>28815298</v>
      </c>
      <c r="D22" s="22">
        <v>9915095</v>
      </c>
      <c r="E22" s="22">
        <v>798652</v>
      </c>
      <c r="F22" s="22">
        <v>16132707</v>
      </c>
      <c r="G22" s="22">
        <v>0</v>
      </c>
      <c r="H22" s="22">
        <v>112838</v>
      </c>
      <c r="I22" s="22">
        <f t="shared" si="0"/>
        <v>55774590</v>
      </c>
    </row>
    <row r="23" spans="1:9" x14ac:dyDescent="0.25">
      <c r="A23" s="16">
        <v>1022</v>
      </c>
      <c r="B23" s="17" t="s">
        <v>29</v>
      </c>
      <c r="C23" s="23">
        <v>639176</v>
      </c>
      <c r="D23" s="23">
        <v>1060</v>
      </c>
      <c r="E23" s="23">
        <v>19622</v>
      </c>
      <c r="F23" s="23">
        <v>0</v>
      </c>
      <c r="G23" s="23">
        <v>0</v>
      </c>
      <c r="H23" s="23">
        <v>3190</v>
      </c>
      <c r="I23" s="23">
        <f t="shared" si="0"/>
        <v>663048</v>
      </c>
    </row>
    <row r="24" spans="1:9" x14ac:dyDescent="0.25">
      <c r="A24" s="16">
        <v>1023</v>
      </c>
      <c r="B24" s="17" t="s">
        <v>30</v>
      </c>
      <c r="C24" s="22">
        <v>25122828</v>
      </c>
      <c r="D24" s="22">
        <v>7182717</v>
      </c>
      <c r="E24" s="22">
        <v>984992</v>
      </c>
      <c r="F24" s="22">
        <v>1596308</v>
      </c>
      <c r="G24" s="22">
        <v>0</v>
      </c>
      <c r="H24" s="22">
        <v>423754</v>
      </c>
      <c r="I24" s="22">
        <f t="shared" si="0"/>
        <v>35310599</v>
      </c>
    </row>
    <row r="25" spans="1:9" x14ac:dyDescent="0.25">
      <c r="A25" s="16">
        <v>1024</v>
      </c>
      <c r="B25" s="17" t="s">
        <v>31</v>
      </c>
      <c r="C25" s="23">
        <v>632988152</v>
      </c>
      <c r="D25" s="23">
        <v>58905615</v>
      </c>
      <c r="E25" s="23">
        <v>12884661</v>
      </c>
      <c r="F25" s="23">
        <v>60867646</v>
      </c>
      <c r="G25" s="23">
        <v>0</v>
      </c>
      <c r="H25" s="23">
        <v>7903861</v>
      </c>
      <c r="I25" s="23">
        <f t="shared" si="0"/>
        <v>773549935</v>
      </c>
    </row>
    <row r="26" spans="1:9" x14ac:dyDescent="0.25">
      <c r="A26" s="16">
        <v>1025</v>
      </c>
      <c r="B26" s="17" t="s">
        <v>32</v>
      </c>
      <c r="C26" s="22">
        <v>328452</v>
      </c>
      <c r="D26" s="22">
        <v>1310</v>
      </c>
      <c r="E26" s="22">
        <v>16712</v>
      </c>
      <c r="F26" s="22">
        <v>0</v>
      </c>
      <c r="G26" s="22">
        <v>0</v>
      </c>
      <c r="H26" s="22">
        <v>98405</v>
      </c>
      <c r="I26" s="22">
        <f t="shared" si="0"/>
        <v>444879</v>
      </c>
    </row>
    <row r="27" spans="1:9" x14ac:dyDescent="0.25">
      <c r="A27" s="16">
        <v>1026</v>
      </c>
      <c r="B27" s="17" t="s">
        <v>33</v>
      </c>
      <c r="C27" s="23">
        <v>1032590</v>
      </c>
      <c r="D27" s="23">
        <v>14616</v>
      </c>
      <c r="E27" s="23">
        <v>1209</v>
      </c>
      <c r="F27" s="23">
        <v>0</v>
      </c>
      <c r="G27" s="23">
        <v>0</v>
      </c>
      <c r="H27" s="23">
        <v>43530</v>
      </c>
      <c r="I27" s="23">
        <f t="shared" si="0"/>
        <v>1091945</v>
      </c>
    </row>
    <row r="28" spans="1:9" x14ac:dyDescent="0.25">
      <c r="A28" s="16">
        <v>1027</v>
      </c>
      <c r="B28" s="17" t="s">
        <v>34</v>
      </c>
      <c r="C28" s="22">
        <v>31786115</v>
      </c>
      <c r="D28" s="22">
        <v>1170048</v>
      </c>
      <c r="E28" s="22">
        <v>383523</v>
      </c>
      <c r="F28" s="22">
        <v>3923846</v>
      </c>
      <c r="G28" s="22">
        <v>0</v>
      </c>
      <c r="H28" s="22">
        <v>473312</v>
      </c>
      <c r="I28" s="22">
        <f t="shared" si="0"/>
        <v>37736844</v>
      </c>
    </row>
    <row r="29" spans="1:9" x14ac:dyDescent="0.25">
      <c r="A29" s="16">
        <v>1028</v>
      </c>
      <c r="B29" s="17" t="s">
        <v>35</v>
      </c>
      <c r="C29" s="23">
        <v>11152503</v>
      </c>
      <c r="D29" s="23">
        <v>4376468</v>
      </c>
      <c r="E29" s="23">
        <v>454674</v>
      </c>
      <c r="F29" s="23">
        <v>1105758</v>
      </c>
      <c r="G29" s="23">
        <v>0</v>
      </c>
      <c r="H29" s="23">
        <v>75954</v>
      </c>
      <c r="I29" s="23">
        <f t="shared" si="0"/>
        <v>17165357</v>
      </c>
    </row>
    <row r="30" spans="1:9" x14ac:dyDescent="0.25">
      <c r="A30" s="16">
        <v>1030</v>
      </c>
      <c r="B30" s="17" t="s">
        <v>36</v>
      </c>
      <c r="C30" s="22">
        <v>106407198</v>
      </c>
      <c r="D30" s="22">
        <v>9475312</v>
      </c>
      <c r="E30" s="22">
        <v>1844787</v>
      </c>
      <c r="F30" s="22">
        <v>3144301</v>
      </c>
      <c r="G30" s="22">
        <v>0</v>
      </c>
      <c r="H30" s="22">
        <v>1008229</v>
      </c>
      <c r="I30" s="22">
        <f t="shared" si="0"/>
        <v>121879827</v>
      </c>
    </row>
    <row r="31" spans="1:9" x14ac:dyDescent="0.25">
      <c r="A31" s="16">
        <v>1031</v>
      </c>
      <c r="B31" s="17" t="s">
        <v>37</v>
      </c>
      <c r="C31" s="23">
        <v>138</v>
      </c>
      <c r="D31" s="23">
        <v>0</v>
      </c>
      <c r="E31" s="23">
        <v>1275</v>
      </c>
      <c r="F31" s="23">
        <v>0</v>
      </c>
      <c r="G31" s="23">
        <v>0</v>
      </c>
      <c r="H31" s="23">
        <v>24514</v>
      </c>
      <c r="I31" s="23">
        <f t="shared" si="0"/>
        <v>25927</v>
      </c>
    </row>
    <row r="32" spans="1:9" x14ac:dyDescent="0.25">
      <c r="A32" s="16">
        <v>1033</v>
      </c>
      <c r="B32" s="17" t="s">
        <v>38</v>
      </c>
      <c r="C32" s="22">
        <v>442583</v>
      </c>
      <c r="D32" s="22">
        <v>90231</v>
      </c>
      <c r="E32" s="22">
        <v>17323</v>
      </c>
      <c r="F32" s="22">
        <v>0</v>
      </c>
      <c r="G32" s="22">
        <v>0</v>
      </c>
      <c r="H32" s="22">
        <v>51096</v>
      </c>
      <c r="I32" s="22">
        <f t="shared" si="0"/>
        <v>601233</v>
      </c>
    </row>
    <row r="33" spans="1:9" x14ac:dyDescent="0.25">
      <c r="A33" s="16">
        <v>1034</v>
      </c>
      <c r="B33" s="17" t="s">
        <v>39</v>
      </c>
      <c r="C33" s="23">
        <v>437759</v>
      </c>
      <c r="D33" s="23">
        <v>36049</v>
      </c>
      <c r="E33" s="23">
        <v>10704</v>
      </c>
      <c r="F33" s="23">
        <v>0</v>
      </c>
      <c r="G33" s="23">
        <v>0</v>
      </c>
      <c r="H33" s="23">
        <v>38419</v>
      </c>
      <c r="I33" s="23">
        <f t="shared" si="0"/>
        <v>522931</v>
      </c>
    </row>
    <row r="34" spans="1:9" x14ac:dyDescent="0.25">
      <c r="A34" s="16">
        <v>1037</v>
      </c>
      <c r="B34" s="17" t="s">
        <v>40</v>
      </c>
      <c r="C34" s="22">
        <v>12969872</v>
      </c>
      <c r="D34" s="22">
        <v>1136355</v>
      </c>
      <c r="E34" s="22">
        <v>256154</v>
      </c>
      <c r="F34" s="22">
        <v>239003</v>
      </c>
      <c r="G34" s="22">
        <v>0</v>
      </c>
      <c r="H34" s="22">
        <v>215997</v>
      </c>
      <c r="I34" s="22">
        <f t="shared" si="0"/>
        <v>14817381</v>
      </c>
    </row>
    <row r="35" spans="1:9" x14ac:dyDescent="0.25">
      <c r="A35" s="16">
        <v>1038</v>
      </c>
      <c r="B35" s="17" t="s">
        <v>41</v>
      </c>
      <c r="C35" s="23">
        <v>34990824</v>
      </c>
      <c r="D35" s="23">
        <v>0</v>
      </c>
      <c r="E35" s="23">
        <v>29445</v>
      </c>
      <c r="F35" s="23">
        <v>35115476</v>
      </c>
      <c r="G35" s="23">
        <v>0</v>
      </c>
      <c r="H35" s="23">
        <v>17866</v>
      </c>
      <c r="I35" s="23">
        <f t="shared" si="0"/>
        <v>70153611</v>
      </c>
    </row>
    <row r="36" spans="1:9" x14ac:dyDescent="0.25">
      <c r="A36" s="16">
        <v>1039</v>
      </c>
      <c r="B36" s="17" t="s">
        <v>42</v>
      </c>
      <c r="C36" s="22">
        <v>2397585</v>
      </c>
      <c r="D36" s="22">
        <v>509360</v>
      </c>
      <c r="E36" s="22">
        <v>54642</v>
      </c>
      <c r="F36" s="22">
        <v>0</v>
      </c>
      <c r="G36" s="22">
        <v>0</v>
      </c>
      <c r="H36" s="22">
        <v>86033</v>
      </c>
      <c r="I36" s="22">
        <f t="shared" si="0"/>
        <v>3047620</v>
      </c>
    </row>
    <row r="37" spans="1:9" x14ac:dyDescent="0.25">
      <c r="A37" s="16">
        <v>1040</v>
      </c>
      <c r="B37" s="17" t="s">
        <v>43</v>
      </c>
      <c r="C37" s="23">
        <v>60094718</v>
      </c>
      <c r="D37" s="23">
        <v>18306287</v>
      </c>
      <c r="E37" s="23">
        <v>2318070</v>
      </c>
      <c r="F37" s="23">
        <v>912151</v>
      </c>
      <c r="G37" s="23">
        <v>0</v>
      </c>
      <c r="H37" s="23">
        <v>1603860</v>
      </c>
      <c r="I37" s="23">
        <f t="shared" si="0"/>
        <v>83235086</v>
      </c>
    </row>
    <row r="38" spans="1:9" x14ac:dyDescent="0.25">
      <c r="A38" s="16">
        <v>1042</v>
      </c>
      <c r="B38" s="17" t="s">
        <v>44</v>
      </c>
      <c r="C38" s="22">
        <v>78763</v>
      </c>
      <c r="D38" s="22">
        <v>0</v>
      </c>
      <c r="E38" s="22">
        <v>1281</v>
      </c>
      <c r="F38" s="22">
        <v>0</v>
      </c>
      <c r="G38" s="22">
        <v>0</v>
      </c>
      <c r="H38" s="22">
        <v>9222</v>
      </c>
      <c r="I38" s="22">
        <f t="shared" si="0"/>
        <v>89266</v>
      </c>
    </row>
    <row r="39" spans="1:9" x14ac:dyDescent="0.25">
      <c r="A39" s="16">
        <v>1043</v>
      </c>
      <c r="B39" s="17" t="s">
        <v>45</v>
      </c>
      <c r="C39" s="23">
        <v>379324691</v>
      </c>
      <c r="D39" s="23">
        <v>39973767</v>
      </c>
      <c r="E39" s="23">
        <v>8588628</v>
      </c>
      <c r="F39" s="23">
        <v>38172449</v>
      </c>
      <c r="G39" s="23">
        <v>0</v>
      </c>
      <c r="H39" s="23">
        <v>560359</v>
      </c>
      <c r="I39" s="23">
        <f t="shared" si="0"/>
        <v>466619894</v>
      </c>
    </row>
    <row r="40" spans="1:9" x14ac:dyDescent="0.25">
      <c r="A40" s="16">
        <v>1044</v>
      </c>
      <c r="B40" s="17" t="s">
        <v>46</v>
      </c>
      <c r="C40" s="22">
        <v>6951235</v>
      </c>
      <c r="D40" s="22">
        <v>338085</v>
      </c>
      <c r="E40" s="22">
        <v>101856</v>
      </c>
      <c r="F40" s="22">
        <v>19482</v>
      </c>
      <c r="G40" s="22">
        <v>0</v>
      </c>
      <c r="H40" s="22">
        <v>138398</v>
      </c>
      <c r="I40" s="22">
        <f t="shared" si="0"/>
        <v>7549056</v>
      </c>
    </row>
    <row r="41" spans="1:9" x14ac:dyDescent="0.25">
      <c r="A41" s="16">
        <v>1046</v>
      </c>
      <c r="B41" s="17" t="s">
        <v>47</v>
      </c>
      <c r="C41" s="23">
        <v>5227753</v>
      </c>
      <c r="D41" s="23">
        <v>78314</v>
      </c>
      <c r="E41" s="23">
        <v>21492</v>
      </c>
      <c r="F41" s="23">
        <v>0</v>
      </c>
      <c r="G41" s="23">
        <v>5000</v>
      </c>
      <c r="H41" s="23">
        <v>435083</v>
      </c>
      <c r="I41" s="23">
        <f t="shared" si="0"/>
        <v>5767642</v>
      </c>
    </row>
    <row r="42" spans="1:9" x14ac:dyDescent="0.25">
      <c r="A42" s="16">
        <v>1047</v>
      </c>
      <c r="B42" s="17" t="s">
        <v>48</v>
      </c>
      <c r="C42" s="22">
        <v>111320223</v>
      </c>
      <c r="D42" s="22">
        <v>40631815</v>
      </c>
      <c r="E42" s="22">
        <v>4027127</v>
      </c>
      <c r="F42" s="22">
        <v>8360</v>
      </c>
      <c r="G42" s="22">
        <v>0</v>
      </c>
      <c r="H42" s="22">
        <v>991281</v>
      </c>
      <c r="I42" s="22">
        <f t="shared" si="0"/>
        <v>156978806</v>
      </c>
    </row>
    <row r="43" spans="1:9" x14ac:dyDescent="0.25">
      <c r="A43" s="16">
        <v>1048</v>
      </c>
      <c r="B43" s="17" t="s">
        <v>49</v>
      </c>
      <c r="C43" s="23">
        <v>41137075</v>
      </c>
      <c r="D43" s="23">
        <v>7580023</v>
      </c>
      <c r="E43" s="23">
        <v>2046421</v>
      </c>
      <c r="F43" s="23">
        <v>84178</v>
      </c>
      <c r="G43" s="23">
        <v>0</v>
      </c>
      <c r="H43" s="23">
        <v>807364</v>
      </c>
      <c r="I43" s="23">
        <f t="shared" si="0"/>
        <v>51655061</v>
      </c>
    </row>
    <row r="44" spans="1:9" x14ac:dyDescent="0.25">
      <c r="A44" s="16">
        <v>1050</v>
      </c>
      <c r="B44" s="17" t="s">
        <v>50</v>
      </c>
      <c r="C44" s="22"/>
      <c r="D44" s="22"/>
      <c r="E44" s="22"/>
      <c r="F44" s="22"/>
      <c r="G44" s="22"/>
      <c r="H44" s="22"/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133455399</v>
      </c>
      <c r="D45" s="23">
        <v>3565623</v>
      </c>
      <c r="E45" s="23">
        <v>5316290</v>
      </c>
      <c r="F45" s="23">
        <v>0</v>
      </c>
      <c r="G45" s="23">
        <v>0</v>
      </c>
      <c r="H45" s="23">
        <v>516332</v>
      </c>
      <c r="I45" s="23">
        <f t="shared" si="0"/>
        <v>142853644</v>
      </c>
    </row>
    <row r="46" spans="1:9" x14ac:dyDescent="0.25">
      <c r="A46" s="16">
        <v>1054</v>
      </c>
      <c r="B46" s="17" t="s">
        <v>52</v>
      </c>
      <c r="C46" s="22">
        <v>23903784</v>
      </c>
      <c r="D46" s="22">
        <v>3511907</v>
      </c>
      <c r="E46" s="22">
        <v>1431144</v>
      </c>
      <c r="F46" s="22">
        <v>33</v>
      </c>
      <c r="G46" s="22">
        <v>5001</v>
      </c>
      <c r="H46" s="22">
        <v>931762</v>
      </c>
      <c r="I46" s="22">
        <f t="shared" si="0"/>
        <v>29783631</v>
      </c>
    </row>
    <row r="47" spans="1:9" x14ac:dyDescent="0.25">
      <c r="A47" s="16">
        <v>1055</v>
      </c>
      <c r="B47" s="17" t="s">
        <v>53</v>
      </c>
      <c r="C47" s="23">
        <v>28991625</v>
      </c>
      <c r="D47" s="23">
        <v>2120350</v>
      </c>
      <c r="E47" s="23">
        <v>1419684</v>
      </c>
      <c r="F47" s="23">
        <v>194</v>
      </c>
      <c r="G47" s="23">
        <v>0</v>
      </c>
      <c r="H47" s="23">
        <v>1108354</v>
      </c>
      <c r="I47" s="23">
        <f t="shared" si="0"/>
        <v>33640207</v>
      </c>
    </row>
    <row r="48" spans="1:9" x14ac:dyDescent="0.25">
      <c r="A48" s="16">
        <v>1057</v>
      </c>
      <c r="B48" s="17" t="s">
        <v>54</v>
      </c>
      <c r="C48" s="22">
        <v>936125</v>
      </c>
      <c r="D48" s="22">
        <v>182338</v>
      </c>
      <c r="E48" s="22">
        <v>103647</v>
      </c>
      <c r="F48" s="22">
        <v>0</v>
      </c>
      <c r="G48" s="22">
        <v>0</v>
      </c>
      <c r="H48" s="22">
        <v>539352</v>
      </c>
      <c r="I48" s="22">
        <f t="shared" si="0"/>
        <v>1761462</v>
      </c>
    </row>
    <row r="49" spans="1:9" x14ac:dyDescent="0.25">
      <c r="A49" s="16">
        <v>1058</v>
      </c>
      <c r="B49" s="17" t="s">
        <v>55</v>
      </c>
      <c r="C49" s="23">
        <v>68875395</v>
      </c>
      <c r="D49" s="23">
        <v>2792878</v>
      </c>
      <c r="E49" s="23">
        <v>379921</v>
      </c>
      <c r="F49" s="23">
        <v>281621</v>
      </c>
      <c r="G49" s="23">
        <v>2500</v>
      </c>
      <c r="H49" s="23">
        <v>650575</v>
      </c>
      <c r="I49" s="23">
        <f t="shared" si="0"/>
        <v>72982890</v>
      </c>
    </row>
    <row r="50" spans="1:9" x14ac:dyDescent="0.25">
      <c r="A50" s="16">
        <v>1062</v>
      </c>
      <c r="B50" s="17" t="s">
        <v>56</v>
      </c>
      <c r="C50" s="22">
        <v>137524537</v>
      </c>
      <c r="D50" s="22">
        <v>9990701</v>
      </c>
      <c r="E50" s="22">
        <v>1687200</v>
      </c>
      <c r="F50" s="22">
        <v>28411</v>
      </c>
      <c r="G50" s="22">
        <v>0</v>
      </c>
      <c r="H50" s="22">
        <v>2398818</v>
      </c>
      <c r="I50" s="22">
        <f t="shared" si="0"/>
        <v>151629667</v>
      </c>
    </row>
    <row r="51" spans="1:9" x14ac:dyDescent="0.25">
      <c r="A51" s="16">
        <v>1065</v>
      </c>
      <c r="B51" s="17" t="s">
        <v>57</v>
      </c>
      <c r="C51" s="23">
        <v>122669544</v>
      </c>
      <c r="D51" s="23">
        <v>13442523</v>
      </c>
      <c r="E51" s="23">
        <v>2308829</v>
      </c>
      <c r="F51" s="23">
        <v>1581197</v>
      </c>
      <c r="G51" s="23">
        <v>0</v>
      </c>
      <c r="H51" s="23">
        <v>600778</v>
      </c>
      <c r="I51" s="23">
        <f t="shared" si="0"/>
        <v>140602871</v>
      </c>
    </row>
    <row r="52" spans="1:9" x14ac:dyDescent="0.25">
      <c r="A52" s="16">
        <v>1066</v>
      </c>
      <c r="B52" s="17" t="s">
        <v>58</v>
      </c>
      <c r="C52" s="22">
        <v>146451331</v>
      </c>
      <c r="D52" s="22">
        <v>16923498</v>
      </c>
      <c r="E52" s="22">
        <v>3212653</v>
      </c>
      <c r="F52" s="22">
        <v>1884225</v>
      </c>
      <c r="G52" s="22">
        <v>0</v>
      </c>
      <c r="H52" s="22">
        <v>360415</v>
      </c>
      <c r="I52" s="22">
        <f t="shared" si="0"/>
        <v>168832122</v>
      </c>
    </row>
    <row r="53" spans="1:9" x14ac:dyDescent="0.25">
      <c r="A53" s="16">
        <v>1067</v>
      </c>
      <c r="B53" s="17" t="s">
        <v>59</v>
      </c>
      <c r="C53" s="23">
        <v>1532643</v>
      </c>
      <c r="D53" s="23">
        <v>14857</v>
      </c>
      <c r="E53" s="23">
        <v>1587</v>
      </c>
      <c r="F53" s="23">
        <v>2222185</v>
      </c>
      <c r="G53" s="23">
        <v>0</v>
      </c>
      <c r="H53" s="23">
        <v>30990</v>
      </c>
      <c r="I53" s="23">
        <f t="shared" si="0"/>
        <v>3802262</v>
      </c>
    </row>
    <row r="54" spans="1:9" x14ac:dyDescent="0.25">
      <c r="A54" s="16">
        <v>1068</v>
      </c>
      <c r="B54" s="17" t="s">
        <v>60</v>
      </c>
      <c r="C54" s="22">
        <v>61292691</v>
      </c>
      <c r="D54" s="22">
        <v>0</v>
      </c>
      <c r="E54" s="22">
        <v>835</v>
      </c>
      <c r="F54" s="22">
        <v>123735919</v>
      </c>
      <c r="G54" s="22">
        <v>0</v>
      </c>
      <c r="H54" s="22">
        <v>25087</v>
      </c>
      <c r="I54" s="22">
        <f t="shared" si="0"/>
        <v>185054532</v>
      </c>
    </row>
    <row r="55" spans="1:9" x14ac:dyDescent="0.25">
      <c r="A55" s="16">
        <v>1069</v>
      </c>
      <c r="B55" s="17" t="s">
        <v>61</v>
      </c>
      <c r="C55" s="23">
        <v>1759375</v>
      </c>
      <c r="D55" s="23">
        <v>3620</v>
      </c>
      <c r="E55" s="23">
        <v>50468</v>
      </c>
      <c r="F55" s="23">
        <v>0</v>
      </c>
      <c r="G55" s="23">
        <v>0</v>
      </c>
      <c r="H55" s="23">
        <v>81787</v>
      </c>
      <c r="I55" s="23">
        <f t="shared" si="0"/>
        <v>1895250</v>
      </c>
    </row>
    <row r="56" spans="1:9" ht="15" customHeight="1" x14ac:dyDescent="0.25">
      <c r="A56" s="16">
        <v>1070</v>
      </c>
      <c r="B56" s="17" t="s">
        <v>62</v>
      </c>
      <c r="C56" s="22">
        <v>93695826</v>
      </c>
      <c r="D56" s="22">
        <v>12138931</v>
      </c>
      <c r="E56" s="22">
        <v>3534662</v>
      </c>
      <c r="F56" s="22">
        <v>7600378</v>
      </c>
      <c r="G56" s="22">
        <v>0</v>
      </c>
      <c r="H56" s="22">
        <v>5615607</v>
      </c>
      <c r="I56" s="22">
        <f t="shared" si="0"/>
        <v>122585404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3390521639</v>
      </c>
      <c r="D57" s="15">
        <f t="shared" si="1"/>
        <v>540620526</v>
      </c>
      <c r="E57" s="15">
        <f t="shared" si="1"/>
        <v>94472698</v>
      </c>
      <c r="F57" s="15">
        <f t="shared" si="1"/>
        <v>465115129</v>
      </c>
      <c r="G57" s="15">
        <f t="shared" si="1"/>
        <v>17501</v>
      </c>
      <c r="H57" s="15">
        <f t="shared" si="1"/>
        <v>35609889</v>
      </c>
      <c r="I57" s="15">
        <f t="shared" si="1"/>
        <v>4526357382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A28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8.140625" style="11" bestFit="1" customWidth="1"/>
    <col min="4" max="4" width="17.5703125" style="11" bestFit="1" customWidth="1"/>
    <col min="5" max="5" width="15.85546875" style="11" bestFit="1" customWidth="1"/>
    <col min="6" max="6" width="16.42578125" style="11" customWidth="1"/>
    <col min="7" max="7" width="13.140625" style="11" customWidth="1"/>
    <col min="8" max="8" width="16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76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/>
      <c r="D7" s="21"/>
      <c r="E7" s="21"/>
      <c r="F7" s="21"/>
      <c r="G7" s="21"/>
      <c r="H7" s="21"/>
      <c r="I7" s="21">
        <f>SUM(C7:H7)</f>
        <v>0</v>
      </c>
    </row>
    <row r="8" spans="1:9" x14ac:dyDescent="0.25">
      <c r="A8" s="16">
        <v>1002</v>
      </c>
      <c r="B8" s="17" t="s">
        <v>14</v>
      </c>
      <c r="C8" s="22"/>
      <c r="D8" s="22"/>
      <c r="E8" s="22"/>
      <c r="F8" s="22"/>
      <c r="G8" s="22"/>
      <c r="H8" s="22"/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/>
      <c r="D9" s="23"/>
      <c r="E9" s="23"/>
      <c r="F9" s="23"/>
      <c r="G9" s="23"/>
      <c r="H9" s="23"/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2511</v>
      </c>
      <c r="D10" s="22">
        <v>0</v>
      </c>
      <c r="E10" s="22">
        <v>425</v>
      </c>
      <c r="F10" s="22">
        <v>0</v>
      </c>
      <c r="G10" s="22">
        <v>0</v>
      </c>
      <c r="H10" s="22">
        <v>290</v>
      </c>
      <c r="I10" s="22">
        <f t="shared" si="0"/>
        <v>3226</v>
      </c>
    </row>
    <row r="11" spans="1:9" x14ac:dyDescent="0.25">
      <c r="A11" s="16">
        <v>1007</v>
      </c>
      <c r="B11" s="17" t="s">
        <v>17</v>
      </c>
      <c r="C11" s="23">
        <v>2823250</v>
      </c>
      <c r="D11" s="23">
        <v>296200</v>
      </c>
      <c r="E11" s="23">
        <v>55823</v>
      </c>
      <c r="F11" s="23">
        <v>0</v>
      </c>
      <c r="G11" s="23">
        <v>0</v>
      </c>
      <c r="H11" s="23">
        <v>67540</v>
      </c>
      <c r="I11" s="23">
        <f t="shared" si="0"/>
        <v>3242813</v>
      </c>
    </row>
    <row r="12" spans="1:9" x14ac:dyDescent="0.25">
      <c r="A12" s="16">
        <v>1008</v>
      </c>
      <c r="B12" s="17" t="s">
        <v>18</v>
      </c>
      <c r="C12" s="22">
        <v>230</v>
      </c>
      <c r="D12" s="22">
        <v>0</v>
      </c>
      <c r="E12" s="22">
        <v>3775</v>
      </c>
      <c r="F12" s="22">
        <v>0</v>
      </c>
      <c r="G12" s="22">
        <v>0</v>
      </c>
      <c r="H12" s="22">
        <v>1450</v>
      </c>
      <c r="I12" s="22">
        <f t="shared" si="0"/>
        <v>5455</v>
      </c>
    </row>
    <row r="13" spans="1:9" x14ac:dyDescent="0.25">
      <c r="A13" s="16">
        <v>1010</v>
      </c>
      <c r="B13" s="17" t="s">
        <v>19</v>
      </c>
      <c r="C13" s="23">
        <v>130063</v>
      </c>
      <c r="D13" s="23">
        <v>0</v>
      </c>
      <c r="E13" s="23">
        <v>6762</v>
      </c>
      <c r="F13" s="23">
        <v>0</v>
      </c>
      <c r="G13" s="23">
        <v>0</v>
      </c>
      <c r="H13" s="23">
        <v>820</v>
      </c>
      <c r="I13" s="23">
        <f t="shared" si="0"/>
        <v>137645</v>
      </c>
    </row>
    <row r="14" spans="1:9" x14ac:dyDescent="0.25">
      <c r="A14" s="16">
        <v>1011</v>
      </c>
      <c r="B14" s="17" t="s">
        <v>20</v>
      </c>
      <c r="C14" s="22">
        <v>4950670</v>
      </c>
      <c r="D14" s="22">
        <v>1626578</v>
      </c>
      <c r="E14" s="22">
        <v>264382</v>
      </c>
      <c r="F14" s="22">
        <v>0</v>
      </c>
      <c r="G14" s="22">
        <v>0</v>
      </c>
      <c r="H14" s="22">
        <v>83019</v>
      </c>
      <c r="I14" s="22">
        <f t="shared" si="0"/>
        <v>6924649</v>
      </c>
    </row>
    <row r="15" spans="1:9" x14ac:dyDescent="0.25">
      <c r="A15" s="16">
        <v>1012</v>
      </c>
      <c r="B15" s="17" t="s">
        <v>21</v>
      </c>
      <c r="C15" s="23">
        <v>184</v>
      </c>
      <c r="D15" s="23">
        <v>0</v>
      </c>
      <c r="E15" s="23">
        <v>1708</v>
      </c>
      <c r="F15" s="23">
        <v>0</v>
      </c>
      <c r="G15" s="23">
        <v>0</v>
      </c>
      <c r="H15" s="23">
        <v>3660</v>
      </c>
      <c r="I15" s="23">
        <f t="shared" si="0"/>
        <v>5552</v>
      </c>
    </row>
    <row r="16" spans="1:9" x14ac:dyDescent="0.25">
      <c r="A16" s="16">
        <v>1013</v>
      </c>
      <c r="B16" s="17" t="s">
        <v>22</v>
      </c>
      <c r="C16" s="22">
        <v>101952470</v>
      </c>
      <c r="D16" s="22">
        <v>37983897</v>
      </c>
      <c r="E16" s="22">
        <v>4052686</v>
      </c>
      <c r="F16" s="22">
        <v>91747</v>
      </c>
      <c r="G16" s="22">
        <v>0</v>
      </c>
      <c r="H16" s="22">
        <v>96645</v>
      </c>
      <c r="I16" s="22">
        <f t="shared" si="0"/>
        <v>144177445</v>
      </c>
    </row>
    <row r="17" spans="1:9" x14ac:dyDescent="0.25">
      <c r="A17" s="16">
        <v>1014</v>
      </c>
      <c r="B17" s="17" t="s">
        <v>23</v>
      </c>
      <c r="C17" s="23"/>
      <c r="D17" s="23"/>
      <c r="E17" s="23"/>
      <c r="F17" s="23"/>
      <c r="G17" s="23"/>
      <c r="H17" s="23"/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144747982</v>
      </c>
      <c r="D18" s="22">
        <v>47333211</v>
      </c>
      <c r="E18" s="22">
        <v>6810058</v>
      </c>
      <c r="F18" s="22">
        <v>45080</v>
      </c>
      <c r="G18" s="22">
        <v>0</v>
      </c>
      <c r="H18" s="22">
        <v>1448669</v>
      </c>
      <c r="I18" s="22">
        <f t="shared" si="0"/>
        <v>200385000</v>
      </c>
    </row>
    <row r="19" spans="1:9" x14ac:dyDescent="0.25">
      <c r="A19" s="16">
        <v>1017</v>
      </c>
      <c r="B19" s="17" t="s">
        <v>25</v>
      </c>
      <c r="C19" s="23">
        <v>24507341</v>
      </c>
      <c r="D19" s="23">
        <v>247907</v>
      </c>
      <c r="E19" s="23">
        <v>1149781</v>
      </c>
      <c r="F19" s="23">
        <v>195980</v>
      </c>
      <c r="G19" s="23">
        <v>0</v>
      </c>
      <c r="H19" s="23">
        <v>71878</v>
      </c>
      <c r="I19" s="23">
        <f t="shared" si="0"/>
        <v>26172887</v>
      </c>
    </row>
    <row r="20" spans="1:9" x14ac:dyDescent="0.25">
      <c r="A20" s="16">
        <v>1018</v>
      </c>
      <c r="B20" s="17" t="s">
        <v>26</v>
      </c>
      <c r="C20" s="22">
        <v>168439</v>
      </c>
      <c r="D20" s="22">
        <v>0</v>
      </c>
      <c r="E20" s="22">
        <v>1700</v>
      </c>
      <c r="F20" s="22">
        <v>0</v>
      </c>
      <c r="G20" s="22">
        <v>0</v>
      </c>
      <c r="H20" s="22">
        <v>290</v>
      </c>
      <c r="I20" s="22">
        <f t="shared" si="0"/>
        <v>170429</v>
      </c>
    </row>
    <row r="21" spans="1:9" x14ac:dyDescent="0.25">
      <c r="A21" s="16">
        <v>1019</v>
      </c>
      <c r="B21" s="17" t="s">
        <v>27</v>
      </c>
      <c r="C21" s="23">
        <v>530418</v>
      </c>
      <c r="D21" s="23">
        <v>82324</v>
      </c>
      <c r="E21" s="23">
        <v>20390</v>
      </c>
      <c r="F21" s="23">
        <v>0</v>
      </c>
      <c r="G21" s="23">
        <v>0</v>
      </c>
      <c r="H21" s="23">
        <v>30705</v>
      </c>
      <c r="I21" s="23">
        <f t="shared" si="0"/>
        <v>663837</v>
      </c>
    </row>
    <row r="22" spans="1:9" x14ac:dyDescent="0.25">
      <c r="A22" s="16">
        <v>1020</v>
      </c>
      <c r="B22" s="17" t="s">
        <v>28</v>
      </c>
      <c r="C22" s="22">
        <v>105357</v>
      </c>
      <c r="D22" s="22">
        <v>95073</v>
      </c>
      <c r="E22" s="22">
        <v>4655</v>
      </c>
      <c r="F22" s="22">
        <v>0</v>
      </c>
      <c r="G22" s="22">
        <v>0</v>
      </c>
      <c r="H22" s="22">
        <v>914</v>
      </c>
      <c r="I22" s="22">
        <f t="shared" si="0"/>
        <v>205999</v>
      </c>
    </row>
    <row r="23" spans="1:9" x14ac:dyDescent="0.25">
      <c r="A23" s="16">
        <v>1022</v>
      </c>
      <c r="B23" s="17" t="s">
        <v>29</v>
      </c>
      <c r="C23" s="23"/>
      <c r="D23" s="23"/>
      <c r="E23" s="23"/>
      <c r="F23" s="23"/>
      <c r="G23" s="23"/>
      <c r="H23" s="23"/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2305586</v>
      </c>
      <c r="D24" s="22">
        <v>659698</v>
      </c>
      <c r="E24" s="22">
        <v>55972</v>
      </c>
      <c r="F24" s="22">
        <v>0</v>
      </c>
      <c r="G24" s="22">
        <v>0</v>
      </c>
      <c r="H24" s="22">
        <v>43340</v>
      </c>
      <c r="I24" s="22">
        <f t="shared" si="0"/>
        <v>3064596</v>
      </c>
    </row>
    <row r="25" spans="1:9" x14ac:dyDescent="0.25">
      <c r="A25" s="16">
        <v>1024</v>
      </c>
      <c r="B25" s="17" t="s">
        <v>31</v>
      </c>
      <c r="C25" s="23">
        <v>85711546</v>
      </c>
      <c r="D25" s="23">
        <v>3301986</v>
      </c>
      <c r="E25" s="23">
        <v>1425243</v>
      </c>
      <c r="F25" s="23">
        <v>63854789</v>
      </c>
      <c r="G25" s="23">
        <v>0</v>
      </c>
      <c r="H25" s="23">
        <v>349322</v>
      </c>
      <c r="I25" s="23">
        <f t="shared" si="0"/>
        <v>154642886</v>
      </c>
    </row>
    <row r="26" spans="1:9" x14ac:dyDescent="0.25">
      <c r="A26" s="16">
        <v>1025</v>
      </c>
      <c r="B26" s="17" t="s">
        <v>32</v>
      </c>
      <c r="C26" s="22"/>
      <c r="D26" s="22"/>
      <c r="E26" s="22"/>
      <c r="F26" s="22"/>
      <c r="G26" s="22"/>
      <c r="H26" s="22"/>
      <c r="I26" s="22">
        <f t="shared" si="0"/>
        <v>0</v>
      </c>
    </row>
    <row r="27" spans="1:9" x14ac:dyDescent="0.25">
      <c r="A27" s="16">
        <v>1026</v>
      </c>
      <c r="B27" s="17" t="s">
        <v>33</v>
      </c>
      <c r="C27" s="23"/>
      <c r="D27" s="23"/>
      <c r="E27" s="23"/>
      <c r="F27" s="23"/>
      <c r="G27" s="23"/>
      <c r="H27" s="23"/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6114757</v>
      </c>
      <c r="D28" s="22">
        <v>617562</v>
      </c>
      <c r="E28" s="22">
        <v>108474</v>
      </c>
      <c r="F28" s="22">
        <v>244954</v>
      </c>
      <c r="G28" s="22">
        <v>0</v>
      </c>
      <c r="H28" s="22">
        <v>51360</v>
      </c>
      <c r="I28" s="22">
        <f t="shared" si="0"/>
        <v>7137107</v>
      </c>
    </row>
    <row r="29" spans="1:9" x14ac:dyDescent="0.25">
      <c r="A29" s="16">
        <v>1028</v>
      </c>
      <c r="B29" s="17" t="s">
        <v>35</v>
      </c>
      <c r="C29" s="23">
        <v>2849843</v>
      </c>
      <c r="D29" s="23">
        <v>508606</v>
      </c>
      <c r="E29" s="23">
        <v>505251</v>
      </c>
      <c r="F29" s="23">
        <v>40553</v>
      </c>
      <c r="G29" s="23">
        <v>0</v>
      </c>
      <c r="H29" s="23">
        <v>15660</v>
      </c>
      <c r="I29" s="23">
        <f t="shared" si="0"/>
        <v>3919913</v>
      </c>
    </row>
    <row r="30" spans="1:9" x14ac:dyDescent="0.25">
      <c r="A30" s="16">
        <v>1030</v>
      </c>
      <c r="B30" s="17" t="s">
        <v>36</v>
      </c>
      <c r="C30" s="22">
        <v>3707955</v>
      </c>
      <c r="D30" s="22">
        <v>679753</v>
      </c>
      <c r="E30" s="22">
        <v>78694</v>
      </c>
      <c r="F30" s="22">
        <v>0</v>
      </c>
      <c r="G30" s="22">
        <v>0</v>
      </c>
      <c r="H30" s="22">
        <v>64425</v>
      </c>
      <c r="I30" s="22">
        <f t="shared" si="0"/>
        <v>4530827</v>
      </c>
    </row>
    <row r="31" spans="1:9" x14ac:dyDescent="0.25">
      <c r="A31" s="16">
        <v>1031</v>
      </c>
      <c r="B31" s="17" t="s">
        <v>37</v>
      </c>
      <c r="C31" s="23">
        <v>19979</v>
      </c>
      <c r="D31" s="23">
        <v>0</v>
      </c>
      <c r="E31" s="23">
        <v>1260</v>
      </c>
      <c r="F31" s="23">
        <v>0</v>
      </c>
      <c r="G31" s="23">
        <v>0</v>
      </c>
      <c r="H31" s="23">
        <v>870</v>
      </c>
      <c r="I31" s="23">
        <f t="shared" si="0"/>
        <v>22109</v>
      </c>
    </row>
    <row r="32" spans="1:9" x14ac:dyDescent="0.25">
      <c r="A32" s="16">
        <v>1033</v>
      </c>
      <c r="B32" s="17" t="s">
        <v>38</v>
      </c>
      <c r="C32" s="22">
        <v>728630</v>
      </c>
      <c r="D32" s="22">
        <v>38131</v>
      </c>
      <c r="E32" s="22">
        <v>3240</v>
      </c>
      <c r="F32" s="22">
        <v>0</v>
      </c>
      <c r="G32" s="22">
        <v>0</v>
      </c>
      <c r="H32" s="22">
        <v>10150</v>
      </c>
      <c r="I32" s="22">
        <f t="shared" si="0"/>
        <v>780151</v>
      </c>
    </row>
    <row r="33" spans="1:9" x14ac:dyDescent="0.25">
      <c r="A33" s="16">
        <v>1034</v>
      </c>
      <c r="B33" s="17" t="s">
        <v>39</v>
      </c>
      <c r="C33" s="23">
        <v>101755</v>
      </c>
      <c r="D33" s="23">
        <v>4331</v>
      </c>
      <c r="E33" s="23">
        <v>2153</v>
      </c>
      <c r="F33" s="23">
        <v>0</v>
      </c>
      <c r="G33" s="23">
        <v>0</v>
      </c>
      <c r="H33" s="23">
        <v>10150</v>
      </c>
      <c r="I33" s="23">
        <f t="shared" si="0"/>
        <v>118389</v>
      </c>
    </row>
    <row r="34" spans="1:9" x14ac:dyDescent="0.25">
      <c r="A34" s="16">
        <v>1037</v>
      </c>
      <c r="B34" s="17" t="s">
        <v>40</v>
      </c>
      <c r="C34" s="22">
        <v>3178901</v>
      </c>
      <c r="D34" s="22">
        <v>557888</v>
      </c>
      <c r="E34" s="22">
        <v>55721</v>
      </c>
      <c r="F34" s="22">
        <v>204558</v>
      </c>
      <c r="G34" s="22">
        <v>0</v>
      </c>
      <c r="H34" s="22">
        <v>61190</v>
      </c>
      <c r="I34" s="22">
        <f t="shared" si="0"/>
        <v>4058258</v>
      </c>
    </row>
    <row r="35" spans="1:9" x14ac:dyDescent="0.25">
      <c r="A35" s="16">
        <v>1038</v>
      </c>
      <c r="B35" s="17" t="s">
        <v>41</v>
      </c>
      <c r="C35" s="23">
        <v>92835</v>
      </c>
      <c r="D35" s="23">
        <v>0</v>
      </c>
      <c r="E35" s="23">
        <v>0</v>
      </c>
      <c r="F35" s="23">
        <v>0</v>
      </c>
      <c r="G35" s="23">
        <v>0</v>
      </c>
      <c r="H35" s="23">
        <v>3555</v>
      </c>
      <c r="I35" s="23">
        <f t="shared" si="0"/>
        <v>96390</v>
      </c>
    </row>
    <row r="36" spans="1:9" x14ac:dyDescent="0.25">
      <c r="A36" s="16">
        <v>1039</v>
      </c>
      <c r="B36" s="17" t="s">
        <v>42</v>
      </c>
      <c r="C36" s="22">
        <v>92</v>
      </c>
      <c r="D36" s="22">
        <v>0</v>
      </c>
      <c r="E36" s="22">
        <v>0</v>
      </c>
      <c r="F36" s="22">
        <v>0</v>
      </c>
      <c r="G36" s="22">
        <v>0</v>
      </c>
      <c r="H36" s="22">
        <v>580</v>
      </c>
      <c r="I36" s="22">
        <f t="shared" si="0"/>
        <v>672</v>
      </c>
    </row>
    <row r="37" spans="1:9" x14ac:dyDescent="0.25">
      <c r="A37" s="16">
        <v>1040</v>
      </c>
      <c r="B37" s="17" t="s">
        <v>43</v>
      </c>
      <c r="C37" s="23">
        <v>5273329</v>
      </c>
      <c r="D37" s="23">
        <v>329667</v>
      </c>
      <c r="E37" s="23">
        <v>113347</v>
      </c>
      <c r="F37" s="23">
        <v>0</v>
      </c>
      <c r="G37" s="23">
        <v>0</v>
      </c>
      <c r="H37" s="23">
        <v>102781</v>
      </c>
      <c r="I37" s="23">
        <f t="shared" si="0"/>
        <v>5819124</v>
      </c>
    </row>
    <row r="38" spans="1:9" x14ac:dyDescent="0.25">
      <c r="A38" s="16">
        <v>1042</v>
      </c>
      <c r="B38" s="17" t="s">
        <v>44</v>
      </c>
      <c r="C38" s="22">
        <v>782</v>
      </c>
      <c r="D38" s="22">
        <v>0</v>
      </c>
      <c r="E38" s="22">
        <v>1708</v>
      </c>
      <c r="F38" s="22">
        <v>0</v>
      </c>
      <c r="G38" s="22">
        <v>0</v>
      </c>
      <c r="H38" s="22">
        <v>4930</v>
      </c>
      <c r="I38" s="22">
        <f t="shared" si="0"/>
        <v>7420</v>
      </c>
    </row>
    <row r="39" spans="1:9" x14ac:dyDescent="0.25">
      <c r="A39" s="16">
        <v>1043</v>
      </c>
      <c r="B39" s="17" t="s">
        <v>45</v>
      </c>
      <c r="C39" s="23">
        <v>32772764</v>
      </c>
      <c r="D39" s="23">
        <v>3063341</v>
      </c>
      <c r="E39" s="23">
        <v>760509</v>
      </c>
      <c r="F39" s="23">
        <v>670518</v>
      </c>
      <c r="G39" s="23">
        <v>0</v>
      </c>
      <c r="H39" s="23">
        <v>668603</v>
      </c>
      <c r="I39" s="23">
        <f t="shared" si="0"/>
        <v>37935735</v>
      </c>
    </row>
    <row r="40" spans="1:9" x14ac:dyDescent="0.25">
      <c r="A40" s="16">
        <v>1044</v>
      </c>
      <c r="B40" s="17" t="s">
        <v>46</v>
      </c>
      <c r="C40" s="22">
        <v>72514</v>
      </c>
      <c r="D40" s="22">
        <v>80</v>
      </c>
      <c r="E40" s="22">
        <v>6110</v>
      </c>
      <c r="F40" s="22">
        <v>0</v>
      </c>
      <c r="G40" s="22">
        <v>0</v>
      </c>
      <c r="H40" s="22">
        <v>17430</v>
      </c>
      <c r="I40" s="22">
        <f t="shared" si="0"/>
        <v>96134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220000</v>
      </c>
      <c r="I41" s="23">
        <f t="shared" si="0"/>
        <v>220000</v>
      </c>
    </row>
    <row r="42" spans="1:9" x14ac:dyDescent="0.25">
      <c r="A42" s="16">
        <v>1047</v>
      </c>
      <c r="B42" s="17" t="s">
        <v>48</v>
      </c>
      <c r="C42" s="22">
        <v>14070385</v>
      </c>
      <c r="D42" s="22">
        <v>4643113</v>
      </c>
      <c r="E42" s="22">
        <v>364556</v>
      </c>
      <c r="F42" s="22">
        <v>0</v>
      </c>
      <c r="G42" s="22">
        <v>0</v>
      </c>
      <c r="H42" s="22">
        <v>42508</v>
      </c>
      <c r="I42" s="22">
        <f t="shared" si="0"/>
        <v>19120562</v>
      </c>
    </row>
    <row r="43" spans="1:9" x14ac:dyDescent="0.25">
      <c r="A43" s="16">
        <v>1048</v>
      </c>
      <c r="B43" s="17" t="s">
        <v>49</v>
      </c>
      <c r="C43" s="23">
        <v>4589053</v>
      </c>
      <c r="D43" s="23">
        <v>613188</v>
      </c>
      <c r="E43" s="23">
        <v>226243</v>
      </c>
      <c r="F43" s="23">
        <v>0</v>
      </c>
      <c r="G43" s="23">
        <v>0</v>
      </c>
      <c r="H43" s="23">
        <v>93227</v>
      </c>
      <c r="I43" s="23">
        <f t="shared" si="0"/>
        <v>5521711</v>
      </c>
    </row>
    <row r="44" spans="1:9" x14ac:dyDescent="0.25">
      <c r="A44" s="16">
        <v>1050</v>
      </c>
      <c r="B44" s="17" t="s">
        <v>50</v>
      </c>
      <c r="C44" s="22"/>
      <c r="D44" s="22"/>
      <c r="E44" s="22"/>
      <c r="F44" s="22"/>
      <c r="G44" s="22"/>
      <c r="H44" s="22"/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280595</v>
      </c>
      <c r="D45" s="23">
        <v>0</v>
      </c>
      <c r="E45" s="23">
        <v>19978</v>
      </c>
      <c r="F45" s="23">
        <v>0</v>
      </c>
      <c r="G45" s="23">
        <v>0</v>
      </c>
      <c r="H45" s="23">
        <v>19140</v>
      </c>
      <c r="I45" s="23">
        <f t="shared" si="0"/>
        <v>319713</v>
      </c>
    </row>
    <row r="46" spans="1:9" x14ac:dyDescent="0.25">
      <c r="A46" s="16">
        <v>1054</v>
      </c>
      <c r="B46" s="17" t="s">
        <v>52</v>
      </c>
      <c r="C46" s="22">
        <v>1376404</v>
      </c>
      <c r="D46" s="22">
        <v>22346</v>
      </c>
      <c r="E46" s="22">
        <v>41149</v>
      </c>
      <c r="F46" s="22">
        <v>0</v>
      </c>
      <c r="G46" s="22">
        <v>0</v>
      </c>
      <c r="H46" s="22">
        <v>61165</v>
      </c>
      <c r="I46" s="22">
        <f t="shared" si="0"/>
        <v>1501064</v>
      </c>
    </row>
    <row r="47" spans="1:9" x14ac:dyDescent="0.25">
      <c r="A47" s="16">
        <v>1055</v>
      </c>
      <c r="B47" s="17" t="s">
        <v>53</v>
      </c>
      <c r="C47" s="23">
        <v>1876247</v>
      </c>
      <c r="D47" s="23">
        <v>15515</v>
      </c>
      <c r="E47" s="23">
        <v>49267</v>
      </c>
      <c r="F47" s="23">
        <v>0</v>
      </c>
      <c r="G47" s="23">
        <v>0</v>
      </c>
      <c r="H47" s="23">
        <v>77430</v>
      </c>
      <c r="I47" s="23">
        <f t="shared" si="0"/>
        <v>2018459</v>
      </c>
    </row>
    <row r="48" spans="1:9" x14ac:dyDescent="0.25">
      <c r="A48" s="16">
        <v>1057</v>
      </c>
      <c r="B48" s="17" t="s">
        <v>54</v>
      </c>
      <c r="C48" s="22">
        <v>92</v>
      </c>
      <c r="D48" s="22">
        <v>0</v>
      </c>
      <c r="E48" s="22">
        <v>427</v>
      </c>
      <c r="F48" s="22">
        <v>0</v>
      </c>
      <c r="G48" s="22">
        <v>0</v>
      </c>
      <c r="H48" s="22">
        <v>15580</v>
      </c>
      <c r="I48" s="22">
        <f t="shared" si="0"/>
        <v>16099</v>
      </c>
    </row>
    <row r="49" spans="1:9" x14ac:dyDescent="0.25">
      <c r="A49" s="16">
        <v>1058</v>
      </c>
      <c r="B49" s="17" t="s">
        <v>55</v>
      </c>
      <c r="C49" s="23">
        <v>2838432</v>
      </c>
      <c r="D49" s="23">
        <v>69329</v>
      </c>
      <c r="E49" s="23">
        <v>143596</v>
      </c>
      <c r="F49" s="23">
        <v>0</v>
      </c>
      <c r="G49" s="23">
        <v>0</v>
      </c>
      <c r="H49" s="23">
        <v>30980</v>
      </c>
      <c r="I49" s="23">
        <f t="shared" si="0"/>
        <v>3082337</v>
      </c>
    </row>
    <row r="50" spans="1:9" x14ac:dyDescent="0.25">
      <c r="A50" s="16">
        <v>1062</v>
      </c>
      <c r="B50" s="17" t="s">
        <v>56</v>
      </c>
      <c r="C50" s="22">
        <v>138</v>
      </c>
      <c r="D50" s="22">
        <v>0</v>
      </c>
      <c r="E50" s="22">
        <v>854</v>
      </c>
      <c r="F50" s="22">
        <v>0</v>
      </c>
      <c r="G50" s="22">
        <v>0</v>
      </c>
      <c r="H50" s="22">
        <v>870</v>
      </c>
      <c r="I50" s="22">
        <f t="shared" si="0"/>
        <v>1862</v>
      </c>
    </row>
    <row r="51" spans="1:9" x14ac:dyDescent="0.25">
      <c r="A51" s="16">
        <v>1065</v>
      </c>
      <c r="B51" s="17" t="s">
        <v>57</v>
      </c>
      <c r="C51" s="23">
        <v>4075319</v>
      </c>
      <c r="D51" s="23">
        <v>332045</v>
      </c>
      <c r="E51" s="23">
        <v>181369</v>
      </c>
      <c r="F51" s="23">
        <v>0</v>
      </c>
      <c r="G51" s="23">
        <v>0</v>
      </c>
      <c r="H51" s="23">
        <v>38570</v>
      </c>
      <c r="I51" s="23">
        <f t="shared" si="0"/>
        <v>4627303</v>
      </c>
    </row>
    <row r="52" spans="1:9" x14ac:dyDescent="0.25">
      <c r="A52" s="16">
        <v>1066</v>
      </c>
      <c r="B52" s="17" t="s">
        <v>58</v>
      </c>
      <c r="C52" s="22">
        <v>24964943</v>
      </c>
      <c r="D52" s="22">
        <v>954165</v>
      </c>
      <c r="E52" s="22">
        <v>387402</v>
      </c>
      <c r="F52" s="22">
        <v>6430</v>
      </c>
      <c r="G52" s="22">
        <v>0</v>
      </c>
      <c r="H52" s="22">
        <v>74013</v>
      </c>
      <c r="I52" s="22">
        <f t="shared" si="0"/>
        <v>26386953</v>
      </c>
    </row>
    <row r="53" spans="1:9" x14ac:dyDescent="0.25">
      <c r="A53" s="16">
        <v>1067</v>
      </c>
      <c r="B53" s="17" t="s">
        <v>59</v>
      </c>
      <c r="C53" s="23">
        <v>171094</v>
      </c>
      <c r="D53" s="23">
        <v>0</v>
      </c>
      <c r="E53" s="23">
        <v>0</v>
      </c>
      <c r="F53" s="23">
        <v>0</v>
      </c>
      <c r="G53" s="23">
        <v>0</v>
      </c>
      <c r="H53" s="23">
        <v>6960</v>
      </c>
      <c r="I53" s="23">
        <f t="shared" si="0"/>
        <v>178054</v>
      </c>
    </row>
    <row r="54" spans="1:9" x14ac:dyDescent="0.25">
      <c r="A54" s="16">
        <v>1068</v>
      </c>
      <c r="B54" s="17" t="s">
        <v>60</v>
      </c>
      <c r="C54" s="22"/>
      <c r="D54" s="22"/>
      <c r="E54" s="22"/>
      <c r="F54" s="22"/>
      <c r="G54" s="22"/>
      <c r="H54" s="22"/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46</v>
      </c>
      <c r="D55" s="23">
        <v>0</v>
      </c>
      <c r="E55" s="23">
        <v>0</v>
      </c>
      <c r="F55" s="23">
        <v>0</v>
      </c>
      <c r="G55" s="23">
        <v>0</v>
      </c>
      <c r="H55" s="23">
        <v>290</v>
      </c>
      <c r="I55" s="23">
        <f t="shared" si="0"/>
        <v>336</v>
      </c>
    </row>
    <row r="56" spans="1:9" ht="15" customHeight="1" x14ac:dyDescent="0.25">
      <c r="A56" s="16">
        <v>1070</v>
      </c>
      <c r="B56" s="17" t="s">
        <v>62</v>
      </c>
      <c r="C56" s="22">
        <v>22368337</v>
      </c>
      <c r="D56" s="22">
        <v>15768310</v>
      </c>
      <c r="E56" s="22">
        <v>860195</v>
      </c>
      <c r="F56" s="22">
        <v>0</v>
      </c>
      <c r="G56" s="22">
        <v>0</v>
      </c>
      <c r="H56" s="22">
        <v>143626</v>
      </c>
      <c r="I56" s="22">
        <f t="shared" si="0"/>
        <v>39140468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499461268</v>
      </c>
      <c r="D57" s="15">
        <f t="shared" si="1"/>
        <v>119844244</v>
      </c>
      <c r="E57" s="15">
        <f t="shared" si="1"/>
        <v>17764863</v>
      </c>
      <c r="F57" s="15">
        <f t="shared" si="1"/>
        <v>65354609</v>
      </c>
      <c r="G57" s="15">
        <f t="shared" si="1"/>
        <v>0</v>
      </c>
      <c r="H57" s="15">
        <f t="shared" si="1"/>
        <v>4034585</v>
      </c>
      <c r="I57" s="15">
        <f t="shared" si="1"/>
        <v>706459569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A37" workbookViewId="0">
      <selection activeCell="H55" sqref="H55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7.7109375" style="11" bestFit="1" customWidth="1"/>
    <col min="4" max="4" width="17.42578125" style="11" bestFit="1" customWidth="1"/>
    <col min="5" max="5" width="16" style="11" bestFit="1" customWidth="1"/>
    <col min="6" max="6" width="16.5703125" style="11" customWidth="1"/>
    <col min="7" max="7" width="13.140625" style="11" customWidth="1"/>
    <col min="8" max="8" width="17.5703125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77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/>
      <c r="D7" s="21"/>
      <c r="E7" s="21"/>
      <c r="F7" s="21"/>
      <c r="G7" s="21"/>
      <c r="H7" s="21"/>
      <c r="I7" s="21">
        <f>SUM(C7:H7)</f>
        <v>0</v>
      </c>
    </row>
    <row r="8" spans="1:9" x14ac:dyDescent="0.25">
      <c r="A8" s="16">
        <v>1002</v>
      </c>
      <c r="B8" s="17" t="s">
        <v>14</v>
      </c>
      <c r="C8" s="22"/>
      <c r="D8" s="22"/>
      <c r="E8" s="22"/>
      <c r="F8" s="22"/>
      <c r="G8" s="22"/>
      <c r="H8" s="22"/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/>
      <c r="D9" s="23"/>
      <c r="E9" s="23"/>
      <c r="F9" s="23"/>
      <c r="G9" s="23"/>
      <c r="H9" s="23"/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/>
      <c r="D10" s="22"/>
      <c r="E10" s="22"/>
      <c r="F10" s="22"/>
      <c r="G10" s="22"/>
      <c r="H10" s="22"/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368</v>
      </c>
      <c r="D11" s="23">
        <v>44193</v>
      </c>
      <c r="E11" s="23">
        <v>2127</v>
      </c>
      <c r="F11" s="23">
        <v>0</v>
      </c>
      <c r="G11" s="23">
        <v>0</v>
      </c>
      <c r="H11" s="23">
        <v>2320</v>
      </c>
      <c r="I11" s="23">
        <f t="shared" si="0"/>
        <v>49008</v>
      </c>
    </row>
    <row r="12" spans="1:9" x14ac:dyDescent="0.25">
      <c r="A12" s="16">
        <v>1008</v>
      </c>
      <c r="B12" s="17" t="s">
        <v>18</v>
      </c>
      <c r="C12" s="22"/>
      <c r="D12" s="22"/>
      <c r="E12" s="22"/>
      <c r="F12" s="22"/>
      <c r="G12" s="22"/>
      <c r="H12" s="22"/>
      <c r="I12" s="22">
        <f t="shared" si="0"/>
        <v>0</v>
      </c>
    </row>
    <row r="13" spans="1:9" x14ac:dyDescent="0.25">
      <c r="A13" s="16">
        <v>1010</v>
      </c>
      <c r="B13" s="17" t="s">
        <v>19</v>
      </c>
      <c r="C13" s="23"/>
      <c r="D13" s="23"/>
      <c r="E13" s="23"/>
      <c r="F13" s="23"/>
      <c r="G13" s="23"/>
      <c r="H13" s="23"/>
      <c r="I13" s="23">
        <f t="shared" si="0"/>
        <v>0</v>
      </c>
    </row>
    <row r="14" spans="1:9" x14ac:dyDescent="0.25">
      <c r="A14" s="16">
        <v>1011</v>
      </c>
      <c r="B14" s="17" t="s">
        <v>20</v>
      </c>
      <c r="C14" s="22"/>
      <c r="D14" s="22"/>
      <c r="E14" s="22"/>
      <c r="F14" s="22"/>
      <c r="G14" s="22"/>
      <c r="H14" s="22"/>
      <c r="I14" s="22">
        <f t="shared" si="0"/>
        <v>0</v>
      </c>
    </row>
    <row r="15" spans="1:9" x14ac:dyDescent="0.25">
      <c r="A15" s="16">
        <v>1012</v>
      </c>
      <c r="B15" s="17" t="s">
        <v>21</v>
      </c>
      <c r="C15" s="23"/>
      <c r="D15" s="23"/>
      <c r="E15" s="23"/>
      <c r="F15" s="23"/>
      <c r="G15" s="23"/>
      <c r="H15" s="23"/>
      <c r="I15" s="23">
        <f t="shared" si="0"/>
        <v>0</v>
      </c>
    </row>
    <row r="16" spans="1:9" x14ac:dyDescent="0.25">
      <c r="A16" s="16">
        <v>1013</v>
      </c>
      <c r="B16" s="17" t="s">
        <v>22</v>
      </c>
      <c r="C16" s="22">
        <v>825298</v>
      </c>
      <c r="D16" s="22">
        <v>721726</v>
      </c>
      <c r="E16" s="22">
        <v>30947</v>
      </c>
      <c r="F16" s="22">
        <v>0</v>
      </c>
      <c r="G16" s="22">
        <v>0</v>
      </c>
      <c r="H16" s="22">
        <v>1740</v>
      </c>
      <c r="I16" s="22">
        <f t="shared" si="0"/>
        <v>1579711</v>
      </c>
    </row>
    <row r="17" spans="1:9" x14ac:dyDescent="0.25">
      <c r="A17" s="16">
        <v>1014</v>
      </c>
      <c r="B17" s="17" t="s">
        <v>23</v>
      </c>
      <c r="C17" s="23"/>
      <c r="D17" s="23"/>
      <c r="E17" s="23"/>
      <c r="F17" s="23"/>
      <c r="G17" s="23"/>
      <c r="H17" s="23"/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96008</v>
      </c>
      <c r="D18" s="22">
        <v>0</v>
      </c>
      <c r="E18" s="22">
        <v>6440</v>
      </c>
      <c r="F18" s="22">
        <v>0</v>
      </c>
      <c r="G18" s="22">
        <v>0</v>
      </c>
      <c r="H18" s="22">
        <v>1740</v>
      </c>
      <c r="I18" s="22">
        <f t="shared" si="0"/>
        <v>104188</v>
      </c>
    </row>
    <row r="19" spans="1:9" x14ac:dyDescent="0.25">
      <c r="A19" s="16">
        <v>1017</v>
      </c>
      <c r="B19" s="17" t="s">
        <v>25</v>
      </c>
      <c r="C19" s="23">
        <v>25594297</v>
      </c>
      <c r="D19" s="23">
        <v>0</v>
      </c>
      <c r="E19" s="23">
        <v>1321725</v>
      </c>
      <c r="F19" s="23">
        <v>158223</v>
      </c>
      <c r="G19" s="23">
        <v>0</v>
      </c>
      <c r="H19" s="23">
        <v>94150</v>
      </c>
      <c r="I19" s="23">
        <f t="shared" si="0"/>
        <v>27168395</v>
      </c>
    </row>
    <row r="20" spans="1:9" x14ac:dyDescent="0.25">
      <c r="A20" s="16">
        <v>1018</v>
      </c>
      <c r="B20" s="17" t="s">
        <v>26</v>
      </c>
      <c r="C20" s="22"/>
      <c r="D20" s="22"/>
      <c r="E20" s="22"/>
      <c r="F20" s="22"/>
      <c r="G20" s="22"/>
      <c r="H20" s="22"/>
      <c r="I20" s="22">
        <f t="shared" si="0"/>
        <v>0</v>
      </c>
    </row>
    <row r="21" spans="1:9" x14ac:dyDescent="0.25">
      <c r="A21" s="16">
        <v>1019</v>
      </c>
      <c r="B21" s="17" t="s">
        <v>27</v>
      </c>
      <c r="C21" s="23">
        <v>184</v>
      </c>
      <c r="D21" s="23">
        <v>0</v>
      </c>
      <c r="E21" s="23">
        <v>8075</v>
      </c>
      <c r="F21" s="23">
        <v>0</v>
      </c>
      <c r="G21" s="23">
        <v>0</v>
      </c>
      <c r="H21" s="23">
        <v>1160</v>
      </c>
      <c r="I21" s="23">
        <f t="shared" si="0"/>
        <v>9419</v>
      </c>
    </row>
    <row r="22" spans="1:9" x14ac:dyDescent="0.25">
      <c r="A22" s="16">
        <v>1020</v>
      </c>
      <c r="B22" s="17" t="s">
        <v>28</v>
      </c>
      <c r="C22" s="22"/>
      <c r="D22" s="22"/>
      <c r="E22" s="22"/>
      <c r="F22" s="22"/>
      <c r="G22" s="22"/>
      <c r="H22" s="22"/>
      <c r="I22" s="22">
        <f t="shared" si="0"/>
        <v>0</v>
      </c>
    </row>
    <row r="23" spans="1:9" x14ac:dyDescent="0.25">
      <c r="A23" s="16">
        <v>1022</v>
      </c>
      <c r="B23" s="17" t="s">
        <v>29</v>
      </c>
      <c r="C23" s="23"/>
      <c r="D23" s="23"/>
      <c r="E23" s="23"/>
      <c r="F23" s="23"/>
      <c r="G23" s="23"/>
      <c r="H23" s="23"/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46</v>
      </c>
      <c r="D24" s="22">
        <v>0</v>
      </c>
      <c r="E24" s="22">
        <v>0</v>
      </c>
      <c r="F24" s="22">
        <v>0</v>
      </c>
      <c r="G24" s="22">
        <v>0</v>
      </c>
      <c r="H24" s="22">
        <v>290</v>
      </c>
      <c r="I24" s="22">
        <f t="shared" si="0"/>
        <v>336</v>
      </c>
    </row>
    <row r="25" spans="1:9" x14ac:dyDescent="0.25">
      <c r="A25" s="16">
        <v>1024</v>
      </c>
      <c r="B25" s="17" t="s">
        <v>31</v>
      </c>
      <c r="C25" s="23">
        <v>5208160</v>
      </c>
      <c r="D25" s="23">
        <v>0</v>
      </c>
      <c r="E25" s="23">
        <v>111457</v>
      </c>
      <c r="F25" s="23">
        <v>0</v>
      </c>
      <c r="G25" s="23">
        <v>0</v>
      </c>
      <c r="H25" s="23">
        <v>92410</v>
      </c>
      <c r="I25" s="23">
        <f t="shared" si="0"/>
        <v>5412027</v>
      </c>
    </row>
    <row r="26" spans="1:9" x14ac:dyDescent="0.25">
      <c r="A26" s="16">
        <v>1025</v>
      </c>
      <c r="B26" s="17" t="s">
        <v>32</v>
      </c>
      <c r="C26" s="22">
        <v>414</v>
      </c>
      <c r="D26" s="22">
        <v>0</v>
      </c>
      <c r="E26" s="22">
        <v>3636</v>
      </c>
      <c r="F26" s="22">
        <v>0</v>
      </c>
      <c r="G26" s="22">
        <v>0</v>
      </c>
      <c r="H26" s="22">
        <v>2610</v>
      </c>
      <c r="I26" s="22">
        <f t="shared" si="0"/>
        <v>6660</v>
      </c>
    </row>
    <row r="27" spans="1:9" x14ac:dyDescent="0.25">
      <c r="A27" s="16">
        <v>1026</v>
      </c>
      <c r="B27" s="17" t="s">
        <v>33</v>
      </c>
      <c r="C27" s="23"/>
      <c r="D27" s="23"/>
      <c r="E27" s="23"/>
      <c r="F27" s="23"/>
      <c r="G27" s="23"/>
      <c r="H27" s="23"/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/>
      <c r="D28" s="22"/>
      <c r="E28" s="22"/>
      <c r="F28" s="22"/>
      <c r="G28" s="22"/>
      <c r="H28" s="22"/>
      <c r="I28" s="22">
        <f t="shared" si="0"/>
        <v>0</v>
      </c>
    </row>
    <row r="29" spans="1:9" x14ac:dyDescent="0.25">
      <c r="A29" s="16">
        <v>1028</v>
      </c>
      <c r="B29" s="17" t="s">
        <v>35</v>
      </c>
      <c r="C29" s="23"/>
      <c r="D29" s="23"/>
      <c r="E29" s="23"/>
      <c r="F29" s="23"/>
      <c r="G29" s="23"/>
      <c r="H29" s="23"/>
      <c r="I29" s="23">
        <f t="shared" si="0"/>
        <v>0</v>
      </c>
    </row>
    <row r="30" spans="1:9" x14ac:dyDescent="0.25">
      <c r="A30" s="16">
        <v>1030</v>
      </c>
      <c r="B30" s="17" t="s">
        <v>36</v>
      </c>
      <c r="C30" s="22">
        <v>62218</v>
      </c>
      <c r="D30" s="22">
        <v>0</v>
      </c>
      <c r="E30" s="22">
        <v>0</v>
      </c>
      <c r="F30" s="22">
        <v>0</v>
      </c>
      <c r="G30" s="22">
        <v>0</v>
      </c>
      <c r="H30" s="22">
        <v>24900</v>
      </c>
      <c r="I30" s="22">
        <f t="shared" si="0"/>
        <v>87118</v>
      </c>
    </row>
    <row r="31" spans="1:9" x14ac:dyDescent="0.25">
      <c r="A31" s="16">
        <v>1031</v>
      </c>
      <c r="B31" s="17" t="s">
        <v>37</v>
      </c>
      <c r="C31" s="23"/>
      <c r="D31" s="23"/>
      <c r="E31" s="23"/>
      <c r="F31" s="23"/>
      <c r="G31" s="23"/>
      <c r="H31" s="23"/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/>
      <c r="D32" s="22"/>
      <c r="E32" s="22"/>
      <c r="F32" s="22"/>
      <c r="G32" s="22"/>
      <c r="H32" s="22"/>
      <c r="I32" s="22">
        <f t="shared" si="0"/>
        <v>0</v>
      </c>
    </row>
    <row r="33" spans="1:9" x14ac:dyDescent="0.25">
      <c r="A33" s="16">
        <v>1034</v>
      </c>
      <c r="B33" s="17" t="s">
        <v>39</v>
      </c>
      <c r="C33" s="23">
        <v>414</v>
      </c>
      <c r="D33" s="23">
        <v>0</v>
      </c>
      <c r="E33" s="23">
        <v>0</v>
      </c>
      <c r="F33" s="23">
        <v>0</v>
      </c>
      <c r="G33" s="23">
        <v>0</v>
      </c>
      <c r="H33" s="23">
        <v>2610</v>
      </c>
      <c r="I33" s="23">
        <f t="shared" si="0"/>
        <v>3024</v>
      </c>
    </row>
    <row r="34" spans="1:9" x14ac:dyDescent="0.25">
      <c r="A34" s="16">
        <v>1037</v>
      </c>
      <c r="B34" s="17" t="s">
        <v>40</v>
      </c>
      <c r="C34" s="22"/>
      <c r="D34" s="22"/>
      <c r="E34" s="22"/>
      <c r="F34" s="22"/>
      <c r="G34" s="22"/>
      <c r="H34" s="22"/>
      <c r="I34" s="22">
        <f t="shared" si="0"/>
        <v>0</v>
      </c>
    </row>
    <row r="35" spans="1:9" x14ac:dyDescent="0.25">
      <c r="A35" s="16">
        <v>1038</v>
      </c>
      <c r="B35" s="17" t="s">
        <v>41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2500</v>
      </c>
      <c r="I35" s="23">
        <f t="shared" si="0"/>
        <v>2500</v>
      </c>
    </row>
    <row r="36" spans="1:9" x14ac:dyDescent="0.25">
      <c r="A36" s="16">
        <v>1039</v>
      </c>
      <c r="B36" s="17" t="s">
        <v>42</v>
      </c>
      <c r="C36" s="22"/>
      <c r="D36" s="22"/>
      <c r="E36" s="22"/>
      <c r="F36" s="22"/>
      <c r="G36" s="22"/>
      <c r="H36" s="22"/>
      <c r="I36" s="22">
        <f t="shared" si="0"/>
        <v>0</v>
      </c>
    </row>
    <row r="37" spans="1:9" x14ac:dyDescent="0.25">
      <c r="A37" s="16">
        <v>1040</v>
      </c>
      <c r="B37" s="17" t="s">
        <v>43</v>
      </c>
      <c r="C37" s="23">
        <v>20405</v>
      </c>
      <c r="D37" s="23">
        <v>1169</v>
      </c>
      <c r="E37" s="23">
        <v>2554</v>
      </c>
      <c r="F37" s="23">
        <v>0</v>
      </c>
      <c r="G37" s="23">
        <v>0</v>
      </c>
      <c r="H37" s="23">
        <v>7830</v>
      </c>
      <c r="I37" s="23">
        <f t="shared" si="0"/>
        <v>31958</v>
      </c>
    </row>
    <row r="38" spans="1:9" x14ac:dyDescent="0.25">
      <c r="A38" s="16">
        <v>1042</v>
      </c>
      <c r="B38" s="17" t="s">
        <v>44</v>
      </c>
      <c r="C38" s="22"/>
      <c r="D38" s="22"/>
      <c r="E38" s="22"/>
      <c r="F38" s="22"/>
      <c r="G38" s="22"/>
      <c r="H38" s="22"/>
      <c r="I38" s="22">
        <f t="shared" si="0"/>
        <v>0</v>
      </c>
    </row>
    <row r="39" spans="1:9" x14ac:dyDescent="0.25">
      <c r="A39" s="16">
        <v>1043</v>
      </c>
      <c r="B39" s="17" t="s">
        <v>45</v>
      </c>
      <c r="C39" s="23"/>
      <c r="D39" s="23"/>
      <c r="E39" s="23"/>
      <c r="F39" s="23"/>
      <c r="G39" s="23"/>
      <c r="H39" s="23"/>
      <c r="I39" s="23">
        <f t="shared" si="0"/>
        <v>0</v>
      </c>
    </row>
    <row r="40" spans="1:9" x14ac:dyDescent="0.25">
      <c r="A40" s="16">
        <v>1044</v>
      </c>
      <c r="B40" s="17" t="s">
        <v>46</v>
      </c>
      <c r="C40" s="22"/>
      <c r="D40" s="22"/>
      <c r="E40" s="22"/>
      <c r="F40" s="22"/>
      <c r="G40" s="22"/>
      <c r="H40" s="22"/>
      <c r="I40" s="22">
        <f t="shared" si="0"/>
        <v>0</v>
      </c>
    </row>
    <row r="41" spans="1:9" x14ac:dyDescent="0.25">
      <c r="A41" s="16">
        <v>1046</v>
      </c>
      <c r="B41" s="17" t="s">
        <v>47</v>
      </c>
      <c r="C41" s="23"/>
      <c r="D41" s="23"/>
      <c r="E41" s="23"/>
      <c r="F41" s="23"/>
      <c r="G41" s="23"/>
      <c r="H41" s="23"/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622824</v>
      </c>
      <c r="D42" s="22">
        <v>7438</v>
      </c>
      <c r="E42" s="22">
        <v>25419</v>
      </c>
      <c r="F42" s="22">
        <v>0</v>
      </c>
      <c r="G42" s="22">
        <v>0</v>
      </c>
      <c r="H42" s="22">
        <v>15660</v>
      </c>
      <c r="I42" s="22">
        <f t="shared" si="0"/>
        <v>671341</v>
      </c>
    </row>
    <row r="43" spans="1:9" x14ac:dyDescent="0.25">
      <c r="A43" s="16">
        <v>1048</v>
      </c>
      <c r="B43" s="17" t="s">
        <v>49</v>
      </c>
      <c r="C43" s="23">
        <v>278679</v>
      </c>
      <c r="D43" s="23">
        <v>0</v>
      </c>
      <c r="E43" s="23">
        <v>4695</v>
      </c>
      <c r="F43" s="23">
        <v>602152</v>
      </c>
      <c r="G43" s="23">
        <v>0</v>
      </c>
      <c r="H43" s="23">
        <v>1740</v>
      </c>
      <c r="I43" s="23">
        <f t="shared" si="0"/>
        <v>887266</v>
      </c>
    </row>
    <row r="44" spans="1:9" x14ac:dyDescent="0.25">
      <c r="A44" s="16">
        <v>1050</v>
      </c>
      <c r="B44" s="17" t="s">
        <v>50</v>
      </c>
      <c r="C44" s="22"/>
      <c r="D44" s="22"/>
      <c r="E44" s="22"/>
      <c r="F44" s="22"/>
      <c r="G44" s="22"/>
      <c r="H44" s="22"/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/>
      <c r="D45" s="23"/>
      <c r="E45" s="23"/>
      <c r="F45" s="23"/>
      <c r="G45" s="23"/>
      <c r="H45" s="23"/>
      <c r="I45" s="23">
        <f t="shared" si="0"/>
        <v>0</v>
      </c>
    </row>
    <row r="46" spans="1:9" x14ac:dyDescent="0.25">
      <c r="A46" s="16">
        <v>1054</v>
      </c>
      <c r="B46" s="17" t="s">
        <v>52</v>
      </c>
      <c r="C46" s="22">
        <v>460</v>
      </c>
      <c r="D46" s="22">
        <v>0</v>
      </c>
      <c r="E46" s="22">
        <v>0</v>
      </c>
      <c r="F46" s="22">
        <v>0</v>
      </c>
      <c r="G46" s="22">
        <v>0</v>
      </c>
      <c r="H46" s="22">
        <v>2900</v>
      </c>
      <c r="I46" s="22">
        <f t="shared" si="0"/>
        <v>3360</v>
      </c>
    </row>
    <row r="47" spans="1:9" x14ac:dyDescent="0.25">
      <c r="A47" s="16">
        <v>1055</v>
      </c>
      <c r="B47" s="17" t="s">
        <v>53</v>
      </c>
      <c r="C47" s="23"/>
      <c r="D47" s="23"/>
      <c r="E47" s="23"/>
      <c r="F47" s="23"/>
      <c r="G47" s="23"/>
      <c r="H47" s="23"/>
      <c r="I47" s="23">
        <f t="shared" si="0"/>
        <v>0</v>
      </c>
    </row>
    <row r="48" spans="1:9" x14ac:dyDescent="0.25">
      <c r="A48" s="16">
        <v>1057</v>
      </c>
      <c r="B48" s="17" t="s">
        <v>54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15000</v>
      </c>
      <c r="I48" s="22">
        <f t="shared" si="0"/>
        <v>15000</v>
      </c>
    </row>
    <row r="49" spans="1:9" x14ac:dyDescent="0.25">
      <c r="A49" s="16">
        <v>1058</v>
      </c>
      <c r="B49" s="17" t="s">
        <v>55</v>
      </c>
      <c r="C49" s="23">
        <v>92</v>
      </c>
      <c r="D49" s="23">
        <v>0</v>
      </c>
      <c r="E49" s="23">
        <v>427</v>
      </c>
      <c r="F49" s="23">
        <v>0</v>
      </c>
      <c r="G49" s="23">
        <v>0</v>
      </c>
      <c r="H49" s="23">
        <v>580</v>
      </c>
      <c r="I49" s="23">
        <f t="shared" si="0"/>
        <v>1099</v>
      </c>
    </row>
    <row r="50" spans="1:9" x14ac:dyDescent="0.25">
      <c r="A50" s="16">
        <v>1062</v>
      </c>
      <c r="B50" s="17" t="s">
        <v>56</v>
      </c>
      <c r="C50" s="22"/>
      <c r="D50" s="22"/>
      <c r="E50" s="22"/>
      <c r="F50" s="22"/>
      <c r="G50" s="22"/>
      <c r="H50" s="22"/>
      <c r="I50" s="22">
        <f t="shared" si="0"/>
        <v>0</v>
      </c>
    </row>
    <row r="51" spans="1:9" x14ac:dyDescent="0.25">
      <c r="A51" s="16">
        <v>1065</v>
      </c>
      <c r="B51" s="17" t="s">
        <v>57</v>
      </c>
      <c r="C51" s="23">
        <v>2254</v>
      </c>
      <c r="D51" s="23">
        <v>0</v>
      </c>
      <c r="E51" s="23">
        <v>7686</v>
      </c>
      <c r="F51" s="23">
        <v>0</v>
      </c>
      <c r="G51" s="23">
        <v>0</v>
      </c>
      <c r="H51" s="23">
        <v>14210</v>
      </c>
      <c r="I51" s="23">
        <f t="shared" si="0"/>
        <v>24150</v>
      </c>
    </row>
    <row r="52" spans="1:9" x14ac:dyDescent="0.25">
      <c r="A52" s="16">
        <v>1066</v>
      </c>
      <c r="B52" s="17" t="s">
        <v>58</v>
      </c>
      <c r="C52" s="22"/>
      <c r="D52" s="22"/>
      <c r="E52" s="22"/>
      <c r="F52" s="22"/>
      <c r="G52" s="22"/>
      <c r="H52" s="22"/>
      <c r="I52" s="22">
        <f t="shared" si="0"/>
        <v>0</v>
      </c>
    </row>
    <row r="53" spans="1:9" x14ac:dyDescent="0.25">
      <c r="A53" s="16">
        <v>1067</v>
      </c>
      <c r="B53" s="17" t="s">
        <v>59</v>
      </c>
      <c r="C53" s="23">
        <v>276</v>
      </c>
      <c r="D53" s="23">
        <v>0</v>
      </c>
      <c r="E53" s="23">
        <v>0</v>
      </c>
      <c r="F53" s="23">
        <v>0</v>
      </c>
      <c r="G53" s="23">
        <v>0</v>
      </c>
      <c r="H53" s="23">
        <v>1740</v>
      </c>
      <c r="I53" s="23">
        <f t="shared" si="0"/>
        <v>2016</v>
      </c>
    </row>
    <row r="54" spans="1:9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/>
      <c r="D55" s="23"/>
      <c r="E55" s="23"/>
      <c r="F55" s="23"/>
      <c r="G55" s="23"/>
      <c r="H55" s="23"/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8635315</v>
      </c>
      <c r="D56" s="22">
        <v>20333</v>
      </c>
      <c r="E56" s="22">
        <v>150020</v>
      </c>
      <c r="F56" s="22">
        <v>0</v>
      </c>
      <c r="G56" s="22">
        <v>0</v>
      </c>
      <c r="H56" s="22">
        <v>68150</v>
      </c>
      <c r="I56" s="22">
        <f t="shared" si="0"/>
        <v>8873818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41347712</v>
      </c>
      <c r="D57" s="15">
        <f t="shared" si="1"/>
        <v>794859</v>
      </c>
      <c r="E57" s="15">
        <f t="shared" si="1"/>
        <v>1675208</v>
      </c>
      <c r="F57" s="15">
        <f t="shared" si="1"/>
        <v>760375</v>
      </c>
      <c r="G57" s="15">
        <f t="shared" si="1"/>
        <v>0</v>
      </c>
      <c r="H57" s="15">
        <f t="shared" si="1"/>
        <v>354240</v>
      </c>
      <c r="I57" s="15">
        <f t="shared" si="1"/>
        <v>44932394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A37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7.7109375" style="11" bestFit="1" customWidth="1"/>
    <col min="4" max="4" width="16.5703125" style="11" bestFit="1" customWidth="1"/>
    <col min="5" max="5" width="15.85546875" style="11" bestFit="1" customWidth="1"/>
    <col min="6" max="6" width="18.7109375" style="11" customWidth="1"/>
    <col min="7" max="7" width="12.85546875" style="11" customWidth="1"/>
    <col min="8" max="8" width="15.7109375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78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15000</v>
      </c>
      <c r="I7" s="21">
        <f>SUM(C7:H7)</f>
        <v>15000</v>
      </c>
    </row>
    <row r="8" spans="1:9" x14ac:dyDescent="0.25">
      <c r="A8" s="16">
        <v>1002</v>
      </c>
      <c r="B8" s="17" t="s">
        <v>14</v>
      </c>
      <c r="C8" s="22">
        <v>2486982</v>
      </c>
      <c r="D8" s="22">
        <v>33815</v>
      </c>
      <c r="E8" s="22">
        <v>23190</v>
      </c>
      <c r="F8" s="22">
        <v>0</v>
      </c>
      <c r="G8" s="22">
        <v>0</v>
      </c>
      <c r="H8" s="22">
        <v>22810</v>
      </c>
      <c r="I8" s="22">
        <f t="shared" ref="I8:I56" si="0">SUM(C8:H8)</f>
        <v>2566797</v>
      </c>
    </row>
    <row r="9" spans="1:9" x14ac:dyDescent="0.25">
      <c r="A9" s="16">
        <v>1005</v>
      </c>
      <c r="B9" s="17" t="s">
        <v>15</v>
      </c>
      <c r="C9" s="23">
        <v>421462</v>
      </c>
      <c r="D9" s="23">
        <v>0</v>
      </c>
      <c r="E9" s="23">
        <v>36396</v>
      </c>
      <c r="F9" s="23">
        <v>0</v>
      </c>
      <c r="G9" s="23">
        <v>0</v>
      </c>
      <c r="H9" s="23">
        <v>8410</v>
      </c>
      <c r="I9" s="23">
        <f t="shared" si="0"/>
        <v>466268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410</v>
      </c>
      <c r="F10" s="22">
        <v>0</v>
      </c>
      <c r="G10" s="22">
        <v>0</v>
      </c>
      <c r="H10" s="22">
        <v>0</v>
      </c>
      <c r="I10" s="22">
        <f t="shared" si="0"/>
        <v>410</v>
      </c>
    </row>
    <row r="11" spans="1:9" x14ac:dyDescent="0.25">
      <c r="A11" s="16">
        <v>1007</v>
      </c>
      <c r="B11" s="17" t="s">
        <v>17</v>
      </c>
      <c r="C11" s="23">
        <v>40287745</v>
      </c>
      <c r="D11" s="23">
        <v>4713863</v>
      </c>
      <c r="E11" s="23">
        <v>1028530</v>
      </c>
      <c r="F11" s="23">
        <v>621931</v>
      </c>
      <c r="G11" s="23">
        <v>0</v>
      </c>
      <c r="H11" s="23">
        <v>1555882</v>
      </c>
      <c r="I11" s="23">
        <f t="shared" si="0"/>
        <v>48207951</v>
      </c>
    </row>
    <row r="12" spans="1:9" x14ac:dyDescent="0.25">
      <c r="A12" s="16">
        <v>1008</v>
      </c>
      <c r="B12" s="17" t="s">
        <v>18</v>
      </c>
      <c r="C12" s="22">
        <v>9239060</v>
      </c>
      <c r="D12" s="22">
        <v>0</v>
      </c>
      <c r="E12" s="22">
        <v>267470</v>
      </c>
      <c r="F12" s="22">
        <v>28355</v>
      </c>
      <c r="G12" s="22">
        <v>0</v>
      </c>
      <c r="H12" s="22">
        <v>9860</v>
      </c>
      <c r="I12" s="22">
        <f t="shared" si="0"/>
        <v>9544745</v>
      </c>
    </row>
    <row r="13" spans="1:9" x14ac:dyDescent="0.25">
      <c r="A13" s="16">
        <v>1010</v>
      </c>
      <c r="B13" s="17" t="s">
        <v>19</v>
      </c>
      <c r="C13" s="23">
        <v>6397417</v>
      </c>
      <c r="D13" s="23">
        <v>773608</v>
      </c>
      <c r="E13" s="23">
        <v>405911</v>
      </c>
      <c r="F13" s="23">
        <v>10278</v>
      </c>
      <c r="G13" s="23">
        <v>0</v>
      </c>
      <c r="H13" s="23">
        <v>47691</v>
      </c>
      <c r="I13" s="23">
        <f t="shared" si="0"/>
        <v>7634905</v>
      </c>
    </row>
    <row r="14" spans="1:9" x14ac:dyDescent="0.25">
      <c r="A14" s="16">
        <v>1011</v>
      </c>
      <c r="B14" s="17" t="s">
        <v>20</v>
      </c>
      <c r="C14" s="22">
        <v>23907488</v>
      </c>
      <c r="D14" s="22">
        <v>7818982</v>
      </c>
      <c r="E14" s="22">
        <v>1218638</v>
      </c>
      <c r="F14" s="22">
        <v>0</v>
      </c>
      <c r="G14" s="22">
        <v>0</v>
      </c>
      <c r="H14" s="22">
        <v>3260939</v>
      </c>
      <c r="I14" s="22">
        <f t="shared" si="0"/>
        <v>36206047</v>
      </c>
    </row>
    <row r="15" spans="1:9" x14ac:dyDescent="0.25">
      <c r="A15" s="16">
        <v>1012</v>
      </c>
      <c r="B15" s="17" t="s">
        <v>21</v>
      </c>
      <c r="C15" s="23">
        <v>2099153</v>
      </c>
      <c r="D15" s="23">
        <v>392490</v>
      </c>
      <c r="E15" s="23">
        <v>84862</v>
      </c>
      <c r="F15" s="23">
        <v>0</v>
      </c>
      <c r="G15" s="23">
        <v>0</v>
      </c>
      <c r="H15" s="23">
        <v>56709</v>
      </c>
      <c r="I15" s="23">
        <f t="shared" si="0"/>
        <v>2633214</v>
      </c>
    </row>
    <row r="16" spans="1:9" x14ac:dyDescent="0.25">
      <c r="A16" s="16">
        <v>1013</v>
      </c>
      <c r="B16" s="17" t="s">
        <v>22</v>
      </c>
      <c r="C16" s="22">
        <v>241827544</v>
      </c>
      <c r="D16" s="22">
        <v>117129758</v>
      </c>
      <c r="E16" s="22">
        <v>8458774</v>
      </c>
      <c r="F16" s="22">
        <v>80138</v>
      </c>
      <c r="G16" s="22">
        <v>5000</v>
      </c>
      <c r="H16" s="22">
        <v>1244988</v>
      </c>
      <c r="I16" s="22">
        <f t="shared" si="0"/>
        <v>368746202</v>
      </c>
    </row>
    <row r="17" spans="1:9" x14ac:dyDescent="0.25">
      <c r="A17" s="16">
        <v>1014</v>
      </c>
      <c r="B17" s="17" t="s">
        <v>23</v>
      </c>
      <c r="C17" s="23">
        <v>38794</v>
      </c>
      <c r="D17" s="23">
        <v>2056</v>
      </c>
      <c r="E17" s="23">
        <v>1415</v>
      </c>
      <c r="F17" s="23">
        <v>0</v>
      </c>
      <c r="G17" s="23">
        <v>0</v>
      </c>
      <c r="H17" s="23">
        <v>33080</v>
      </c>
      <c r="I17" s="23">
        <f t="shared" si="0"/>
        <v>75345</v>
      </c>
    </row>
    <row r="18" spans="1:9" x14ac:dyDescent="0.25">
      <c r="A18" s="16">
        <v>1016</v>
      </c>
      <c r="B18" s="17" t="s">
        <v>24</v>
      </c>
      <c r="C18" s="22">
        <v>504016396</v>
      </c>
      <c r="D18" s="22">
        <v>147415233</v>
      </c>
      <c r="E18" s="22">
        <v>21556344</v>
      </c>
      <c r="F18" s="22">
        <v>7008977</v>
      </c>
      <c r="G18" s="22">
        <v>0</v>
      </c>
      <c r="H18" s="22">
        <v>2776401</v>
      </c>
      <c r="I18" s="22">
        <f t="shared" si="0"/>
        <v>682773351</v>
      </c>
    </row>
    <row r="19" spans="1:9" x14ac:dyDescent="0.25">
      <c r="A19" s="16">
        <v>1017</v>
      </c>
      <c r="B19" s="17" t="s">
        <v>25</v>
      </c>
      <c r="C19" s="23">
        <v>57908588</v>
      </c>
      <c r="D19" s="23">
        <v>1661512</v>
      </c>
      <c r="E19" s="23">
        <v>1866147</v>
      </c>
      <c r="F19" s="23">
        <v>1634791</v>
      </c>
      <c r="G19" s="23">
        <v>0</v>
      </c>
      <c r="H19" s="23">
        <v>967025</v>
      </c>
      <c r="I19" s="23">
        <f t="shared" si="0"/>
        <v>64038063</v>
      </c>
    </row>
    <row r="20" spans="1:9" x14ac:dyDescent="0.25">
      <c r="A20" s="16">
        <v>1018</v>
      </c>
      <c r="B20" s="17" t="s">
        <v>26</v>
      </c>
      <c r="C20" s="22">
        <v>40225193</v>
      </c>
      <c r="D20" s="22">
        <v>536532</v>
      </c>
      <c r="E20" s="22">
        <v>357889</v>
      </c>
      <c r="F20" s="22">
        <v>17957814</v>
      </c>
      <c r="G20" s="22">
        <v>0</v>
      </c>
      <c r="H20" s="22">
        <v>45416</v>
      </c>
      <c r="I20" s="22">
        <f t="shared" si="0"/>
        <v>59122844</v>
      </c>
    </row>
    <row r="21" spans="1:9" x14ac:dyDescent="0.25">
      <c r="A21" s="16">
        <v>1019</v>
      </c>
      <c r="B21" s="17" t="s">
        <v>27</v>
      </c>
      <c r="C21" s="23">
        <v>22506585</v>
      </c>
      <c r="D21" s="23">
        <v>1907860</v>
      </c>
      <c r="E21" s="23">
        <v>510961</v>
      </c>
      <c r="F21" s="23">
        <v>311090</v>
      </c>
      <c r="G21" s="23">
        <v>0</v>
      </c>
      <c r="H21" s="23">
        <v>436188</v>
      </c>
      <c r="I21" s="23">
        <f t="shared" si="0"/>
        <v>25672684</v>
      </c>
    </row>
    <row r="22" spans="1:9" x14ac:dyDescent="0.25">
      <c r="A22" s="16">
        <v>1020</v>
      </c>
      <c r="B22" s="17" t="s">
        <v>28</v>
      </c>
      <c r="C22" s="22">
        <v>23123247</v>
      </c>
      <c r="D22" s="22">
        <v>9795775</v>
      </c>
      <c r="E22" s="22">
        <v>736450</v>
      </c>
      <c r="F22" s="22">
        <v>16249325</v>
      </c>
      <c r="G22" s="22">
        <v>0</v>
      </c>
      <c r="H22" s="22">
        <v>131731</v>
      </c>
      <c r="I22" s="22">
        <f t="shared" si="0"/>
        <v>50036528</v>
      </c>
    </row>
    <row r="23" spans="1:9" x14ac:dyDescent="0.25">
      <c r="A23" s="16">
        <v>1022</v>
      </c>
      <c r="B23" s="17" t="s">
        <v>29</v>
      </c>
      <c r="C23" s="23">
        <v>129197</v>
      </c>
      <c r="D23" s="23">
        <v>7854</v>
      </c>
      <c r="E23" s="23">
        <v>4806</v>
      </c>
      <c r="F23" s="23">
        <v>0</v>
      </c>
      <c r="G23" s="23">
        <v>0</v>
      </c>
      <c r="H23" s="23">
        <v>1450</v>
      </c>
      <c r="I23" s="23">
        <f t="shared" si="0"/>
        <v>143307</v>
      </c>
    </row>
    <row r="24" spans="1:9" x14ac:dyDescent="0.25">
      <c r="A24" s="16">
        <v>1023</v>
      </c>
      <c r="B24" s="17" t="s">
        <v>30</v>
      </c>
      <c r="C24" s="22">
        <v>26641251</v>
      </c>
      <c r="D24" s="22">
        <v>2539743</v>
      </c>
      <c r="E24" s="22">
        <v>526783</v>
      </c>
      <c r="F24" s="22">
        <v>176386</v>
      </c>
      <c r="G24" s="22">
        <v>0</v>
      </c>
      <c r="H24" s="22">
        <v>399449</v>
      </c>
      <c r="I24" s="22">
        <f t="shared" si="0"/>
        <v>30283612</v>
      </c>
    </row>
    <row r="25" spans="1:9" x14ac:dyDescent="0.25">
      <c r="A25" s="16">
        <v>1024</v>
      </c>
      <c r="B25" s="17" t="s">
        <v>31</v>
      </c>
      <c r="C25" s="23">
        <v>456339925</v>
      </c>
      <c r="D25" s="23">
        <v>36621309</v>
      </c>
      <c r="E25" s="23">
        <v>9588406</v>
      </c>
      <c r="F25" s="23">
        <v>93849985</v>
      </c>
      <c r="G25" s="23">
        <v>0</v>
      </c>
      <c r="H25" s="23">
        <v>3142668</v>
      </c>
      <c r="I25" s="23">
        <f t="shared" si="0"/>
        <v>599542293</v>
      </c>
    </row>
    <row r="26" spans="1:9" x14ac:dyDescent="0.25">
      <c r="A26" s="16">
        <v>1025</v>
      </c>
      <c r="B26" s="17" t="s">
        <v>32</v>
      </c>
      <c r="C26" s="22">
        <v>272567</v>
      </c>
      <c r="D26" s="22">
        <v>281816</v>
      </c>
      <c r="E26" s="22">
        <v>23218</v>
      </c>
      <c r="F26" s="22">
        <v>0</v>
      </c>
      <c r="G26" s="22">
        <v>0</v>
      </c>
      <c r="H26" s="22">
        <v>87316</v>
      </c>
      <c r="I26" s="22">
        <f t="shared" si="0"/>
        <v>664917</v>
      </c>
    </row>
    <row r="27" spans="1:9" x14ac:dyDescent="0.25">
      <c r="A27" s="16">
        <v>1026</v>
      </c>
      <c r="B27" s="17" t="s">
        <v>33</v>
      </c>
      <c r="C27" s="23">
        <v>612811</v>
      </c>
      <c r="D27" s="23">
        <v>0</v>
      </c>
      <c r="E27" s="23">
        <v>435</v>
      </c>
      <c r="F27" s="23">
        <v>0</v>
      </c>
      <c r="G27" s="23">
        <v>0</v>
      </c>
      <c r="H27" s="23">
        <v>45846</v>
      </c>
      <c r="I27" s="23">
        <f t="shared" si="0"/>
        <v>659092</v>
      </c>
    </row>
    <row r="28" spans="1:9" x14ac:dyDescent="0.25">
      <c r="A28" s="16">
        <v>1027</v>
      </c>
      <c r="B28" s="17" t="s">
        <v>34</v>
      </c>
      <c r="C28" s="22">
        <v>27878460</v>
      </c>
      <c r="D28" s="22">
        <v>564373</v>
      </c>
      <c r="E28" s="22">
        <v>174937</v>
      </c>
      <c r="F28" s="22">
        <v>580923</v>
      </c>
      <c r="G28" s="22">
        <v>0</v>
      </c>
      <c r="H28" s="22">
        <v>443733</v>
      </c>
      <c r="I28" s="22">
        <f t="shared" si="0"/>
        <v>29642426</v>
      </c>
    </row>
    <row r="29" spans="1:9" x14ac:dyDescent="0.25">
      <c r="A29" s="16">
        <v>1028</v>
      </c>
      <c r="B29" s="17" t="s">
        <v>35</v>
      </c>
      <c r="C29" s="23">
        <v>7127304</v>
      </c>
      <c r="D29" s="23">
        <v>1675494</v>
      </c>
      <c r="E29" s="23">
        <v>2245707</v>
      </c>
      <c r="F29" s="23">
        <v>347</v>
      </c>
      <c r="G29" s="23">
        <v>0</v>
      </c>
      <c r="H29" s="23">
        <v>176238</v>
      </c>
      <c r="I29" s="23">
        <f t="shared" si="0"/>
        <v>11225090</v>
      </c>
    </row>
    <row r="30" spans="1:9" x14ac:dyDescent="0.25">
      <c r="A30" s="16">
        <v>1030</v>
      </c>
      <c r="B30" s="17" t="s">
        <v>36</v>
      </c>
      <c r="C30" s="22">
        <v>33810304</v>
      </c>
      <c r="D30" s="22">
        <v>4025830</v>
      </c>
      <c r="E30" s="22">
        <v>979182</v>
      </c>
      <c r="F30" s="22">
        <v>2528890</v>
      </c>
      <c r="G30" s="22">
        <v>0</v>
      </c>
      <c r="H30" s="22">
        <v>1395706</v>
      </c>
      <c r="I30" s="22">
        <f t="shared" si="0"/>
        <v>42739912</v>
      </c>
    </row>
    <row r="31" spans="1:9" x14ac:dyDescent="0.25">
      <c r="A31" s="16">
        <v>1031</v>
      </c>
      <c r="B31" s="17" t="s">
        <v>37</v>
      </c>
      <c r="C31" s="23">
        <v>90130</v>
      </c>
      <c r="D31" s="23">
        <v>1083</v>
      </c>
      <c r="E31" s="23">
        <v>3189</v>
      </c>
      <c r="F31" s="23">
        <v>0</v>
      </c>
      <c r="G31" s="23">
        <v>0</v>
      </c>
      <c r="H31" s="23">
        <v>3570</v>
      </c>
      <c r="I31" s="23">
        <f t="shared" si="0"/>
        <v>97972</v>
      </c>
    </row>
    <row r="32" spans="1:9" x14ac:dyDescent="0.25">
      <c r="A32" s="16">
        <v>1033</v>
      </c>
      <c r="B32" s="17" t="s">
        <v>38</v>
      </c>
      <c r="C32" s="22">
        <v>561861</v>
      </c>
      <c r="D32" s="22">
        <v>17542</v>
      </c>
      <c r="E32" s="22">
        <v>20738</v>
      </c>
      <c r="F32" s="22">
        <v>44096</v>
      </c>
      <c r="G32" s="22">
        <v>0</v>
      </c>
      <c r="H32" s="22">
        <v>68670</v>
      </c>
      <c r="I32" s="22">
        <f t="shared" si="0"/>
        <v>712907</v>
      </c>
    </row>
    <row r="33" spans="1:9" x14ac:dyDescent="0.25">
      <c r="A33" s="16">
        <v>1034</v>
      </c>
      <c r="B33" s="17" t="s">
        <v>39</v>
      </c>
      <c r="C33" s="23">
        <v>911218</v>
      </c>
      <c r="D33" s="23">
        <v>14337</v>
      </c>
      <c r="E33" s="23">
        <v>34171</v>
      </c>
      <c r="F33" s="23">
        <v>0</v>
      </c>
      <c r="G33" s="23">
        <v>0</v>
      </c>
      <c r="H33" s="23">
        <v>16895</v>
      </c>
      <c r="I33" s="23">
        <f t="shared" si="0"/>
        <v>976621</v>
      </c>
    </row>
    <row r="34" spans="1:9" x14ac:dyDescent="0.25">
      <c r="A34" s="16">
        <v>1037</v>
      </c>
      <c r="B34" s="17" t="s">
        <v>40</v>
      </c>
      <c r="C34" s="22">
        <v>10827668</v>
      </c>
      <c r="D34" s="22">
        <v>660174</v>
      </c>
      <c r="E34" s="22">
        <v>203541</v>
      </c>
      <c r="F34" s="22">
        <v>166858</v>
      </c>
      <c r="G34" s="22">
        <v>0</v>
      </c>
      <c r="H34" s="22">
        <v>411657</v>
      </c>
      <c r="I34" s="22">
        <f t="shared" si="0"/>
        <v>12269898</v>
      </c>
    </row>
    <row r="35" spans="1:9" x14ac:dyDescent="0.25">
      <c r="A35" s="16">
        <v>1038</v>
      </c>
      <c r="B35" s="17" t="s">
        <v>41</v>
      </c>
      <c r="C35" s="23">
        <v>20094413</v>
      </c>
      <c r="D35" s="23">
        <v>0</v>
      </c>
      <c r="E35" s="23">
        <v>425</v>
      </c>
      <c r="F35" s="23">
        <v>0</v>
      </c>
      <c r="G35" s="23">
        <v>0</v>
      </c>
      <c r="H35" s="23">
        <v>43713</v>
      </c>
      <c r="I35" s="23">
        <f t="shared" si="0"/>
        <v>20138551</v>
      </c>
    </row>
    <row r="36" spans="1:9" x14ac:dyDescent="0.25">
      <c r="A36" s="16">
        <v>1039</v>
      </c>
      <c r="B36" s="17" t="s">
        <v>42</v>
      </c>
      <c r="C36" s="22">
        <v>593560</v>
      </c>
      <c r="D36" s="22">
        <v>178640</v>
      </c>
      <c r="E36" s="22">
        <v>19923</v>
      </c>
      <c r="F36" s="22">
        <v>0</v>
      </c>
      <c r="G36" s="22">
        <v>0</v>
      </c>
      <c r="H36" s="22">
        <v>53068</v>
      </c>
      <c r="I36" s="22">
        <f t="shared" si="0"/>
        <v>845191</v>
      </c>
    </row>
    <row r="37" spans="1:9" x14ac:dyDescent="0.25">
      <c r="A37" s="16">
        <v>1040</v>
      </c>
      <c r="B37" s="17" t="s">
        <v>43</v>
      </c>
      <c r="C37" s="23">
        <v>40006974</v>
      </c>
      <c r="D37" s="23">
        <v>3897336</v>
      </c>
      <c r="E37" s="23">
        <v>1140905</v>
      </c>
      <c r="F37" s="23">
        <v>601711</v>
      </c>
      <c r="G37" s="23">
        <v>0</v>
      </c>
      <c r="H37" s="23">
        <v>1353130</v>
      </c>
      <c r="I37" s="23">
        <f t="shared" si="0"/>
        <v>47000056</v>
      </c>
    </row>
    <row r="38" spans="1:9" x14ac:dyDescent="0.25">
      <c r="A38" s="16">
        <v>1042</v>
      </c>
      <c r="B38" s="17" t="s">
        <v>44</v>
      </c>
      <c r="C38" s="22">
        <v>598</v>
      </c>
      <c r="D38" s="22">
        <v>0</v>
      </c>
      <c r="E38" s="22">
        <v>850</v>
      </c>
      <c r="F38" s="22">
        <v>0</v>
      </c>
      <c r="G38" s="22">
        <v>0</v>
      </c>
      <c r="H38" s="22">
        <v>3770</v>
      </c>
      <c r="I38" s="22">
        <f t="shared" si="0"/>
        <v>5218</v>
      </c>
    </row>
    <row r="39" spans="1:9" x14ac:dyDescent="0.25">
      <c r="A39" s="16">
        <v>1043</v>
      </c>
      <c r="B39" s="17" t="s">
        <v>45</v>
      </c>
      <c r="C39" s="23">
        <v>242331074</v>
      </c>
      <c r="D39" s="23">
        <v>42933882</v>
      </c>
      <c r="E39" s="23">
        <v>5707300</v>
      </c>
      <c r="F39" s="23">
        <v>39085001</v>
      </c>
      <c r="G39" s="23">
        <v>0</v>
      </c>
      <c r="H39" s="23">
        <v>1069930</v>
      </c>
      <c r="I39" s="23">
        <f t="shared" si="0"/>
        <v>331127187</v>
      </c>
    </row>
    <row r="40" spans="1:9" x14ac:dyDescent="0.25">
      <c r="A40" s="16">
        <v>1044</v>
      </c>
      <c r="B40" s="17" t="s">
        <v>46</v>
      </c>
      <c r="C40" s="22">
        <v>923009</v>
      </c>
      <c r="D40" s="22">
        <v>339155</v>
      </c>
      <c r="E40" s="22">
        <v>154721</v>
      </c>
      <c r="F40" s="22">
        <v>254</v>
      </c>
      <c r="G40" s="22">
        <v>0</v>
      </c>
      <c r="H40" s="22">
        <v>148555</v>
      </c>
      <c r="I40" s="22">
        <f t="shared" si="0"/>
        <v>1565694</v>
      </c>
    </row>
    <row r="41" spans="1:9" x14ac:dyDescent="0.25">
      <c r="A41" s="16">
        <v>1046</v>
      </c>
      <c r="B41" s="17" t="s">
        <v>47</v>
      </c>
      <c r="C41" s="23">
        <v>4135</v>
      </c>
      <c r="D41" s="23">
        <v>897</v>
      </c>
      <c r="E41" s="23">
        <v>2951</v>
      </c>
      <c r="F41" s="23">
        <v>0</v>
      </c>
      <c r="G41" s="23">
        <v>0</v>
      </c>
      <c r="H41" s="23">
        <v>1154931</v>
      </c>
      <c r="I41" s="23">
        <f t="shared" si="0"/>
        <v>1162914</v>
      </c>
    </row>
    <row r="42" spans="1:9" x14ac:dyDescent="0.25">
      <c r="A42" s="16">
        <v>1047</v>
      </c>
      <c r="B42" s="17" t="s">
        <v>48</v>
      </c>
      <c r="C42" s="22">
        <v>97371260</v>
      </c>
      <c r="D42" s="22">
        <v>19859345</v>
      </c>
      <c r="E42" s="22">
        <v>5083885</v>
      </c>
      <c r="F42" s="22">
        <v>2566</v>
      </c>
      <c r="G42" s="22">
        <v>35000</v>
      </c>
      <c r="H42" s="22">
        <v>900487</v>
      </c>
      <c r="I42" s="22">
        <f t="shared" si="0"/>
        <v>123252543</v>
      </c>
    </row>
    <row r="43" spans="1:9" x14ac:dyDescent="0.25">
      <c r="A43" s="16">
        <v>1048</v>
      </c>
      <c r="B43" s="17" t="s">
        <v>49</v>
      </c>
      <c r="C43" s="23">
        <v>27899213</v>
      </c>
      <c r="D43" s="23">
        <v>3095842</v>
      </c>
      <c r="E43" s="23">
        <v>1521674</v>
      </c>
      <c r="F43" s="23">
        <v>109840</v>
      </c>
      <c r="G43" s="23">
        <v>0</v>
      </c>
      <c r="H43" s="23">
        <v>1186865</v>
      </c>
      <c r="I43" s="23">
        <f t="shared" si="0"/>
        <v>33813434</v>
      </c>
    </row>
    <row r="44" spans="1:9" x14ac:dyDescent="0.25">
      <c r="A44" s="16">
        <v>1050</v>
      </c>
      <c r="B44" s="17" t="s">
        <v>50</v>
      </c>
      <c r="C44" s="22">
        <v>33115</v>
      </c>
      <c r="D44" s="22">
        <v>49538</v>
      </c>
      <c r="E44" s="22">
        <v>793</v>
      </c>
      <c r="F44" s="22">
        <v>0</v>
      </c>
      <c r="G44" s="22">
        <v>0</v>
      </c>
      <c r="H44" s="22">
        <v>67256</v>
      </c>
      <c r="I44" s="22">
        <f t="shared" si="0"/>
        <v>150702</v>
      </c>
    </row>
    <row r="45" spans="1:9" x14ac:dyDescent="0.25">
      <c r="A45" s="16">
        <v>1052</v>
      </c>
      <c r="B45" s="17" t="s">
        <v>51</v>
      </c>
      <c r="C45" s="23">
        <v>34756726</v>
      </c>
      <c r="D45" s="23">
        <v>2782267</v>
      </c>
      <c r="E45" s="23">
        <v>1766683</v>
      </c>
      <c r="F45" s="23">
        <v>0</v>
      </c>
      <c r="G45" s="23">
        <v>0</v>
      </c>
      <c r="H45" s="23">
        <v>415560</v>
      </c>
      <c r="I45" s="23">
        <f t="shared" si="0"/>
        <v>39721236</v>
      </c>
    </row>
    <row r="46" spans="1:9" x14ac:dyDescent="0.25">
      <c r="A46" s="16">
        <v>1054</v>
      </c>
      <c r="B46" s="17" t="s">
        <v>52</v>
      </c>
      <c r="C46" s="22">
        <v>20219843</v>
      </c>
      <c r="D46" s="22">
        <v>2001207</v>
      </c>
      <c r="E46" s="22">
        <v>932614</v>
      </c>
      <c r="F46" s="22">
        <v>66</v>
      </c>
      <c r="G46" s="22">
        <v>32503</v>
      </c>
      <c r="H46" s="22">
        <v>960448</v>
      </c>
      <c r="I46" s="22">
        <f t="shared" si="0"/>
        <v>24146681</v>
      </c>
    </row>
    <row r="47" spans="1:9" x14ac:dyDescent="0.25">
      <c r="A47" s="16">
        <v>1055</v>
      </c>
      <c r="B47" s="17" t="s">
        <v>53</v>
      </c>
      <c r="C47" s="23">
        <v>16726596</v>
      </c>
      <c r="D47" s="23">
        <v>1440220</v>
      </c>
      <c r="E47" s="23">
        <v>574843</v>
      </c>
      <c r="F47" s="23">
        <v>168836</v>
      </c>
      <c r="G47" s="23">
        <v>0</v>
      </c>
      <c r="H47" s="23">
        <v>1303334</v>
      </c>
      <c r="I47" s="23">
        <f t="shared" si="0"/>
        <v>20213829</v>
      </c>
    </row>
    <row r="48" spans="1:9" x14ac:dyDescent="0.25">
      <c r="A48" s="16">
        <v>1057</v>
      </c>
      <c r="B48" s="17" t="s">
        <v>54</v>
      </c>
      <c r="C48" s="22">
        <v>42737</v>
      </c>
      <c r="D48" s="22">
        <v>127052</v>
      </c>
      <c r="E48" s="22">
        <v>17292</v>
      </c>
      <c r="F48" s="22">
        <v>0</v>
      </c>
      <c r="G48" s="22">
        <v>0</v>
      </c>
      <c r="H48" s="22">
        <v>832324</v>
      </c>
      <c r="I48" s="22">
        <f t="shared" si="0"/>
        <v>1019405</v>
      </c>
    </row>
    <row r="49" spans="1:9" x14ac:dyDescent="0.25">
      <c r="A49" s="16">
        <v>1058</v>
      </c>
      <c r="B49" s="17" t="s">
        <v>55</v>
      </c>
      <c r="C49" s="23">
        <v>8896975</v>
      </c>
      <c r="D49" s="23">
        <v>2227763</v>
      </c>
      <c r="E49" s="23">
        <v>195426</v>
      </c>
      <c r="F49" s="23">
        <v>0</v>
      </c>
      <c r="G49" s="23">
        <v>17500</v>
      </c>
      <c r="H49" s="23">
        <v>1261627</v>
      </c>
      <c r="I49" s="23">
        <f t="shared" si="0"/>
        <v>12599291</v>
      </c>
    </row>
    <row r="50" spans="1:9" x14ac:dyDescent="0.25">
      <c r="A50" s="16">
        <v>1062</v>
      </c>
      <c r="B50" s="17" t="s">
        <v>56</v>
      </c>
      <c r="C50" s="22">
        <v>45874092</v>
      </c>
      <c r="D50" s="22">
        <v>11233809</v>
      </c>
      <c r="E50" s="22">
        <v>1611742</v>
      </c>
      <c r="F50" s="22">
        <v>0</v>
      </c>
      <c r="G50" s="22">
        <v>0</v>
      </c>
      <c r="H50" s="22">
        <v>5195495</v>
      </c>
      <c r="I50" s="22">
        <f t="shared" si="0"/>
        <v>63915138</v>
      </c>
    </row>
    <row r="51" spans="1:9" x14ac:dyDescent="0.25">
      <c r="A51" s="16">
        <v>1065</v>
      </c>
      <c r="B51" s="17" t="s">
        <v>57</v>
      </c>
      <c r="C51" s="23">
        <v>70268706</v>
      </c>
      <c r="D51" s="23">
        <v>9539342</v>
      </c>
      <c r="E51" s="23">
        <v>1364306</v>
      </c>
      <c r="F51" s="23">
        <v>943929</v>
      </c>
      <c r="G51" s="23">
        <v>79064</v>
      </c>
      <c r="H51" s="23">
        <v>467901</v>
      </c>
      <c r="I51" s="23">
        <f t="shared" si="0"/>
        <v>82663248</v>
      </c>
    </row>
    <row r="52" spans="1:9" x14ac:dyDescent="0.25">
      <c r="A52" s="16">
        <v>1066</v>
      </c>
      <c r="B52" s="17" t="s">
        <v>58</v>
      </c>
      <c r="C52" s="22">
        <v>132576758</v>
      </c>
      <c r="D52" s="22">
        <v>16945488</v>
      </c>
      <c r="E52" s="22">
        <v>3509166</v>
      </c>
      <c r="F52" s="22">
        <v>977743</v>
      </c>
      <c r="G52" s="22">
        <v>0</v>
      </c>
      <c r="H52" s="22">
        <v>920272</v>
      </c>
      <c r="I52" s="22">
        <f t="shared" si="0"/>
        <v>154929427</v>
      </c>
    </row>
    <row r="53" spans="1:9" x14ac:dyDescent="0.25">
      <c r="A53" s="16">
        <v>1067</v>
      </c>
      <c r="B53" s="17" t="s">
        <v>59</v>
      </c>
      <c r="C53" s="23">
        <v>882375</v>
      </c>
      <c r="D53" s="23">
        <v>11602</v>
      </c>
      <c r="E53" s="23">
        <v>2627</v>
      </c>
      <c r="F53" s="23">
        <v>0</v>
      </c>
      <c r="G53" s="23">
        <v>0</v>
      </c>
      <c r="H53" s="23">
        <v>29610</v>
      </c>
      <c r="I53" s="23">
        <f t="shared" si="0"/>
        <v>926214</v>
      </c>
    </row>
    <row r="54" spans="1:9" x14ac:dyDescent="0.25">
      <c r="A54" s="16">
        <v>1068</v>
      </c>
      <c r="B54" s="17" t="s">
        <v>60</v>
      </c>
      <c r="C54" s="22">
        <v>46</v>
      </c>
      <c r="D54" s="22">
        <v>0</v>
      </c>
      <c r="E54" s="22">
        <v>427</v>
      </c>
      <c r="F54" s="22">
        <v>0</v>
      </c>
      <c r="G54" s="22">
        <v>0</v>
      </c>
      <c r="H54" s="22">
        <v>290</v>
      </c>
      <c r="I54" s="22">
        <f t="shared" si="0"/>
        <v>763</v>
      </c>
    </row>
    <row r="55" spans="1:9" x14ac:dyDescent="0.25">
      <c r="A55" s="16">
        <v>1069</v>
      </c>
      <c r="B55" s="17" t="s">
        <v>61</v>
      </c>
      <c r="C55" s="23">
        <v>1186667</v>
      </c>
      <c r="D55" s="23">
        <v>47044</v>
      </c>
      <c r="E55" s="23">
        <v>55447</v>
      </c>
      <c r="F55" s="23">
        <v>81196</v>
      </c>
      <c r="G55" s="23">
        <v>0</v>
      </c>
      <c r="H55" s="23">
        <v>40376</v>
      </c>
      <c r="I55" s="23">
        <f t="shared" si="0"/>
        <v>1410730</v>
      </c>
    </row>
    <row r="56" spans="1:9" ht="15" customHeight="1" x14ac:dyDescent="0.25">
      <c r="A56" s="16">
        <v>1070</v>
      </c>
      <c r="B56" s="17" t="s">
        <v>62</v>
      </c>
      <c r="C56" s="22">
        <v>126372805</v>
      </c>
      <c r="D56" s="22">
        <v>11507275</v>
      </c>
      <c r="E56" s="22">
        <v>4902371</v>
      </c>
      <c r="F56" s="22">
        <v>741537</v>
      </c>
      <c r="G56" s="22">
        <v>0</v>
      </c>
      <c r="H56" s="22">
        <v>1330050</v>
      </c>
      <c r="I56" s="22">
        <f t="shared" si="0"/>
        <v>144854038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2426750027</v>
      </c>
      <c r="D57" s="15">
        <f t="shared" si="1"/>
        <v>466808743</v>
      </c>
      <c r="E57" s="15">
        <f t="shared" si="1"/>
        <v>78924871</v>
      </c>
      <c r="F57" s="15">
        <f t="shared" si="1"/>
        <v>183962863</v>
      </c>
      <c r="G57" s="15">
        <f t="shared" si="1"/>
        <v>169067</v>
      </c>
      <c r="H57" s="15">
        <f t="shared" si="1"/>
        <v>35544320</v>
      </c>
      <c r="I57" s="15">
        <f t="shared" si="1"/>
        <v>3192159891</v>
      </c>
    </row>
    <row r="59" spans="1:9" x14ac:dyDescent="0.25">
      <c r="C59" s="10"/>
      <c r="D59" s="10"/>
      <c r="E59" s="10"/>
      <c r="F59" s="10"/>
      <c r="G59" s="10"/>
      <c r="H59" s="10"/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37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7.85546875" style="11" bestFit="1" customWidth="1"/>
    <col min="4" max="4" width="16.85546875" style="11" bestFit="1" customWidth="1"/>
    <col min="5" max="5" width="16.140625" style="11" bestFit="1" customWidth="1"/>
    <col min="6" max="6" width="17.7109375" style="11" customWidth="1"/>
    <col min="7" max="7" width="14.42578125" style="11" customWidth="1"/>
    <col min="8" max="8" width="16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79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37500</v>
      </c>
      <c r="I7" s="21">
        <f>SUM(C7:H7)</f>
        <v>37500</v>
      </c>
    </row>
    <row r="8" spans="1:9" x14ac:dyDescent="0.25">
      <c r="A8" s="16">
        <v>1002</v>
      </c>
      <c r="B8" s="17" t="s">
        <v>14</v>
      </c>
      <c r="C8" s="22">
        <v>16863842</v>
      </c>
      <c r="D8" s="22">
        <v>30142</v>
      </c>
      <c r="E8" s="22">
        <v>591534</v>
      </c>
      <c r="F8" s="22">
        <v>0</v>
      </c>
      <c r="G8" s="22">
        <v>0</v>
      </c>
      <c r="H8" s="22">
        <v>41940</v>
      </c>
      <c r="I8" s="22">
        <f t="shared" ref="I8:I56" si="0">SUM(C8:H8)</f>
        <v>17527458</v>
      </c>
    </row>
    <row r="9" spans="1:9" x14ac:dyDescent="0.25">
      <c r="A9" s="16">
        <v>1005</v>
      </c>
      <c r="B9" s="17" t="s">
        <v>15</v>
      </c>
      <c r="C9" s="23">
        <v>186734</v>
      </c>
      <c r="D9" s="23">
        <v>33767</v>
      </c>
      <c r="E9" s="23">
        <v>30358</v>
      </c>
      <c r="F9" s="23">
        <v>0</v>
      </c>
      <c r="G9" s="23">
        <v>0</v>
      </c>
      <c r="H9" s="23">
        <v>16408</v>
      </c>
      <c r="I9" s="23">
        <f t="shared" si="0"/>
        <v>267267</v>
      </c>
    </row>
    <row r="10" spans="1:9" x14ac:dyDescent="0.25">
      <c r="A10" s="16">
        <v>1006</v>
      </c>
      <c r="B10" s="17" t="s">
        <v>16</v>
      </c>
      <c r="C10" s="22">
        <v>620723</v>
      </c>
      <c r="D10" s="22">
        <v>0</v>
      </c>
      <c r="E10" s="22">
        <v>24192</v>
      </c>
      <c r="F10" s="22">
        <v>934662</v>
      </c>
      <c r="G10" s="22">
        <v>0</v>
      </c>
      <c r="H10" s="22">
        <v>32048</v>
      </c>
      <c r="I10" s="22">
        <f t="shared" si="0"/>
        <v>1611625</v>
      </c>
    </row>
    <row r="11" spans="1:9" x14ac:dyDescent="0.25">
      <c r="A11" s="16">
        <v>1007</v>
      </c>
      <c r="B11" s="17" t="s">
        <v>17</v>
      </c>
      <c r="C11" s="23">
        <v>109570674</v>
      </c>
      <c r="D11" s="23">
        <v>7878402</v>
      </c>
      <c r="E11" s="23">
        <v>2840688</v>
      </c>
      <c r="F11" s="23">
        <v>4534221</v>
      </c>
      <c r="G11" s="23">
        <v>0</v>
      </c>
      <c r="H11" s="23">
        <v>1770374</v>
      </c>
      <c r="I11" s="23">
        <f t="shared" si="0"/>
        <v>126594359</v>
      </c>
    </row>
    <row r="12" spans="1:9" x14ac:dyDescent="0.25">
      <c r="A12" s="16">
        <v>1008</v>
      </c>
      <c r="B12" s="17" t="s">
        <v>18</v>
      </c>
      <c r="C12" s="22">
        <v>9057717</v>
      </c>
      <c r="D12" s="22">
        <v>0</v>
      </c>
      <c r="E12" s="22">
        <v>425</v>
      </c>
      <c r="F12" s="22">
        <v>0</v>
      </c>
      <c r="G12" s="22">
        <v>0</v>
      </c>
      <c r="H12" s="22">
        <v>6040</v>
      </c>
      <c r="I12" s="22">
        <f t="shared" si="0"/>
        <v>9064182</v>
      </c>
    </row>
    <row r="13" spans="1:9" x14ac:dyDescent="0.25">
      <c r="A13" s="16">
        <v>1010</v>
      </c>
      <c r="B13" s="17" t="s">
        <v>19</v>
      </c>
      <c r="C13" s="23">
        <v>3168498</v>
      </c>
      <c r="D13" s="23">
        <v>383964</v>
      </c>
      <c r="E13" s="23">
        <v>176853</v>
      </c>
      <c r="F13" s="23">
        <v>165844</v>
      </c>
      <c r="G13" s="23">
        <v>0</v>
      </c>
      <c r="H13" s="23">
        <v>40218</v>
      </c>
      <c r="I13" s="23">
        <f t="shared" si="0"/>
        <v>3935377</v>
      </c>
    </row>
    <row r="14" spans="1:9" x14ac:dyDescent="0.25">
      <c r="A14" s="16">
        <v>1011</v>
      </c>
      <c r="B14" s="17" t="s">
        <v>20</v>
      </c>
      <c r="C14" s="22">
        <v>23596630</v>
      </c>
      <c r="D14" s="22">
        <v>6000108</v>
      </c>
      <c r="E14" s="22">
        <v>1378009</v>
      </c>
      <c r="F14" s="22">
        <v>0</v>
      </c>
      <c r="G14" s="22">
        <v>0</v>
      </c>
      <c r="H14" s="22">
        <v>378616</v>
      </c>
      <c r="I14" s="22">
        <f t="shared" si="0"/>
        <v>31353363</v>
      </c>
    </row>
    <row r="15" spans="1:9" x14ac:dyDescent="0.25">
      <c r="A15" s="16">
        <v>1012</v>
      </c>
      <c r="B15" s="17" t="s">
        <v>21</v>
      </c>
      <c r="C15" s="23">
        <v>1432787</v>
      </c>
      <c r="D15" s="23">
        <v>351691</v>
      </c>
      <c r="E15" s="23">
        <v>76967</v>
      </c>
      <c r="F15" s="23">
        <v>2500</v>
      </c>
      <c r="G15" s="23">
        <v>2500</v>
      </c>
      <c r="H15" s="23">
        <v>82325</v>
      </c>
      <c r="I15" s="23">
        <f t="shared" si="0"/>
        <v>1948770</v>
      </c>
    </row>
    <row r="16" spans="1:9" x14ac:dyDescent="0.25">
      <c r="A16" s="16">
        <v>1013</v>
      </c>
      <c r="B16" s="17" t="s">
        <v>22</v>
      </c>
      <c r="C16" s="22">
        <v>264960923</v>
      </c>
      <c r="D16" s="22">
        <v>162053528</v>
      </c>
      <c r="E16" s="22">
        <v>11674347</v>
      </c>
      <c r="F16" s="22">
        <v>0</v>
      </c>
      <c r="G16" s="22">
        <v>7500</v>
      </c>
      <c r="H16" s="22">
        <v>910945</v>
      </c>
      <c r="I16" s="22">
        <f t="shared" si="0"/>
        <v>439607243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15000</v>
      </c>
      <c r="I17" s="23">
        <f t="shared" si="0"/>
        <v>15000</v>
      </c>
    </row>
    <row r="18" spans="1:9" x14ac:dyDescent="0.25">
      <c r="A18" s="16">
        <v>1016</v>
      </c>
      <c r="B18" s="17" t="s">
        <v>24</v>
      </c>
      <c r="C18" s="22">
        <v>402980970</v>
      </c>
      <c r="D18" s="22">
        <v>140377670</v>
      </c>
      <c r="E18" s="22">
        <v>18258367</v>
      </c>
      <c r="F18" s="22">
        <v>1085955</v>
      </c>
      <c r="G18" s="22">
        <v>0</v>
      </c>
      <c r="H18" s="22">
        <v>9890265</v>
      </c>
      <c r="I18" s="22">
        <f t="shared" si="0"/>
        <v>572593227</v>
      </c>
    </row>
    <row r="19" spans="1:9" x14ac:dyDescent="0.25">
      <c r="A19" s="16">
        <v>1017</v>
      </c>
      <c r="B19" s="17" t="s">
        <v>25</v>
      </c>
      <c r="C19" s="23">
        <v>93041982</v>
      </c>
      <c r="D19" s="23">
        <v>1858550</v>
      </c>
      <c r="E19" s="23">
        <v>2474383</v>
      </c>
      <c r="F19" s="23">
        <v>27785454</v>
      </c>
      <c r="G19" s="23">
        <v>0</v>
      </c>
      <c r="H19" s="23">
        <v>1082187</v>
      </c>
      <c r="I19" s="23">
        <f t="shared" si="0"/>
        <v>126242556</v>
      </c>
    </row>
    <row r="20" spans="1:9" x14ac:dyDescent="0.25">
      <c r="A20" s="16">
        <v>1018</v>
      </c>
      <c r="B20" s="17" t="s">
        <v>26</v>
      </c>
      <c r="C20" s="22">
        <v>3231245</v>
      </c>
      <c r="D20" s="22">
        <v>930764</v>
      </c>
      <c r="E20" s="22">
        <v>147425</v>
      </c>
      <c r="F20" s="22">
        <v>0</v>
      </c>
      <c r="G20" s="22">
        <v>0</v>
      </c>
      <c r="H20" s="22">
        <v>52130</v>
      </c>
      <c r="I20" s="22">
        <f t="shared" si="0"/>
        <v>4361564</v>
      </c>
    </row>
    <row r="21" spans="1:9" x14ac:dyDescent="0.25">
      <c r="A21" s="16">
        <v>1019</v>
      </c>
      <c r="B21" s="17" t="s">
        <v>27</v>
      </c>
      <c r="C21" s="23">
        <v>23297065</v>
      </c>
      <c r="D21" s="23">
        <v>3576881</v>
      </c>
      <c r="E21" s="23">
        <v>885627</v>
      </c>
      <c r="F21" s="23">
        <v>373299</v>
      </c>
      <c r="G21" s="23">
        <v>0</v>
      </c>
      <c r="H21" s="23">
        <v>490076</v>
      </c>
      <c r="I21" s="23">
        <f t="shared" si="0"/>
        <v>28622948</v>
      </c>
    </row>
    <row r="22" spans="1:9" x14ac:dyDescent="0.25">
      <c r="A22" s="16">
        <v>1020</v>
      </c>
      <c r="B22" s="17" t="s">
        <v>28</v>
      </c>
      <c r="C22" s="22">
        <v>19767042</v>
      </c>
      <c r="D22" s="22">
        <v>6650745</v>
      </c>
      <c r="E22" s="22">
        <v>643458</v>
      </c>
      <c r="F22" s="22">
        <v>10334325</v>
      </c>
      <c r="G22" s="22">
        <v>0</v>
      </c>
      <c r="H22" s="22">
        <v>118523</v>
      </c>
      <c r="I22" s="22">
        <f t="shared" si="0"/>
        <v>37514093</v>
      </c>
    </row>
    <row r="23" spans="1:9" x14ac:dyDescent="0.25">
      <c r="A23" s="16">
        <v>1022</v>
      </c>
      <c r="B23" s="17" t="s">
        <v>29</v>
      </c>
      <c r="C23" s="23">
        <v>408860</v>
      </c>
      <c r="D23" s="23">
        <v>6733</v>
      </c>
      <c r="E23" s="23">
        <v>16724</v>
      </c>
      <c r="F23" s="23">
        <v>0</v>
      </c>
      <c r="G23" s="23">
        <v>0</v>
      </c>
      <c r="H23" s="23">
        <v>4640</v>
      </c>
      <c r="I23" s="23">
        <f t="shared" si="0"/>
        <v>436957</v>
      </c>
    </row>
    <row r="24" spans="1:9" x14ac:dyDescent="0.25">
      <c r="A24" s="16">
        <v>1023</v>
      </c>
      <c r="B24" s="17" t="s">
        <v>30</v>
      </c>
      <c r="C24" s="22">
        <v>21730973</v>
      </c>
      <c r="D24" s="22">
        <v>2699225</v>
      </c>
      <c r="E24" s="22">
        <v>604241</v>
      </c>
      <c r="F24" s="22">
        <v>180708</v>
      </c>
      <c r="G24" s="22">
        <v>0</v>
      </c>
      <c r="H24" s="22">
        <v>450852</v>
      </c>
      <c r="I24" s="22">
        <f t="shared" si="0"/>
        <v>25665999</v>
      </c>
    </row>
    <row r="25" spans="1:9" x14ac:dyDescent="0.25">
      <c r="A25" s="16">
        <v>1024</v>
      </c>
      <c r="B25" s="17" t="s">
        <v>31</v>
      </c>
      <c r="C25" s="23">
        <v>531257928</v>
      </c>
      <c r="D25" s="23">
        <v>41369208</v>
      </c>
      <c r="E25" s="23">
        <v>12281778</v>
      </c>
      <c r="F25" s="23">
        <v>51624676</v>
      </c>
      <c r="G25" s="23">
        <v>0</v>
      </c>
      <c r="H25" s="23">
        <v>3425434</v>
      </c>
      <c r="I25" s="23">
        <f t="shared" si="0"/>
        <v>639959024</v>
      </c>
    </row>
    <row r="26" spans="1:9" x14ac:dyDescent="0.25">
      <c r="A26" s="16">
        <v>1025</v>
      </c>
      <c r="B26" s="17" t="s">
        <v>32</v>
      </c>
      <c r="C26" s="22">
        <v>201908</v>
      </c>
      <c r="D26" s="22">
        <v>1756</v>
      </c>
      <c r="E26" s="22">
        <v>16388</v>
      </c>
      <c r="F26" s="22">
        <v>0</v>
      </c>
      <c r="G26" s="22">
        <v>0</v>
      </c>
      <c r="H26" s="22">
        <v>143517</v>
      </c>
      <c r="I26" s="22">
        <f t="shared" si="0"/>
        <v>363569</v>
      </c>
    </row>
    <row r="27" spans="1:9" x14ac:dyDescent="0.25">
      <c r="A27" s="16">
        <v>1026</v>
      </c>
      <c r="B27" s="17" t="s">
        <v>33</v>
      </c>
      <c r="C27" s="23">
        <v>1420400</v>
      </c>
      <c r="D27" s="23">
        <v>0</v>
      </c>
      <c r="E27" s="23">
        <v>427</v>
      </c>
      <c r="F27" s="23">
        <v>0</v>
      </c>
      <c r="G27" s="23">
        <v>0</v>
      </c>
      <c r="H27" s="23">
        <v>52770</v>
      </c>
      <c r="I27" s="23">
        <f t="shared" si="0"/>
        <v>1473597</v>
      </c>
    </row>
    <row r="28" spans="1:9" x14ac:dyDescent="0.25">
      <c r="A28" s="16">
        <v>1027</v>
      </c>
      <c r="B28" s="17" t="s">
        <v>34</v>
      </c>
      <c r="C28" s="22">
        <v>35646649</v>
      </c>
      <c r="D28" s="22">
        <v>1030242</v>
      </c>
      <c r="E28" s="22">
        <v>386892</v>
      </c>
      <c r="F28" s="22">
        <v>9501878</v>
      </c>
      <c r="G28" s="22">
        <v>0</v>
      </c>
      <c r="H28" s="22">
        <v>683225</v>
      </c>
      <c r="I28" s="22">
        <f t="shared" si="0"/>
        <v>47248886</v>
      </c>
    </row>
    <row r="29" spans="1:9" x14ac:dyDescent="0.25">
      <c r="A29" s="16">
        <v>1028</v>
      </c>
      <c r="B29" s="17" t="s">
        <v>35</v>
      </c>
      <c r="C29" s="23">
        <v>10562021</v>
      </c>
      <c r="D29" s="23">
        <v>2017305</v>
      </c>
      <c r="E29" s="23">
        <v>324375</v>
      </c>
      <c r="F29" s="23">
        <v>418411</v>
      </c>
      <c r="G29" s="23">
        <v>0</v>
      </c>
      <c r="H29" s="23">
        <v>83139</v>
      </c>
      <c r="I29" s="23">
        <f t="shared" si="0"/>
        <v>13405251</v>
      </c>
    </row>
    <row r="30" spans="1:9" x14ac:dyDescent="0.25">
      <c r="A30" s="16">
        <v>1030</v>
      </c>
      <c r="B30" s="17" t="s">
        <v>36</v>
      </c>
      <c r="C30" s="22">
        <v>30592090</v>
      </c>
      <c r="D30" s="22">
        <v>4092739</v>
      </c>
      <c r="E30" s="22">
        <v>1113226</v>
      </c>
      <c r="F30" s="22">
        <v>1677817</v>
      </c>
      <c r="G30" s="22">
        <v>0</v>
      </c>
      <c r="H30" s="22">
        <v>1464629</v>
      </c>
      <c r="I30" s="22">
        <f t="shared" si="0"/>
        <v>38940501</v>
      </c>
    </row>
    <row r="31" spans="1:9" x14ac:dyDescent="0.25">
      <c r="A31" s="16">
        <v>1031</v>
      </c>
      <c r="B31" s="17" t="s">
        <v>37</v>
      </c>
      <c r="C31" s="23">
        <v>184</v>
      </c>
      <c r="D31" s="23">
        <v>0</v>
      </c>
      <c r="E31" s="23">
        <v>1700</v>
      </c>
      <c r="F31" s="23">
        <v>0</v>
      </c>
      <c r="G31" s="23">
        <v>0</v>
      </c>
      <c r="H31" s="23">
        <v>1880</v>
      </c>
      <c r="I31" s="23">
        <f t="shared" si="0"/>
        <v>3764</v>
      </c>
    </row>
    <row r="32" spans="1:9" x14ac:dyDescent="0.25">
      <c r="A32" s="16">
        <v>1033</v>
      </c>
      <c r="B32" s="17" t="s">
        <v>38</v>
      </c>
      <c r="C32" s="22">
        <v>1815237</v>
      </c>
      <c r="D32" s="22">
        <v>45570</v>
      </c>
      <c r="E32" s="22">
        <v>79052</v>
      </c>
      <c r="F32" s="22">
        <v>0</v>
      </c>
      <c r="G32" s="22">
        <v>0</v>
      </c>
      <c r="H32" s="22">
        <v>56258</v>
      </c>
      <c r="I32" s="22">
        <f t="shared" si="0"/>
        <v>1996117</v>
      </c>
    </row>
    <row r="33" spans="1:9" x14ac:dyDescent="0.25">
      <c r="A33" s="16">
        <v>1034</v>
      </c>
      <c r="B33" s="17" t="s">
        <v>39</v>
      </c>
      <c r="C33" s="23">
        <v>926078</v>
      </c>
      <c r="D33" s="23">
        <v>90864</v>
      </c>
      <c r="E33" s="23">
        <v>11787</v>
      </c>
      <c r="F33" s="23">
        <v>0</v>
      </c>
      <c r="G33" s="23">
        <v>0</v>
      </c>
      <c r="H33" s="23">
        <v>46350</v>
      </c>
      <c r="I33" s="23">
        <f t="shared" si="0"/>
        <v>1075079</v>
      </c>
    </row>
    <row r="34" spans="1:9" x14ac:dyDescent="0.25">
      <c r="A34" s="16">
        <v>1037</v>
      </c>
      <c r="B34" s="17" t="s">
        <v>40</v>
      </c>
      <c r="C34" s="22">
        <v>5112413</v>
      </c>
      <c r="D34" s="22">
        <v>1464234</v>
      </c>
      <c r="E34" s="22">
        <v>176030</v>
      </c>
      <c r="F34" s="22">
        <v>373108</v>
      </c>
      <c r="G34" s="22">
        <v>0</v>
      </c>
      <c r="H34" s="22">
        <v>180307</v>
      </c>
      <c r="I34" s="22">
        <f t="shared" si="0"/>
        <v>7306092</v>
      </c>
    </row>
    <row r="35" spans="1:9" x14ac:dyDescent="0.25">
      <c r="A35" s="16">
        <v>1038</v>
      </c>
      <c r="B35" s="17" t="s">
        <v>41</v>
      </c>
      <c r="C35" s="23">
        <v>29134002</v>
      </c>
      <c r="D35" s="23">
        <v>0</v>
      </c>
      <c r="E35" s="23">
        <v>24191</v>
      </c>
      <c r="F35" s="23">
        <v>0</v>
      </c>
      <c r="G35" s="23">
        <v>0</v>
      </c>
      <c r="H35" s="23">
        <v>45780</v>
      </c>
      <c r="I35" s="23">
        <f t="shared" si="0"/>
        <v>29203973</v>
      </c>
    </row>
    <row r="36" spans="1:9" x14ac:dyDescent="0.25">
      <c r="A36" s="16">
        <v>1039</v>
      </c>
      <c r="B36" s="17" t="s">
        <v>42</v>
      </c>
      <c r="C36" s="22">
        <v>1420072</v>
      </c>
      <c r="D36" s="22">
        <v>57703</v>
      </c>
      <c r="E36" s="22">
        <v>37564</v>
      </c>
      <c r="F36" s="22">
        <v>0</v>
      </c>
      <c r="G36" s="22">
        <v>0</v>
      </c>
      <c r="H36" s="22">
        <v>39900</v>
      </c>
      <c r="I36" s="22">
        <f t="shared" si="0"/>
        <v>1555239</v>
      </c>
    </row>
    <row r="37" spans="1:9" x14ac:dyDescent="0.25">
      <c r="A37" s="16">
        <v>1040</v>
      </c>
      <c r="B37" s="17" t="s">
        <v>43</v>
      </c>
      <c r="C37" s="23">
        <v>42829594</v>
      </c>
      <c r="D37" s="23">
        <v>3675405</v>
      </c>
      <c r="E37" s="23">
        <v>1397894</v>
      </c>
      <c r="F37" s="23">
        <v>767223</v>
      </c>
      <c r="G37" s="23">
        <v>0</v>
      </c>
      <c r="H37" s="23">
        <v>1375066</v>
      </c>
      <c r="I37" s="23">
        <f t="shared" si="0"/>
        <v>50045182</v>
      </c>
    </row>
    <row r="38" spans="1:9" x14ac:dyDescent="0.25">
      <c r="A38" s="16">
        <v>1042</v>
      </c>
      <c r="B38" s="17" t="s">
        <v>44</v>
      </c>
      <c r="C38" s="22">
        <v>92457919</v>
      </c>
      <c r="D38" s="22">
        <v>0</v>
      </c>
      <c r="E38" s="22">
        <v>852</v>
      </c>
      <c r="F38" s="22">
        <v>192538968</v>
      </c>
      <c r="G38" s="22">
        <v>0</v>
      </c>
      <c r="H38" s="22">
        <v>5630</v>
      </c>
      <c r="I38" s="22">
        <f t="shared" si="0"/>
        <v>285003369</v>
      </c>
    </row>
    <row r="39" spans="1:9" x14ac:dyDescent="0.25">
      <c r="A39" s="16">
        <v>1043</v>
      </c>
      <c r="B39" s="17" t="s">
        <v>45</v>
      </c>
      <c r="C39" s="23">
        <v>454346728</v>
      </c>
      <c r="D39" s="23">
        <v>59086099</v>
      </c>
      <c r="E39" s="23">
        <v>7864222</v>
      </c>
      <c r="F39" s="23">
        <v>277668439</v>
      </c>
      <c r="G39" s="23">
        <v>0</v>
      </c>
      <c r="H39" s="23">
        <v>1078702</v>
      </c>
      <c r="I39" s="23">
        <f t="shared" si="0"/>
        <v>800044190</v>
      </c>
    </row>
    <row r="40" spans="1:9" x14ac:dyDescent="0.25">
      <c r="A40" s="16">
        <v>1044</v>
      </c>
      <c r="B40" s="17" t="s">
        <v>46</v>
      </c>
      <c r="C40" s="22">
        <v>1018361</v>
      </c>
      <c r="D40" s="22">
        <v>322138</v>
      </c>
      <c r="E40" s="22">
        <v>105436</v>
      </c>
      <c r="F40" s="22">
        <v>0</v>
      </c>
      <c r="G40" s="22">
        <v>0</v>
      </c>
      <c r="H40" s="22">
        <v>177092</v>
      </c>
      <c r="I40" s="22">
        <f t="shared" si="0"/>
        <v>1623027</v>
      </c>
    </row>
    <row r="41" spans="1:9" x14ac:dyDescent="0.25">
      <c r="A41" s="16">
        <v>1046</v>
      </c>
      <c r="B41" s="17" t="s">
        <v>47</v>
      </c>
      <c r="C41" s="23">
        <v>54930</v>
      </c>
      <c r="D41" s="23">
        <v>1401</v>
      </c>
      <c r="E41" s="23">
        <v>5601</v>
      </c>
      <c r="F41" s="23">
        <v>0</v>
      </c>
      <c r="G41" s="23">
        <v>0</v>
      </c>
      <c r="H41" s="23">
        <v>1094747</v>
      </c>
      <c r="I41" s="23">
        <f t="shared" si="0"/>
        <v>1156679</v>
      </c>
    </row>
    <row r="42" spans="1:9" x14ac:dyDescent="0.25">
      <c r="A42" s="16">
        <v>1047</v>
      </c>
      <c r="B42" s="17" t="s">
        <v>48</v>
      </c>
      <c r="C42" s="22">
        <v>82049849</v>
      </c>
      <c r="D42" s="22">
        <v>24253407</v>
      </c>
      <c r="E42" s="22">
        <v>4840892</v>
      </c>
      <c r="F42" s="22">
        <v>960</v>
      </c>
      <c r="G42" s="22">
        <v>15000</v>
      </c>
      <c r="H42" s="22">
        <v>3283992</v>
      </c>
      <c r="I42" s="22">
        <f t="shared" si="0"/>
        <v>114444100</v>
      </c>
    </row>
    <row r="43" spans="1:9" x14ac:dyDescent="0.25">
      <c r="A43" s="16">
        <v>1048</v>
      </c>
      <c r="B43" s="17" t="s">
        <v>49</v>
      </c>
      <c r="C43" s="23">
        <v>30613058</v>
      </c>
      <c r="D43" s="23">
        <v>6946003</v>
      </c>
      <c r="E43" s="23">
        <v>1419885</v>
      </c>
      <c r="F43" s="23">
        <v>1298050</v>
      </c>
      <c r="G43" s="23">
        <v>0</v>
      </c>
      <c r="H43" s="23">
        <v>536539</v>
      </c>
      <c r="I43" s="23">
        <f t="shared" si="0"/>
        <v>40813535</v>
      </c>
    </row>
    <row r="44" spans="1:9" x14ac:dyDescent="0.25">
      <c r="A44" s="16">
        <v>1050</v>
      </c>
      <c r="B44" s="17" t="s">
        <v>50</v>
      </c>
      <c r="C44" s="22">
        <v>77586</v>
      </c>
      <c r="D44" s="22">
        <v>0</v>
      </c>
      <c r="E44" s="22">
        <v>425</v>
      </c>
      <c r="F44" s="22">
        <v>0</v>
      </c>
      <c r="G44" s="22">
        <v>0</v>
      </c>
      <c r="H44" s="22">
        <v>870</v>
      </c>
      <c r="I44" s="22">
        <f t="shared" si="0"/>
        <v>78881</v>
      </c>
    </row>
    <row r="45" spans="1:9" x14ac:dyDescent="0.25">
      <c r="A45" s="16">
        <v>1052</v>
      </c>
      <c r="B45" s="17" t="s">
        <v>51</v>
      </c>
      <c r="C45" s="23">
        <v>84805421</v>
      </c>
      <c r="D45" s="23">
        <v>2621760</v>
      </c>
      <c r="E45" s="23">
        <v>3897117</v>
      </c>
      <c r="F45" s="23">
        <v>349820</v>
      </c>
      <c r="G45" s="23">
        <v>0</v>
      </c>
      <c r="H45" s="23">
        <v>448960</v>
      </c>
      <c r="I45" s="23">
        <f t="shared" si="0"/>
        <v>92123078</v>
      </c>
    </row>
    <row r="46" spans="1:9" x14ac:dyDescent="0.25">
      <c r="A46" s="16">
        <v>1054</v>
      </c>
      <c r="B46" s="17" t="s">
        <v>52</v>
      </c>
      <c r="C46" s="22">
        <v>24036545</v>
      </c>
      <c r="D46" s="22">
        <v>2021030</v>
      </c>
      <c r="E46" s="22">
        <v>938734</v>
      </c>
      <c r="F46" s="22">
        <v>798049</v>
      </c>
      <c r="G46" s="22">
        <v>35006</v>
      </c>
      <c r="H46" s="22">
        <v>771023</v>
      </c>
      <c r="I46" s="22">
        <f t="shared" si="0"/>
        <v>28600387</v>
      </c>
    </row>
    <row r="47" spans="1:9" x14ac:dyDescent="0.25">
      <c r="A47" s="16">
        <v>1055</v>
      </c>
      <c r="B47" s="17" t="s">
        <v>53</v>
      </c>
      <c r="C47" s="23">
        <v>13001087</v>
      </c>
      <c r="D47" s="23">
        <v>647742</v>
      </c>
      <c r="E47" s="23">
        <v>478045</v>
      </c>
      <c r="F47" s="23">
        <v>20</v>
      </c>
      <c r="G47" s="23">
        <v>0</v>
      </c>
      <c r="H47" s="23">
        <v>284911</v>
      </c>
      <c r="I47" s="23">
        <f t="shared" si="0"/>
        <v>14411805</v>
      </c>
    </row>
    <row r="48" spans="1:9" x14ac:dyDescent="0.25">
      <c r="A48" s="16">
        <v>1057</v>
      </c>
      <c r="B48" s="17" t="s">
        <v>54</v>
      </c>
      <c r="C48" s="22">
        <v>3606359</v>
      </c>
      <c r="D48" s="22">
        <v>793773</v>
      </c>
      <c r="E48" s="22">
        <v>74846</v>
      </c>
      <c r="F48" s="22">
        <v>0</v>
      </c>
      <c r="G48" s="22">
        <v>0</v>
      </c>
      <c r="H48" s="22">
        <v>871113</v>
      </c>
      <c r="I48" s="22">
        <f t="shared" si="0"/>
        <v>5346091</v>
      </c>
    </row>
    <row r="49" spans="1:9" x14ac:dyDescent="0.25">
      <c r="A49" s="16">
        <v>1058</v>
      </c>
      <c r="B49" s="17" t="s">
        <v>55</v>
      </c>
      <c r="C49" s="23">
        <v>9531795</v>
      </c>
      <c r="D49" s="23">
        <v>680746</v>
      </c>
      <c r="E49" s="23">
        <v>247182</v>
      </c>
      <c r="F49" s="23">
        <v>0</v>
      </c>
      <c r="G49" s="23">
        <v>12500</v>
      </c>
      <c r="H49" s="23">
        <v>1200387</v>
      </c>
      <c r="I49" s="23">
        <f t="shared" si="0"/>
        <v>11672610</v>
      </c>
    </row>
    <row r="50" spans="1:9" x14ac:dyDescent="0.25">
      <c r="A50" s="16">
        <v>1062</v>
      </c>
      <c r="B50" s="17" t="s">
        <v>56</v>
      </c>
      <c r="C50" s="22">
        <v>23406299</v>
      </c>
      <c r="D50" s="22">
        <v>5274215</v>
      </c>
      <c r="E50" s="22">
        <v>806350</v>
      </c>
      <c r="F50" s="22">
        <v>62687</v>
      </c>
      <c r="G50" s="22">
        <v>0</v>
      </c>
      <c r="H50" s="22">
        <v>1887572</v>
      </c>
      <c r="I50" s="22">
        <f t="shared" si="0"/>
        <v>31437123</v>
      </c>
    </row>
    <row r="51" spans="1:9" x14ac:dyDescent="0.25">
      <c r="A51" s="16">
        <v>1065</v>
      </c>
      <c r="B51" s="17" t="s">
        <v>57</v>
      </c>
      <c r="C51" s="23">
        <v>118768404</v>
      </c>
      <c r="D51" s="23">
        <v>8884471</v>
      </c>
      <c r="E51" s="23">
        <v>1926024</v>
      </c>
      <c r="F51" s="23">
        <v>2411968</v>
      </c>
      <c r="G51" s="23">
        <v>113804</v>
      </c>
      <c r="H51" s="23">
        <v>454976</v>
      </c>
      <c r="I51" s="23">
        <f t="shared" si="0"/>
        <v>132559647</v>
      </c>
    </row>
    <row r="52" spans="1:9" x14ac:dyDescent="0.25">
      <c r="A52" s="16">
        <v>1066</v>
      </c>
      <c r="B52" s="17" t="s">
        <v>58</v>
      </c>
      <c r="C52" s="22">
        <v>183099257</v>
      </c>
      <c r="D52" s="22">
        <v>11552196</v>
      </c>
      <c r="E52" s="22">
        <v>6316120</v>
      </c>
      <c r="F52" s="22">
        <v>1209705</v>
      </c>
      <c r="G52" s="22">
        <v>0</v>
      </c>
      <c r="H52" s="22">
        <v>421146</v>
      </c>
      <c r="I52" s="22">
        <f t="shared" si="0"/>
        <v>202598424</v>
      </c>
    </row>
    <row r="53" spans="1:9" x14ac:dyDescent="0.25">
      <c r="A53" s="16">
        <v>1067</v>
      </c>
      <c r="B53" s="17" t="s">
        <v>59</v>
      </c>
      <c r="C53" s="23">
        <v>700429</v>
      </c>
      <c r="D53" s="23">
        <v>662</v>
      </c>
      <c r="E53" s="23">
        <v>425</v>
      </c>
      <c r="F53" s="23">
        <v>0</v>
      </c>
      <c r="G53" s="23">
        <v>0</v>
      </c>
      <c r="H53" s="23">
        <v>10970</v>
      </c>
      <c r="I53" s="23">
        <f t="shared" si="0"/>
        <v>712486</v>
      </c>
    </row>
    <row r="54" spans="1:9" x14ac:dyDescent="0.25">
      <c r="A54" s="16">
        <v>1068</v>
      </c>
      <c r="B54" s="17" t="s">
        <v>60</v>
      </c>
      <c r="C54" s="22">
        <v>46</v>
      </c>
      <c r="D54" s="22">
        <v>0</v>
      </c>
      <c r="E54" s="22">
        <v>0</v>
      </c>
      <c r="F54" s="22">
        <v>0</v>
      </c>
      <c r="G54" s="22">
        <v>0</v>
      </c>
      <c r="H54" s="22">
        <v>290</v>
      </c>
      <c r="I54" s="22">
        <f t="shared" si="0"/>
        <v>336</v>
      </c>
    </row>
    <row r="55" spans="1:9" x14ac:dyDescent="0.25">
      <c r="A55" s="16">
        <v>1069</v>
      </c>
      <c r="B55" s="17" t="s">
        <v>61</v>
      </c>
      <c r="C55" s="23">
        <v>1190959</v>
      </c>
      <c r="D55" s="23">
        <v>6783</v>
      </c>
      <c r="E55" s="23">
        <v>44171</v>
      </c>
      <c r="F55" s="23">
        <v>251106</v>
      </c>
      <c r="G55" s="23">
        <v>0</v>
      </c>
      <c r="H55" s="23">
        <v>46314</v>
      </c>
      <c r="I55" s="23">
        <f t="shared" si="0"/>
        <v>1539333</v>
      </c>
    </row>
    <row r="56" spans="1:9" ht="15" customHeight="1" x14ac:dyDescent="0.25">
      <c r="A56" s="16">
        <v>1070</v>
      </c>
      <c r="B56" s="17" t="s">
        <v>62</v>
      </c>
      <c r="C56" s="22">
        <v>89619078</v>
      </c>
      <c r="D56" s="22">
        <v>15432923</v>
      </c>
      <c r="E56" s="22">
        <v>4142084</v>
      </c>
      <c r="F56" s="22">
        <v>801055</v>
      </c>
      <c r="G56" s="22">
        <v>0</v>
      </c>
      <c r="H56" s="22">
        <v>935824</v>
      </c>
      <c r="I56" s="22">
        <f t="shared" si="0"/>
        <v>110930964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2897219351</v>
      </c>
      <c r="D57" s="15">
        <f t="shared" si="1"/>
        <v>525202545</v>
      </c>
      <c r="E57" s="15">
        <f t="shared" si="1"/>
        <v>88783313</v>
      </c>
      <c r="F57" s="15">
        <f t="shared" si="1"/>
        <v>587150908</v>
      </c>
      <c r="G57" s="15">
        <f t="shared" si="1"/>
        <v>186310</v>
      </c>
      <c r="H57" s="15">
        <f t="shared" si="1"/>
        <v>36529400</v>
      </c>
      <c r="I57" s="15">
        <f t="shared" si="1"/>
        <v>4135071827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topLeftCell="A42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7.85546875" style="11" bestFit="1" customWidth="1"/>
    <col min="4" max="4" width="18.42578125" style="11" customWidth="1"/>
    <col min="5" max="5" width="19" style="11" customWidth="1"/>
    <col min="6" max="6" width="18.28515625" style="11" customWidth="1"/>
    <col min="7" max="7" width="12.7109375" style="11" customWidth="1"/>
    <col min="8" max="8" width="17.140625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1" t="s">
        <v>80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10000</v>
      </c>
      <c r="I7" s="21">
        <f>SUM(C7:H7)</f>
        <v>10000</v>
      </c>
    </row>
    <row r="8" spans="1:9" x14ac:dyDescent="0.25">
      <c r="A8" s="16">
        <v>1002</v>
      </c>
      <c r="B8" s="17" t="s">
        <v>14</v>
      </c>
      <c r="C8" s="22">
        <v>1152757</v>
      </c>
      <c r="D8" s="22">
        <v>158449</v>
      </c>
      <c r="E8" s="22">
        <v>38547</v>
      </c>
      <c r="F8" s="22">
        <v>0</v>
      </c>
      <c r="G8" s="22">
        <v>0</v>
      </c>
      <c r="H8" s="22">
        <v>22690</v>
      </c>
      <c r="I8" s="22">
        <f t="shared" ref="I8:I56" si="0">SUM(C8:H8)</f>
        <v>1372443</v>
      </c>
    </row>
    <row r="9" spans="1:9" x14ac:dyDescent="0.25">
      <c r="A9" s="16">
        <v>1005</v>
      </c>
      <c r="B9" s="17" t="s">
        <v>15</v>
      </c>
      <c r="C9" s="23">
        <v>23066</v>
      </c>
      <c r="D9" s="23">
        <v>30619</v>
      </c>
      <c r="E9" s="23">
        <v>44464</v>
      </c>
      <c r="F9" s="23">
        <v>0</v>
      </c>
      <c r="G9" s="23">
        <v>0</v>
      </c>
      <c r="H9" s="23">
        <v>7540</v>
      </c>
      <c r="I9" s="23">
        <f t="shared" si="0"/>
        <v>105689</v>
      </c>
    </row>
    <row r="10" spans="1:9" x14ac:dyDescent="0.25">
      <c r="A10" s="16">
        <v>1006</v>
      </c>
      <c r="B10" s="17" t="s">
        <v>16</v>
      </c>
      <c r="C10" s="22">
        <v>23432</v>
      </c>
      <c r="D10" s="22">
        <v>0</v>
      </c>
      <c r="E10" s="22">
        <v>1160</v>
      </c>
      <c r="F10" s="22">
        <v>0</v>
      </c>
      <c r="G10" s="22">
        <v>0</v>
      </c>
      <c r="H10" s="22">
        <v>290</v>
      </c>
      <c r="I10" s="22">
        <f t="shared" si="0"/>
        <v>24882</v>
      </c>
    </row>
    <row r="11" spans="1:9" x14ac:dyDescent="0.25">
      <c r="A11" s="16">
        <v>1007</v>
      </c>
      <c r="B11" s="17" t="s">
        <v>17</v>
      </c>
      <c r="C11" s="23">
        <v>63119173</v>
      </c>
      <c r="D11" s="23">
        <v>8523632</v>
      </c>
      <c r="E11" s="23">
        <v>2196036</v>
      </c>
      <c r="F11" s="23">
        <v>16334063</v>
      </c>
      <c r="G11" s="23">
        <v>0</v>
      </c>
      <c r="H11" s="23">
        <v>2017162</v>
      </c>
      <c r="I11" s="23">
        <f t="shared" si="0"/>
        <v>92190066</v>
      </c>
    </row>
    <row r="12" spans="1:9" x14ac:dyDescent="0.25">
      <c r="A12" s="16">
        <v>1008</v>
      </c>
      <c r="B12" s="17" t="s">
        <v>18</v>
      </c>
      <c r="C12" s="22">
        <v>12046887</v>
      </c>
      <c r="D12" s="22">
        <v>0</v>
      </c>
      <c r="E12" s="22">
        <v>2562</v>
      </c>
      <c r="F12" s="22">
        <v>0</v>
      </c>
      <c r="G12" s="22">
        <v>0</v>
      </c>
      <c r="H12" s="22">
        <v>11600</v>
      </c>
      <c r="I12" s="22">
        <f t="shared" si="0"/>
        <v>12061049</v>
      </c>
    </row>
    <row r="13" spans="1:9" x14ac:dyDescent="0.25">
      <c r="A13" s="16">
        <v>1010</v>
      </c>
      <c r="B13" s="17" t="s">
        <v>19</v>
      </c>
      <c r="C13" s="23">
        <v>4771900</v>
      </c>
      <c r="D13" s="23">
        <v>863762</v>
      </c>
      <c r="E13" s="23">
        <v>243118</v>
      </c>
      <c r="F13" s="23">
        <v>409446</v>
      </c>
      <c r="G13" s="23">
        <v>0</v>
      </c>
      <c r="H13" s="23">
        <v>35874</v>
      </c>
      <c r="I13" s="23">
        <f t="shared" si="0"/>
        <v>6324100</v>
      </c>
    </row>
    <row r="14" spans="1:9" x14ac:dyDescent="0.25">
      <c r="A14" s="16">
        <v>1011</v>
      </c>
      <c r="B14" s="17" t="s">
        <v>20</v>
      </c>
      <c r="C14" s="22">
        <v>21042589</v>
      </c>
      <c r="D14" s="22">
        <v>5383101</v>
      </c>
      <c r="E14" s="22">
        <v>1166280</v>
      </c>
      <c r="F14" s="22">
        <v>0</v>
      </c>
      <c r="G14" s="22">
        <v>0</v>
      </c>
      <c r="H14" s="22">
        <v>961674</v>
      </c>
      <c r="I14" s="22">
        <f t="shared" si="0"/>
        <v>28553644</v>
      </c>
    </row>
    <row r="15" spans="1:9" x14ac:dyDescent="0.25">
      <c r="A15" s="16">
        <v>1012</v>
      </c>
      <c r="B15" s="17" t="s">
        <v>21</v>
      </c>
      <c r="C15" s="23">
        <v>1498578</v>
      </c>
      <c r="D15" s="23">
        <v>729722</v>
      </c>
      <c r="E15" s="23">
        <v>70897</v>
      </c>
      <c r="F15" s="23">
        <v>0</v>
      </c>
      <c r="G15" s="23">
        <v>0</v>
      </c>
      <c r="H15" s="23">
        <v>78200</v>
      </c>
      <c r="I15" s="23">
        <f t="shared" si="0"/>
        <v>2377397</v>
      </c>
    </row>
    <row r="16" spans="1:9" x14ac:dyDescent="0.25">
      <c r="A16" s="16">
        <v>1013</v>
      </c>
      <c r="B16" s="17" t="s">
        <v>22</v>
      </c>
      <c r="C16" s="22">
        <v>296767846</v>
      </c>
      <c r="D16" s="22">
        <v>100331983</v>
      </c>
      <c r="E16" s="22">
        <v>12192442</v>
      </c>
      <c r="F16" s="22">
        <v>262785</v>
      </c>
      <c r="G16" s="22">
        <v>0</v>
      </c>
      <c r="H16" s="22">
        <v>942615</v>
      </c>
      <c r="I16" s="22">
        <f t="shared" si="0"/>
        <v>410497671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25000</v>
      </c>
      <c r="I17" s="23">
        <f t="shared" si="0"/>
        <v>25000</v>
      </c>
    </row>
    <row r="18" spans="1:9" x14ac:dyDescent="0.25">
      <c r="A18" s="16">
        <v>1016</v>
      </c>
      <c r="B18" s="17" t="s">
        <v>24</v>
      </c>
      <c r="C18" s="22">
        <v>543191758</v>
      </c>
      <c r="D18" s="22">
        <v>279369835</v>
      </c>
      <c r="E18" s="22">
        <v>24946289</v>
      </c>
      <c r="F18" s="22">
        <v>1496730</v>
      </c>
      <c r="G18" s="22">
        <v>0</v>
      </c>
      <c r="H18" s="22">
        <v>2777297</v>
      </c>
      <c r="I18" s="22">
        <f t="shared" si="0"/>
        <v>851781909</v>
      </c>
    </row>
    <row r="19" spans="1:9" x14ac:dyDescent="0.25">
      <c r="A19" s="16">
        <v>1017</v>
      </c>
      <c r="B19" s="17" t="s">
        <v>25</v>
      </c>
      <c r="C19" s="23">
        <v>73228618</v>
      </c>
      <c r="D19" s="23">
        <v>2689281</v>
      </c>
      <c r="E19" s="23">
        <v>2302946</v>
      </c>
      <c r="F19" s="23">
        <v>1628886</v>
      </c>
      <c r="G19" s="23">
        <v>0</v>
      </c>
      <c r="H19" s="23">
        <v>1236794</v>
      </c>
      <c r="I19" s="23">
        <f t="shared" si="0"/>
        <v>81086525</v>
      </c>
    </row>
    <row r="20" spans="1:9" x14ac:dyDescent="0.25">
      <c r="A20" s="16">
        <v>1018</v>
      </c>
      <c r="B20" s="17" t="s">
        <v>26</v>
      </c>
      <c r="C20" s="22">
        <v>96382</v>
      </c>
      <c r="D20" s="22">
        <v>0</v>
      </c>
      <c r="E20" s="22">
        <v>18252</v>
      </c>
      <c r="F20" s="22">
        <v>0</v>
      </c>
      <c r="G20" s="22">
        <v>0</v>
      </c>
      <c r="H20" s="22">
        <v>45850</v>
      </c>
      <c r="I20" s="22">
        <f t="shared" si="0"/>
        <v>160484</v>
      </c>
    </row>
    <row r="21" spans="1:9" x14ac:dyDescent="0.25">
      <c r="A21" s="16">
        <v>1019</v>
      </c>
      <c r="B21" s="17" t="s">
        <v>27</v>
      </c>
      <c r="C21" s="23">
        <v>17179353</v>
      </c>
      <c r="D21" s="23">
        <v>2676351</v>
      </c>
      <c r="E21" s="23">
        <v>797765</v>
      </c>
      <c r="F21" s="23">
        <v>71007</v>
      </c>
      <c r="G21" s="23">
        <v>0</v>
      </c>
      <c r="H21" s="23">
        <v>928749</v>
      </c>
      <c r="I21" s="23">
        <f t="shared" si="0"/>
        <v>21653225</v>
      </c>
    </row>
    <row r="22" spans="1:9" x14ac:dyDescent="0.25">
      <c r="A22" s="16">
        <v>1020</v>
      </c>
      <c r="B22" s="17" t="s">
        <v>28</v>
      </c>
      <c r="C22" s="22">
        <v>16507421</v>
      </c>
      <c r="D22" s="22">
        <v>6430374</v>
      </c>
      <c r="E22" s="22">
        <v>564518</v>
      </c>
      <c r="F22" s="22">
        <v>9513610</v>
      </c>
      <c r="G22" s="22">
        <v>0</v>
      </c>
      <c r="H22" s="22">
        <v>81486</v>
      </c>
      <c r="I22" s="22">
        <f t="shared" si="0"/>
        <v>33097409</v>
      </c>
    </row>
    <row r="23" spans="1:9" x14ac:dyDescent="0.25">
      <c r="A23" s="16">
        <v>1022</v>
      </c>
      <c r="B23" s="17" t="s">
        <v>29</v>
      </c>
      <c r="C23" s="23">
        <v>1242926</v>
      </c>
      <c r="D23" s="23">
        <v>885</v>
      </c>
      <c r="E23" s="23">
        <v>4783</v>
      </c>
      <c r="F23" s="23">
        <v>0</v>
      </c>
      <c r="G23" s="23">
        <v>0</v>
      </c>
      <c r="H23" s="23">
        <v>5220</v>
      </c>
      <c r="I23" s="23">
        <f t="shared" si="0"/>
        <v>1253814</v>
      </c>
    </row>
    <row r="24" spans="1:9" x14ac:dyDescent="0.25">
      <c r="A24" s="16">
        <v>1023</v>
      </c>
      <c r="B24" s="17" t="s">
        <v>30</v>
      </c>
      <c r="C24" s="22">
        <v>17780831</v>
      </c>
      <c r="D24" s="22">
        <v>3092979</v>
      </c>
      <c r="E24" s="22">
        <v>776190</v>
      </c>
      <c r="F24" s="22">
        <v>327731</v>
      </c>
      <c r="G24" s="22">
        <v>0</v>
      </c>
      <c r="H24" s="22">
        <v>420703</v>
      </c>
      <c r="I24" s="22">
        <f t="shared" si="0"/>
        <v>22398434</v>
      </c>
    </row>
    <row r="25" spans="1:9" x14ac:dyDescent="0.25">
      <c r="A25" s="16">
        <v>1024</v>
      </c>
      <c r="B25" s="17" t="s">
        <v>31</v>
      </c>
      <c r="C25" s="23">
        <v>592199252</v>
      </c>
      <c r="D25" s="23">
        <v>61502684</v>
      </c>
      <c r="E25" s="23">
        <v>13166048</v>
      </c>
      <c r="F25" s="23">
        <v>83083111</v>
      </c>
      <c r="G25" s="23">
        <v>0</v>
      </c>
      <c r="H25" s="23">
        <v>3385353</v>
      </c>
      <c r="I25" s="23">
        <f t="shared" si="0"/>
        <v>753336448</v>
      </c>
    </row>
    <row r="26" spans="1:9" x14ac:dyDescent="0.25">
      <c r="A26" s="16">
        <v>1025</v>
      </c>
      <c r="B26" s="17" t="s">
        <v>32</v>
      </c>
      <c r="C26" s="22">
        <v>60798</v>
      </c>
      <c r="D26" s="22">
        <v>0</v>
      </c>
      <c r="E26" s="22">
        <v>8580</v>
      </c>
      <c r="F26" s="22">
        <v>0</v>
      </c>
      <c r="G26" s="22">
        <v>0</v>
      </c>
      <c r="H26" s="22">
        <v>112182</v>
      </c>
      <c r="I26" s="22">
        <f t="shared" si="0"/>
        <v>181560</v>
      </c>
    </row>
    <row r="27" spans="1:9" x14ac:dyDescent="0.25">
      <c r="A27" s="16">
        <v>1026</v>
      </c>
      <c r="B27" s="17" t="s">
        <v>33</v>
      </c>
      <c r="C27" s="23">
        <v>1243621</v>
      </c>
      <c r="D27" s="23">
        <v>0</v>
      </c>
      <c r="E27" s="23">
        <v>2559</v>
      </c>
      <c r="F27" s="23">
        <v>0</v>
      </c>
      <c r="G27" s="23">
        <v>0</v>
      </c>
      <c r="H27" s="23">
        <v>99655</v>
      </c>
      <c r="I27" s="23">
        <f t="shared" si="0"/>
        <v>1345835</v>
      </c>
    </row>
    <row r="28" spans="1:9" x14ac:dyDescent="0.25">
      <c r="A28" s="16">
        <v>1027</v>
      </c>
      <c r="B28" s="17" t="s">
        <v>34</v>
      </c>
      <c r="C28" s="22">
        <v>56057526</v>
      </c>
      <c r="D28" s="22">
        <v>951238</v>
      </c>
      <c r="E28" s="22">
        <v>330925</v>
      </c>
      <c r="F28" s="22">
        <v>336242</v>
      </c>
      <c r="G28" s="22">
        <v>0</v>
      </c>
      <c r="H28" s="22">
        <v>608185</v>
      </c>
      <c r="I28" s="22">
        <f t="shared" si="0"/>
        <v>58284116</v>
      </c>
    </row>
    <row r="29" spans="1:9" x14ac:dyDescent="0.25">
      <c r="A29" s="16">
        <v>1028</v>
      </c>
      <c r="B29" s="17" t="s">
        <v>35</v>
      </c>
      <c r="C29" s="23">
        <v>9671015</v>
      </c>
      <c r="D29" s="23">
        <v>3699030</v>
      </c>
      <c r="E29" s="23">
        <v>693266</v>
      </c>
      <c r="F29" s="23">
        <v>142024</v>
      </c>
      <c r="G29" s="23">
        <v>0</v>
      </c>
      <c r="H29" s="23">
        <v>73260</v>
      </c>
      <c r="I29" s="23">
        <f t="shared" si="0"/>
        <v>14278595</v>
      </c>
    </row>
    <row r="30" spans="1:9" x14ac:dyDescent="0.25">
      <c r="A30" s="16">
        <v>1030</v>
      </c>
      <c r="B30" s="17" t="s">
        <v>36</v>
      </c>
      <c r="C30" s="22">
        <v>65864524</v>
      </c>
      <c r="D30" s="22">
        <v>4415989</v>
      </c>
      <c r="E30" s="22">
        <v>1426934</v>
      </c>
      <c r="F30" s="22">
        <v>30462242</v>
      </c>
      <c r="G30" s="22">
        <v>0</v>
      </c>
      <c r="H30" s="22">
        <v>1129207</v>
      </c>
      <c r="I30" s="22">
        <f t="shared" si="0"/>
        <v>103298896</v>
      </c>
    </row>
    <row r="31" spans="1:9" x14ac:dyDescent="0.25">
      <c r="A31" s="16">
        <v>1031</v>
      </c>
      <c r="B31" s="17" t="s">
        <v>37</v>
      </c>
      <c r="C31" s="23">
        <v>187118</v>
      </c>
      <c r="D31" s="23">
        <v>10330</v>
      </c>
      <c r="E31" s="23">
        <v>7169</v>
      </c>
      <c r="F31" s="23">
        <v>0</v>
      </c>
      <c r="G31" s="23">
        <v>0</v>
      </c>
      <c r="H31" s="23">
        <v>4060</v>
      </c>
      <c r="I31" s="23">
        <f t="shared" si="0"/>
        <v>208677</v>
      </c>
    </row>
    <row r="32" spans="1:9" x14ac:dyDescent="0.25">
      <c r="A32" s="16">
        <v>1033</v>
      </c>
      <c r="B32" s="17" t="s">
        <v>38</v>
      </c>
      <c r="C32" s="22">
        <v>2225043</v>
      </c>
      <c r="D32" s="22">
        <v>53970</v>
      </c>
      <c r="E32" s="22">
        <v>21841</v>
      </c>
      <c r="F32" s="22">
        <v>21364</v>
      </c>
      <c r="G32" s="22">
        <v>0</v>
      </c>
      <c r="H32" s="22">
        <v>42444</v>
      </c>
      <c r="I32" s="22">
        <f t="shared" si="0"/>
        <v>2364662</v>
      </c>
    </row>
    <row r="33" spans="1:9" x14ac:dyDescent="0.25">
      <c r="A33" s="16">
        <v>1034</v>
      </c>
      <c r="B33" s="17" t="s">
        <v>39</v>
      </c>
      <c r="C33" s="23">
        <v>667381</v>
      </c>
      <c r="D33" s="23">
        <v>44187</v>
      </c>
      <c r="E33" s="23">
        <v>12574</v>
      </c>
      <c r="F33" s="23">
        <v>0</v>
      </c>
      <c r="G33" s="23">
        <v>0</v>
      </c>
      <c r="H33" s="23">
        <v>24870</v>
      </c>
      <c r="I33" s="23">
        <f t="shared" si="0"/>
        <v>749012</v>
      </c>
    </row>
    <row r="34" spans="1:9" x14ac:dyDescent="0.25">
      <c r="A34" s="16">
        <v>1037</v>
      </c>
      <c r="B34" s="17" t="s">
        <v>40</v>
      </c>
      <c r="C34" s="22">
        <v>3820910</v>
      </c>
      <c r="D34" s="22">
        <v>709583</v>
      </c>
      <c r="E34" s="22">
        <v>204061</v>
      </c>
      <c r="F34" s="22">
        <v>276934</v>
      </c>
      <c r="G34" s="22">
        <v>0</v>
      </c>
      <c r="H34" s="22">
        <v>248603</v>
      </c>
      <c r="I34" s="22">
        <f t="shared" si="0"/>
        <v>5260091</v>
      </c>
    </row>
    <row r="35" spans="1:9" x14ac:dyDescent="0.25">
      <c r="A35" s="16">
        <v>1038</v>
      </c>
      <c r="B35" s="17" t="s">
        <v>41</v>
      </c>
      <c r="C35" s="23">
        <v>5878330</v>
      </c>
      <c r="D35" s="23">
        <v>0</v>
      </c>
      <c r="E35" s="23">
        <v>14307</v>
      </c>
      <c r="F35" s="23">
        <v>0</v>
      </c>
      <c r="G35" s="23">
        <v>0</v>
      </c>
      <c r="H35" s="23">
        <v>36700</v>
      </c>
      <c r="I35" s="23">
        <f t="shared" si="0"/>
        <v>5929337</v>
      </c>
    </row>
    <row r="36" spans="1:9" x14ac:dyDescent="0.25">
      <c r="A36" s="16">
        <v>1039</v>
      </c>
      <c r="B36" s="17" t="s">
        <v>42</v>
      </c>
      <c r="C36" s="22">
        <v>796462</v>
      </c>
      <c r="D36" s="22">
        <v>33917</v>
      </c>
      <c r="E36" s="22">
        <v>23789</v>
      </c>
      <c r="F36" s="22">
        <v>0</v>
      </c>
      <c r="G36" s="22">
        <v>0</v>
      </c>
      <c r="H36" s="22">
        <v>45650</v>
      </c>
      <c r="I36" s="22">
        <f t="shared" si="0"/>
        <v>899818</v>
      </c>
    </row>
    <row r="37" spans="1:9" x14ac:dyDescent="0.25">
      <c r="A37" s="16">
        <v>1040</v>
      </c>
      <c r="B37" s="17" t="s">
        <v>43</v>
      </c>
      <c r="C37" s="23">
        <v>49619190</v>
      </c>
      <c r="D37" s="23">
        <v>7855084</v>
      </c>
      <c r="E37" s="23">
        <v>1862518</v>
      </c>
      <c r="F37" s="23">
        <v>470484</v>
      </c>
      <c r="G37" s="23">
        <v>0</v>
      </c>
      <c r="H37" s="23">
        <v>1407253</v>
      </c>
      <c r="I37" s="23">
        <f t="shared" si="0"/>
        <v>61214529</v>
      </c>
    </row>
    <row r="38" spans="1:9" x14ac:dyDescent="0.25">
      <c r="A38" s="16">
        <v>1042</v>
      </c>
      <c r="B38" s="17" t="s">
        <v>44</v>
      </c>
      <c r="C38" s="22">
        <v>15090557</v>
      </c>
      <c r="D38" s="22">
        <v>0</v>
      </c>
      <c r="E38" s="22">
        <v>98562</v>
      </c>
      <c r="F38" s="22">
        <v>0</v>
      </c>
      <c r="G38" s="22">
        <v>0</v>
      </c>
      <c r="H38" s="22">
        <v>8910</v>
      </c>
      <c r="I38" s="22">
        <f t="shared" si="0"/>
        <v>15198029</v>
      </c>
    </row>
    <row r="39" spans="1:9" x14ac:dyDescent="0.25">
      <c r="A39" s="16">
        <v>1043</v>
      </c>
      <c r="B39" s="17" t="s">
        <v>45</v>
      </c>
      <c r="C39" s="23">
        <v>498878822</v>
      </c>
      <c r="D39" s="23">
        <v>43690088</v>
      </c>
      <c r="E39" s="23">
        <v>7641933</v>
      </c>
      <c r="F39" s="23">
        <v>183115046</v>
      </c>
      <c r="G39" s="23">
        <v>0</v>
      </c>
      <c r="H39" s="23">
        <v>500222</v>
      </c>
      <c r="I39" s="23">
        <f t="shared" si="0"/>
        <v>733826111</v>
      </c>
    </row>
    <row r="40" spans="1:9" x14ac:dyDescent="0.25">
      <c r="A40" s="16">
        <v>1044</v>
      </c>
      <c r="B40" s="17" t="s">
        <v>46</v>
      </c>
      <c r="C40" s="22">
        <v>3662303</v>
      </c>
      <c r="D40" s="22">
        <v>284655</v>
      </c>
      <c r="E40" s="22">
        <v>119079</v>
      </c>
      <c r="F40" s="22">
        <v>0</v>
      </c>
      <c r="G40" s="22">
        <v>0</v>
      </c>
      <c r="H40" s="22">
        <v>113216</v>
      </c>
      <c r="I40" s="22">
        <f t="shared" si="0"/>
        <v>4179253</v>
      </c>
    </row>
    <row r="41" spans="1:9" x14ac:dyDescent="0.25">
      <c r="A41" s="16">
        <v>1046</v>
      </c>
      <c r="B41" s="17" t="s">
        <v>47</v>
      </c>
      <c r="C41" s="23">
        <v>256092</v>
      </c>
      <c r="D41" s="23">
        <v>3052</v>
      </c>
      <c r="E41" s="23">
        <v>4280</v>
      </c>
      <c r="F41" s="23">
        <v>0</v>
      </c>
      <c r="G41" s="23">
        <v>0</v>
      </c>
      <c r="H41" s="23">
        <v>1030692</v>
      </c>
      <c r="I41" s="23">
        <f t="shared" si="0"/>
        <v>1294116</v>
      </c>
    </row>
    <row r="42" spans="1:9" x14ac:dyDescent="0.25">
      <c r="A42" s="16">
        <v>1047</v>
      </c>
      <c r="B42" s="17" t="s">
        <v>48</v>
      </c>
      <c r="C42" s="22">
        <v>110896511</v>
      </c>
      <c r="D42" s="22">
        <v>24005554</v>
      </c>
      <c r="E42" s="22">
        <v>4327730</v>
      </c>
      <c r="F42" s="22">
        <v>1221966</v>
      </c>
      <c r="G42" s="22">
        <v>0</v>
      </c>
      <c r="H42" s="22">
        <v>947901</v>
      </c>
      <c r="I42" s="22">
        <f t="shared" si="0"/>
        <v>141399662</v>
      </c>
    </row>
    <row r="43" spans="1:9" x14ac:dyDescent="0.25">
      <c r="A43" s="16">
        <v>1048</v>
      </c>
      <c r="B43" s="17" t="s">
        <v>49</v>
      </c>
      <c r="C43" s="23">
        <v>46392934</v>
      </c>
      <c r="D43" s="23">
        <v>5280763</v>
      </c>
      <c r="E43" s="23">
        <v>2172306</v>
      </c>
      <c r="F43" s="23">
        <v>478523</v>
      </c>
      <c r="G43" s="23">
        <v>0</v>
      </c>
      <c r="H43" s="23">
        <v>644976</v>
      </c>
      <c r="I43" s="23">
        <f t="shared" si="0"/>
        <v>54969502</v>
      </c>
    </row>
    <row r="44" spans="1:9" x14ac:dyDescent="0.25">
      <c r="A44" s="16">
        <v>1050</v>
      </c>
      <c r="B44" s="17" t="s">
        <v>50</v>
      </c>
      <c r="C44" s="22">
        <v>71181</v>
      </c>
      <c r="D44" s="22">
        <v>0</v>
      </c>
      <c r="E44" s="22">
        <v>0</v>
      </c>
      <c r="F44" s="22">
        <v>0</v>
      </c>
      <c r="G44" s="22">
        <v>0</v>
      </c>
      <c r="H44" s="22">
        <v>17170</v>
      </c>
      <c r="I44" s="22">
        <f t="shared" si="0"/>
        <v>88351</v>
      </c>
    </row>
    <row r="45" spans="1:9" x14ac:dyDescent="0.25">
      <c r="A45" s="16">
        <v>1052</v>
      </c>
      <c r="B45" s="17" t="s">
        <v>51</v>
      </c>
      <c r="C45" s="23">
        <v>47451789</v>
      </c>
      <c r="D45" s="23">
        <v>1115601</v>
      </c>
      <c r="E45" s="23">
        <v>1735972</v>
      </c>
      <c r="F45" s="23">
        <v>0</v>
      </c>
      <c r="G45" s="23">
        <v>0</v>
      </c>
      <c r="H45" s="23">
        <v>455987</v>
      </c>
      <c r="I45" s="23">
        <f t="shared" si="0"/>
        <v>50759349</v>
      </c>
    </row>
    <row r="46" spans="1:9" x14ac:dyDescent="0.25">
      <c r="A46" s="16">
        <v>1054</v>
      </c>
      <c r="B46" s="17" t="s">
        <v>52</v>
      </c>
      <c r="C46" s="22">
        <v>34496707</v>
      </c>
      <c r="D46" s="22">
        <v>2127293</v>
      </c>
      <c r="E46" s="22">
        <v>1156546</v>
      </c>
      <c r="F46" s="22">
        <v>2177914</v>
      </c>
      <c r="G46" s="22">
        <v>22501</v>
      </c>
      <c r="H46" s="22">
        <v>622321</v>
      </c>
      <c r="I46" s="22">
        <f t="shared" si="0"/>
        <v>40603282</v>
      </c>
    </row>
    <row r="47" spans="1:9" x14ac:dyDescent="0.25">
      <c r="A47" s="16">
        <v>1055</v>
      </c>
      <c r="B47" s="17" t="s">
        <v>53</v>
      </c>
      <c r="C47" s="23">
        <v>22787711</v>
      </c>
      <c r="D47" s="23">
        <v>1563016</v>
      </c>
      <c r="E47" s="23">
        <v>982751</v>
      </c>
      <c r="F47" s="23">
        <v>7075</v>
      </c>
      <c r="G47" s="23">
        <v>0</v>
      </c>
      <c r="H47" s="23">
        <v>345119</v>
      </c>
      <c r="I47" s="23">
        <f t="shared" si="0"/>
        <v>25685672</v>
      </c>
    </row>
    <row r="48" spans="1:9" x14ac:dyDescent="0.25">
      <c r="A48" s="16">
        <v>1057</v>
      </c>
      <c r="B48" s="17" t="s">
        <v>54</v>
      </c>
      <c r="C48" s="22">
        <v>1983801</v>
      </c>
      <c r="D48" s="22">
        <v>37644</v>
      </c>
      <c r="E48" s="22">
        <v>33384</v>
      </c>
      <c r="F48" s="22">
        <v>0</v>
      </c>
      <c r="G48" s="22">
        <v>0</v>
      </c>
      <c r="H48" s="22">
        <v>1008290</v>
      </c>
      <c r="I48" s="22">
        <f t="shared" si="0"/>
        <v>3063119</v>
      </c>
    </row>
    <row r="49" spans="1:9" x14ac:dyDescent="0.25">
      <c r="A49" s="16">
        <v>1058</v>
      </c>
      <c r="B49" s="17" t="s">
        <v>55</v>
      </c>
      <c r="C49" s="23">
        <v>7787800</v>
      </c>
      <c r="D49" s="23">
        <v>433605</v>
      </c>
      <c r="E49" s="23">
        <v>128246</v>
      </c>
      <c r="F49" s="23">
        <v>43247</v>
      </c>
      <c r="G49" s="23">
        <v>15000</v>
      </c>
      <c r="H49" s="23">
        <v>968034</v>
      </c>
      <c r="I49" s="23">
        <f t="shared" si="0"/>
        <v>9375932</v>
      </c>
    </row>
    <row r="50" spans="1:9" x14ac:dyDescent="0.25">
      <c r="A50" s="16">
        <v>1062</v>
      </c>
      <c r="B50" s="17" t="s">
        <v>56</v>
      </c>
      <c r="C50" s="22">
        <v>46229766</v>
      </c>
      <c r="D50" s="22">
        <v>5538209</v>
      </c>
      <c r="E50" s="22">
        <v>1357614</v>
      </c>
      <c r="F50" s="22">
        <v>17079</v>
      </c>
      <c r="G50" s="22">
        <v>0</v>
      </c>
      <c r="H50" s="22">
        <v>1173804</v>
      </c>
      <c r="I50" s="22">
        <f t="shared" si="0"/>
        <v>54316472</v>
      </c>
    </row>
    <row r="51" spans="1:9" x14ac:dyDescent="0.25">
      <c r="A51" s="16">
        <v>1065</v>
      </c>
      <c r="B51" s="17" t="s">
        <v>57</v>
      </c>
      <c r="C51" s="23">
        <v>79947453</v>
      </c>
      <c r="D51" s="23">
        <v>5235191</v>
      </c>
      <c r="E51" s="23">
        <v>3033924</v>
      </c>
      <c r="F51" s="23">
        <v>1322730</v>
      </c>
      <c r="G51" s="23">
        <v>214011</v>
      </c>
      <c r="H51" s="23">
        <v>474270</v>
      </c>
      <c r="I51" s="23">
        <f t="shared" si="0"/>
        <v>90227579</v>
      </c>
    </row>
    <row r="52" spans="1:9" x14ac:dyDescent="0.25">
      <c r="A52" s="16">
        <v>1066</v>
      </c>
      <c r="B52" s="17" t="s">
        <v>58</v>
      </c>
      <c r="C52" s="22">
        <v>149509524</v>
      </c>
      <c r="D52" s="22">
        <v>10288106</v>
      </c>
      <c r="E52" s="22">
        <v>5602956</v>
      </c>
      <c r="F52" s="22">
        <v>2090578</v>
      </c>
      <c r="G52" s="22">
        <v>0</v>
      </c>
      <c r="H52" s="22">
        <v>455728</v>
      </c>
      <c r="I52" s="22">
        <f t="shared" si="0"/>
        <v>167946892</v>
      </c>
    </row>
    <row r="53" spans="1:9" x14ac:dyDescent="0.25">
      <c r="A53" s="16">
        <v>1067</v>
      </c>
      <c r="B53" s="17" t="s">
        <v>59</v>
      </c>
      <c r="C53" s="23">
        <v>3518955</v>
      </c>
      <c r="D53" s="23">
        <v>0</v>
      </c>
      <c r="E53" s="23">
        <v>2573</v>
      </c>
      <c r="F53" s="23">
        <v>0</v>
      </c>
      <c r="G53" s="23">
        <v>0</v>
      </c>
      <c r="H53" s="23">
        <v>23455</v>
      </c>
      <c r="I53" s="23">
        <f t="shared" si="0"/>
        <v>3544983</v>
      </c>
    </row>
    <row r="54" spans="1:9" x14ac:dyDescent="0.25">
      <c r="A54" s="16">
        <v>1068</v>
      </c>
      <c r="B54" s="17" t="s">
        <v>60</v>
      </c>
      <c r="C54" s="22">
        <v>60094389</v>
      </c>
      <c r="D54" s="22">
        <v>0</v>
      </c>
      <c r="E54" s="22">
        <v>0</v>
      </c>
      <c r="F54" s="22">
        <v>128552395</v>
      </c>
      <c r="G54" s="22">
        <v>0</v>
      </c>
      <c r="H54" s="22">
        <v>1060</v>
      </c>
      <c r="I54" s="22">
        <f t="shared" si="0"/>
        <v>188647844</v>
      </c>
    </row>
    <row r="55" spans="1:9" x14ac:dyDescent="0.25">
      <c r="A55" s="16">
        <v>1069</v>
      </c>
      <c r="B55" s="17" t="s">
        <v>61</v>
      </c>
      <c r="C55" s="23">
        <v>1361923</v>
      </c>
      <c r="D55" s="23">
        <v>32892</v>
      </c>
      <c r="E55" s="23">
        <v>52406</v>
      </c>
      <c r="F55" s="23">
        <v>0</v>
      </c>
      <c r="G55" s="23">
        <v>0</v>
      </c>
      <c r="H55" s="23">
        <v>39403</v>
      </c>
      <c r="I55" s="23">
        <f t="shared" si="0"/>
        <v>1486624</v>
      </c>
    </row>
    <row r="56" spans="1:9" ht="15" customHeight="1" x14ac:dyDescent="0.25">
      <c r="A56" s="16">
        <v>1070</v>
      </c>
      <c r="B56" s="17" t="s">
        <v>62</v>
      </c>
      <c r="C56" s="22">
        <v>170020717</v>
      </c>
      <c r="D56" s="22">
        <v>30218416</v>
      </c>
      <c r="E56" s="22">
        <v>6973161</v>
      </c>
      <c r="F56" s="22">
        <v>602348</v>
      </c>
      <c r="G56" s="22">
        <v>0</v>
      </c>
      <c r="H56" s="22">
        <v>978428</v>
      </c>
      <c r="I56" s="22">
        <f t="shared" si="0"/>
        <v>208793070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3158403622</v>
      </c>
      <c r="D57" s="15">
        <f t="shared" si="1"/>
        <v>619411070</v>
      </c>
      <c r="E57" s="15">
        <f t="shared" si="1"/>
        <v>98564243</v>
      </c>
      <c r="F57" s="15">
        <f t="shared" si="1"/>
        <v>464465560</v>
      </c>
      <c r="G57" s="15">
        <f t="shared" si="1"/>
        <v>251512</v>
      </c>
      <c r="H57" s="15">
        <f t="shared" si="1"/>
        <v>26635152</v>
      </c>
      <c r="I57" s="15">
        <f t="shared" si="1"/>
        <v>4367731159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A37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9.28515625" style="11" customWidth="1"/>
    <col min="4" max="4" width="18.85546875" style="11" customWidth="1"/>
    <col min="5" max="5" width="17.28515625" style="11" customWidth="1"/>
    <col min="6" max="6" width="17" style="11" customWidth="1"/>
    <col min="7" max="7" width="13.7109375" style="11" customWidth="1"/>
    <col min="8" max="8" width="15.28515625" style="11" bestFit="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81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12500</v>
      </c>
      <c r="I7" s="21">
        <f>SUM(C7:H7)</f>
        <v>12500</v>
      </c>
    </row>
    <row r="8" spans="1:9" x14ac:dyDescent="0.25">
      <c r="A8" s="16">
        <v>1002</v>
      </c>
      <c r="B8" s="17" t="s">
        <v>14</v>
      </c>
      <c r="C8" s="22">
        <v>3219805</v>
      </c>
      <c r="D8" s="22">
        <v>23500</v>
      </c>
      <c r="E8" s="22">
        <v>33696</v>
      </c>
      <c r="F8" s="22">
        <v>0</v>
      </c>
      <c r="G8" s="22">
        <v>0</v>
      </c>
      <c r="H8" s="22">
        <v>24540</v>
      </c>
      <c r="I8" s="22">
        <f t="shared" ref="I8:I56" si="0">SUM(C8:H8)</f>
        <v>3301541</v>
      </c>
    </row>
    <row r="9" spans="1:9" x14ac:dyDescent="0.25">
      <c r="A9" s="16">
        <v>1005</v>
      </c>
      <c r="B9" s="17" t="s">
        <v>15</v>
      </c>
      <c r="C9" s="23">
        <v>17861</v>
      </c>
      <c r="D9" s="23">
        <v>13790</v>
      </c>
      <c r="E9" s="23">
        <v>105703</v>
      </c>
      <c r="F9" s="23">
        <v>0</v>
      </c>
      <c r="G9" s="23">
        <v>0</v>
      </c>
      <c r="H9" s="23">
        <v>5220</v>
      </c>
      <c r="I9" s="23">
        <f t="shared" si="0"/>
        <v>142574</v>
      </c>
    </row>
    <row r="10" spans="1:9" x14ac:dyDescent="0.25">
      <c r="A10" s="16">
        <v>1006</v>
      </c>
      <c r="B10" s="17" t="s">
        <v>16</v>
      </c>
      <c r="C10" s="22">
        <v>729846</v>
      </c>
      <c r="D10" s="22">
        <v>456785</v>
      </c>
      <c r="E10" s="22">
        <v>32243</v>
      </c>
      <c r="F10" s="22">
        <v>0</v>
      </c>
      <c r="G10" s="22">
        <v>0</v>
      </c>
      <c r="H10" s="22">
        <v>69080</v>
      </c>
      <c r="I10" s="22">
        <f t="shared" si="0"/>
        <v>1287954</v>
      </c>
    </row>
    <row r="11" spans="1:9" x14ac:dyDescent="0.25">
      <c r="A11" s="16">
        <v>1007</v>
      </c>
      <c r="B11" s="17" t="s">
        <v>17</v>
      </c>
      <c r="C11" s="23">
        <v>71477870</v>
      </c>
      <c r="D11" s="23">
        <v>8129819</v>
      </c>
      <c r="E11" s="23">
        <v>2602302</v>
      </c>
      <c r="F11" s="23">
        <v>12666832</v>
      </c>
      <c r="G11" s="23">
        <v>7500</v>
      </c>
      <c r="H11" s="23">
        <v>1803925</v>
      </c>
      <c r="I11" s="23">
        <f t="shared" si="0"/>
        <v>96688248</v>
      </c>
    </row>
    <row r="12" spans="1:9" x14ac:dyDescent="0.25">
      <c r="A12" s="16">
        <v>1008</v>
      </c>
      <c r="B12" s="17" t="s">
        <v>18</v>
      </c>
      <c r="C12" s="22">
        <v>7405</v>
      </c>
      <c r="D12" s="22">
        <v>5569</v>
      </c>
      <c r="E12" s="22">
        <v>1702</v>
      </c>
      <c r="F12" s="22">
        <v>0</v>
      </c>
      <c r="G12" s="22">
        <v>0</v>
      </c>
      <c r="H12" s="22">
        <v>4474</v>
      </c>
      <c r="I12" s="22">
        <f t="shared" si="0"/>
        <v>19150</v>
      </c>
    </row>
    <row r="13" spans="1:9" x14ac:dyDescent="0.25">
      <c r="A13" s="16">
        <v>1010</v>
      </c>
      <c r="B13" s="17" t="s">
        <v>19</v>
      </c>
      <c r="C13" s="23">
        <v>4868698</v>
      </c>
      <c r="D13" s="23">
        <v>820007</v>
      </c>
      <c r="E13" s="23">
        <v>237223</v>
      </c>
      <c r="F13" s="23">
        <v>214787</v>
      </c>
      <c r="G13" s="23">
        <v>0</v>
      </c>
      <c r="H13" s="23">
        <v>24097</v>
      </c>
      <c r="I13" s="23">
        <f t="shared" si="0"/>
        <v>6164812</v>
      </c>
    </row>
    <row r="14" spans="1:9" x14ac:dyDescent="0.25">
      <c r="A14" s="16">
        <v>1011</v>
      </c>
      <c r="B14" s="17" t="s">
        <v>20</v>
      </c>
      <c r="C14" s="22">
        <v>23293579</v>
      </c>
      <c r="D14" s="22">
        <v>11688993</v>
      </c>
      <c r="E14" s="22">
        <v>1326661</v>
      </c>
      <c r="F14" s="22">
        <v>0</v>
      </c>
      <c r="G14" s="22">
        <v>0</v>
      </c>
      <c r="H14" s="22">
        <v>390283</v>
      </c>
      <c r="I14" s="22">
        <f t="shared" si="0"/>
        <v>36699516</v>
      </c>
    </row>
    <row r="15" spans="1:9" x14ac:dyDescent="0.25">
      <c r="A15" s="16">
        <v>1012</v>
      </c>
      <c r="B15" s="17" t="s">
        <v>21</v>
      </c>
      <c r="C15" s="23">
        <v>969707</v>
      </c>
      <c r="D15" s="23">
        <v>134761</v>
      </c>
      <c r="E15" s="23">
        <v>41669</v>
      </c>
      <c r="F15" s="23">
        <v>0</v>
      </c>
      <c r="G15" s="23">
        <v>0</v>
      </c>
      <c r="H15" s="23">
        <v>106745</v>
      </c>
      <c r="I15" s="23">
        <f t="shared" si="0"/>
        <v>1252882</v>
      </c>
    </row>
    <row r="16" spans="1:9" x14ac:dyDescent="0.25">
      <c r="A16" s="16">
        <v>1013</v>
      </c>
      <c r="B16" s="17" t="s">
        <v>22</v>
      </c>
      <c r="C16" s="22">
        <v>199518447</v>
      </c>
      <c r="D16" s="22">
        <v>54999633</v>
      </c>
      <c r="E16" s="22">
        <v>6289767</v>
      </c>
      <c r="F16" s="22">
        <v>85206</v>
      </c>
      <c r="G16" s="22">
        <v>7500</v>
      </c>
      <c r="H16" s="22">
        <v>704432</v>
      </c>
      <c r="I16" s="22">
        <f t="shared" si="0"/>
        <v>261604985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1230</v>
      </c>
      <c r="F17" s="23">
        <v>0</v>
      </c>
      <c r="G17" s="23">
        <v>0</v>
      </c>
      <c r="H17" s="23">
        <v>37120</v>
      </c>
      <c r="I17" s="23">
        <f t="shared" si="0"/>
        <v>38350</v>
      </c>
    </row>
    <row r="18" spans="1:9" x14ac:dyDescent="0.25">
      <c r="A18" s="16">
        <v>1016</v>
      </c>
      <c r="B18" s="17" t="s">
        <v>24</v>
      </c>
      <c r="C18" s="22">
        <v>559981499</v>
      </c>
      <c r="D18" s="22">
        <v>199354231</v>
      </c>
      <c r="E18" s="22">
        <v>26200970</v>
      </c>
      <c r="F18" s="22">
        <v>1990423</v>
      </c>
      <c r="G18" s="22">
        <v>0</v>
      </c>
      <c r="H18" s="22">
        <v>2794860</v>
      </c>
      <c r="I18" s="22">
        <f t="shared" si="0"/>
        <v>790321983</v>
      </c>
    </row>
    <row r="19" spans="1:9" x14ac:dyDescent="0.25">
      <c r="A19" s="16">
        <v>1017</v>
      </c>
      <c r="B19" s="17" t="s">
        <v>25</v>
      </c>
      <c r="C19" s="23">
        <v>78197135</v>
      </c>
      <c r="D19" s="23">
        <v>7966081</v>
      </c>
      <c r="E19" s="23">
        <v>2486543</v>
      </c>
      <c r="F19" s="23">
        <v>23844686</v>
      </c>
      <c r="G19" s="23">
        <v>0</v>
      </c>
      <c r="H19" s="23">
        <v>1011793</v>
      </c>
      <c r="I19" s="23">
        <f t="shared" si="0"/>
        <v>113506238</v>
      </c>
    </row>
    <row r="20" spans="1:9" x14ac:dyDescent="0.25">
      <c r="A20" s="16">
        <v>1018</v>
      </c>
      <c r="B20" s="17" t="s">
        <v>26</v>
      </c>
      <c r="C20" s="22">
        <v>2021742</v>
      </c>
      <c r="D20" s="22">
        <v>10939</v>
      </c>
      <c r="E20" s="22">
        <v>58160</v>
      </c>
      <c r="F20" s="22">
        <v>0</v>
      </c>
      <c r="G20" s="22">
        <v>0</v>
      </c>
      <c r="H20" s="22">
        <v>38707</v>
      </c>
      <c r="I20" s="22">
        <f t="shared" si="0"/>
        <v>2129548</v>
      </c>
    </row>
    <row r="21" spans="1:9" x14ac:dyDescent="0.25">
      <c r="A21" s="16">
        <v>1019</v>
      </c>
      <c r="B21" s="17" t="s">
        <v>27</v>
      </c>
      <c r="C21" s="23">
        <v>18659453</v>
      </c>
      <c r="D21" s="23">
        <v>2547883</v>
      </c>
      <c r="E21" s="23">
        <v>776811</v>
      </c>
      <c r="F21" s="23">
        <v>72777</v>
      </c>
      <c r="G21" s="23">
        <v>0</v>
      </c>
      <c r="H21" s="23">
        <v>561037</v>
      </c>
      <c r="I21" s="23">
        <f t="shared" si="0"/>
        <v>22617961</v>
      </c>
    </row>
    <row r="22" spans="1:9" x14ac:dyDescent="0.25">
      <c r="A22" s="16">
        <v>1020</v>
      </c>
      <c r="B22" s="17" t="s">
        <v>28</v>
      </c>
      <c r="C22" s="22">
        <v>23639089</v>
      </c>
      <c r="D22" s="22">
        <v>6289876</v>
      </c>
      <c r="E22" s="22">
        <v>763539</v>
      </c>
      <c r="F22" s="22">
        <v>11576632</v>
      </c>
      <c r="G22" s="22">
        <v>0</v>
      </c>
      <c r="H22" s="22">
        <v>157103</v>
      </c>
      <c r="I22" s="22">
        <f t="shared" si="0"/>
        <v>42426239</v>
      </c>
    </row>
    <row r="23" spans="1:9" x14ac:dyDescent="0.25">
      <c r="A23" s="16">
        <v>1022</v>
      </c>
      <c r="B23" s="17" t="s">
        <v>29</v>
      </c>
      <c r="C23" s="23">
        <v>546784</v>
      </c>
      <c r="D23" s="23">
        <v>39193</v>
      </c>
      <c r="E23" s="23">
        <v>22363</v>
      </c>
      <c r="F23" s="23">
        <v>0</v>
      </c>
      <c r="G23" s="23">
        <v>0</v>
      </c>
      <c r="H23" s="23">
        <v>2030</v>
      </c>
      <c r="I23" s="23">
        <f t="shared" si="0"/>
        <v>610370</v>
      </c>
    </row>
    <row r="24" spans="1:9" x14ac:dyDescent="0.25">
      <c r="A24" s="16">
        <v>1023</v>
      </c>
      <c r="B24" s="17" t="s">
        <v>30</v>
      </c>
      <c r="C24" s="22">
        <v>37933406</v>
      </c>
      <c r="D24" s="22">
        <v>2981180</v>
      </c>
      <c r="E24" s="22">
        <v>732222</v>
      </c>
      <c r="F24" s="22">
        <v>26962680</v>
      </c>
      <c r="G24" s="22">
        <v>0</v>
      </c>
      <c r="H24" s="22">
        <v>454693</v>
      </c>
      <c r="I24" s="22">
        <f t="shared" si="0"/>
        <v>69064181</v>
      </c>
    </row>
    <row r="25" spans="1:9" x14ac:dyDescent="0.25">
      <c r="A25" s="16">
        <v>1024</v>
      </c>
      <c r="B25" s="17" t="s">
        <v>31</v>
      </c>
      <c r="C25" s="23">
        <v>499864822</v>
      </c>
      <c r="D25" s="23">
        <v>53083737</v>
      </c>
      <c r="E25" s="23">
        <v>11705794</v>
      </c>
      <c r="F25" s="23">
        <v>5739544</v>
      </c>
      <c r="G25" s="23">
        <v>55538</v>
      </c>
      <c r="H25" s="23">
        <v>3517586</v>
      </c>
      <c r="I25" s="23">
        <f t="shared" si="0"/>
        <v>573967021</v>
      </c>
    </row>
    <row r="26" spans="1:9" x14ac:dyDescent="0.25">
      <c r="A26" s="16">
        <v>1025</v>
      </c>
      <c r="B26" s="17" t="s">
        <v>32</v>
      </c>
      <c r="C26" s="22">
        <v>543487</v>
      </c>
      <c r="D26" s="22">
        <v>12753</v>
      </c>
      <c r="E26" s="22">
        <v>19588</v>
      </c>
      <c r="F26" s="22">
        <v>0</v>
      </c>
      <c r="G26" s="22">
        <v>0</v>
      </c>
      <c r="H26" s="22">
        <v>139603</v>
      </c>
      <c r="I26" s="22">
        <f t="shared" si="0"/>
        <v>715431</v>
      </c>
    </row>
    <row r="27" spans="1:9" x14ac:dyDescent="0.25">
      <c r="A27" s="16">
        <v>1026</v>
      </c>
      <c r="B27" s="17" t="s">
        <v>33</v>
      </c>
      <c r="C27" s="23">
        <v>1180297</v>
      </c>
      <c r="D27" s="23">
        <v>1448</v>
      </c>
      <c r="E27" s="23">
        <v>425</v>
      </c>
      <c r="F27" s="23">
        <v>0</v>
      </c>
      <c r="G27" s="23">
        <v>0</v>
      </c>
      <c r="H27" s="23">
        <v>46962</v>
      </c>
      <c r="I27" s="23">
        <f t="shared" si="0"/>
        <v>1229132</v>
      </c>
    </row>
    <row r="28" spans="1:9" x14ac:dyDescent="0.25">
      <c r="A28" s="16">
        <v>1027</v>
      </c>
      <c r="B28" s="17" t="s">
        <v>34</v>
      </c>
      <c r="C28" s="22">
        <v>84666411</v>
      </c>
      <c r="D28" s="22">
        <v>2032161</v>
      </c>
      <c r="E28" s="22">
        <v>311417</v>
      </c>
      <c r="F28" s="22">
        <v>67172381</v>
      </c>
      <c r="G28" s="22">
        <v>0</v>
      </c>
      <c r="H28" s="22">
        <v>509016</v>
      </c>
      <c r="I28" s="22">
        <f t="shared" si="0"/>
        <v>154691386</v>
      </c>
    </row>
    <row r="29" spans="1:9" x14ac:dyDescent="0.25">
      <c r="A29" s="16">
        <v>1028</v>
      </c>
      <c r="B29" s="17" t="s">
        <v>35</v>
      </c>
      <c r="C29" s="23">
        <v>25782978</v>
      </c>
      <c r="D29" s="23">
        <v>1774082</v>
      </c>
      <c r="E29" s="23">
        <v>345872</v>
      </c>
      <c r="F29" s="23">
        <v>103577</v>
      </c>
      <c r="G29" s="23">
        <v>0</v>
      </c>
      <c r="H29" s="23">
        <v>82734</v>
      </c>
      <c r="I29" s="23">
        <f t="shared" si="0"/>
        <v>28089243</v>
      </c>
    </row>
    <row r="30" spans="1:9" x14ac:dyDescent="0.25">
      <c r="A30" s="16">
        <v>1030</v>
      </c>
      <c r="B30" s="17" t="s">
        <v>36</v>
      </c>
      <c r="C30" s="22">
        <v>38193841</v>
      </c>
      <c r="D30" s="22">
        <v>5166204</v>
      </c>
      <c r="E30" s="22">
        <v>1311186</v>
      </c>
      <c r="F30" s="22">
        <v>13518764</v>
      </c>
      <c r="G30" s="22">
        <v>0</v>
      </c>
      <c r="H30" s="22">
        <v>1040069</v>
      </c>
      <c r="I30" s="22">
        <f t="shared" si="0"/>
        <v>59230064</v>
      </c>
    </row>
    <row r="31" spans="1:9" x14ac:dyDescent="0.25">
      <c r="A31" s="16">
        <v>1031</v>
      </c>
      <c r="B31" s="17" t="s">
        <v>37</v>
      </c>
      <c r="C31" s="23">
        <v>51430</v>
      </c>
      <c r="D31" s="23">
        <v>0</v>
      </c>
      <c r="E31" s="23">
        <v>0</v>
      </c>
      <c r="F31" s="23">
        <v>0</v>
      </c>
      <c r="G31" s="23">
        <v>0</v>
      </c>
      <c r="H31" s="23">
        <v>3560</v>
      </c>
      <c r="I31" s="23">
        <f t="shared" si="0"/>
        <v>54990</v>
      </c>
    </row>
    <row r="32" spans="1:9" x14ac:dyDescent="0.25">
      <c r="A32" s="16">
        <v>1033</v>
      </c>
      <c r="B32" s="17" t="s">
        <v>38</v>
      </c>
      <c r="C32" s="22">
        <v>923197</v>
      </c>
      <c r="D32" s="22">
        <v>185065</v>
      </c>
      <c r="E32" s="22">
        <v>21188</v>
      </c>
      <c r="F32" s="22">
        <v>0</v>
      </c>
      <c r="G32" s="22">
        <v>0</v>
      </c>
      <c r="H32" s="22">
        <v>43560</v>
      </c>
      <c r="I32" s="22">
        <f t="shared" si="0"/>
        <v>1173010</v>
      </c>
    </row>
    <row r="33" spans="1:9" x14ac:dyDescent="0.25">
      <c r="A33" s="16">
        <v>1034</v>
      </c>
      <c r="B33" s="17" t="s">
        <v>39</v>
      </c>
      <c r="C33" s="23">
        <v>962939</v>
      </c>
      <c r="D33" s="23">
        <v>83701</v>
      </c>
      <c r="E33" s="23">
        <v>19908</v>
      </c>
      <c r="F33" s="23">
        <v>0</v>
      </c>
      <c r="G33" s="23">
        <v>0</v>
      </c>
      <c r="H33" s="23">
        <v>34126</v>
      </c>
      <c r="I33" s="23">
        <f t="shared" si="0"/>
        <v>1100674</v>
      </c>
    </row>
    <row r="34" spans="1:9" x14ac:dyDescent="0.25">
      <c r="A34" s="16">
        <v>1037</v>
      </c>
      <c r="B34" s="17" t="s">
        <v>40</v>
      </c>
      <c r="C34" s="22">
        <v>9776632</v>
      </c>
      <c r="D34" s="22">
        <v>598764</v>
      </c>
      <c r="E34" s="22">
        <v>192593</v>
      </c>
      <c r="F34" s="22">
        <v>123320</v>
      </c>
      <c r="G34" s="22">
        <v>0</v>
      </c>
      <c r="H34" s="22">
        <v>173584</v>
      </c>
      <c r="I34" s="22">
        <f t="shared" si="0"/>
        <v>10864893</v>
      </c>
    </row>
    <row r="35" spans="1:9" x14ac:dyDescent="0.25">
      <c r="A35" s="16">
        <v>1038</v>
      </c>
      <c r="B35" s="17" t="s">
        <v>41</v>
      </c>
      <c r="C35" s="23">
        <v>25183376</v>
      </c>
      <c r="D35" s="23">
        <v>1505753</v>
      </c>
      <c r="E35" s="23">
        <v>49301</v>
      </c>
      <c r="F35" s="23">
        <v>0</v>
      </c>
      <c r="G35" s="23">
        <v>0</v>
      </c>
      <c r="H35" s="23">
        <v>37766</v>
      </c>
      <c r="I35" s="23">
        <f t="shared" si="0"/>
        <v>26776196</v>
      </c>
    </row>
    <row r="36" spans="1:9" x14ac:dyDescent="0.25">
      <c r="A36" s="16">
        <v>1039</v>
      </c>
      <c r="B36" s="17" t="s">
        <v>42</v>
      </c>
      <c r="C36" s="22">
        <v>1131715</v>
      </c>
      <c r="D36" s="22">
        <v>48756</v>
      </c>
      <c r="E36" s="22">
        <v>32053</v>
      </c>
      <c r="F36" s="22">
        <v>0</v>
      </c>
      <c r="G36" s="22">
        <v>0</v>
      </c>
      <c r="H36" s="22">
        <v>33020</v>
      </c>
      <c r="I36" s="22">
        <f t="shared" si="0"/>
        <v>1245544</v>
      </c>
    </row>
    <row r="37" spans="1:9" x14ac:dyDescent="0.25">
      <c r="A37" s="16">
        <v>1040</v>
      </c>
      <c r="B37" s="17" t="s">
        <v>43</v>
      </c>
      <c r="C37" s="23">
        <v>72562132</v>
      </c>
      <c r="D37" s="23">
        <v>7261176</v>
      </c>
      <c r="E37" s="23">
        <v>3104647</v>
      </c>
      <c r="F37" s="23">
        <v>383414</v>
      </c>
      <c r="G37" s="23">
        <v>0</v>
      </c>
      <c r="H37" s="23">
        <v>1420221</v>
      </c>
      <c r="I37" s="23">
        <f t="shared" si="0"/>
        <v>84731590</v>
      </c>
    </row>
    <row r="38" spans="1:9" x14ac:dyDescent="0.25">
      <c r="A38" s="16">
        <v>1042</v>
      </c>
      <c r="B38" s="17" t="s">
        <v>44</v>
      </c>
      <c r="C38" s="22">
        <v>598</v>
      </c>
      <c r="D38" s="22">
        <v>0</v>
      </c>
      <c r="E38" s="22">
        <v>854</v>
      </c>
      <c r="F38" s="22">
        <v>0</v>
      </c>
      <c r="G38" s="22">
        <v>0</v>
      </c>
      <c r="H38" s="22">
        <v>5930</v>
      </c>
      <c r="I38" s="22">
        <f t="shared" si="0"/>
        <v>7382</v>
      </c>
    </row>
    <row r="39" spans="1:9" x14ac:dyDescent="0.25">
      <c r="A39" s="16">
        <v>1043</v>
      </c>
      <c r="B39" s="17" t="s">
        <v>45</v>
      </c>
      <c r="C39" s="23">
        <v>274127457</v>
      </c>
      <c r="D39" s="23">
        <v>52750169</v>
      </c>
      <c r="E39" s="23">
        <v>9190309</v>
      </c>
      <c r="F39" s="23">
        <v>16709602</v>
      </c>
      <c r="G39" s="23">
        <v>0</v>
      </c>
      <c r="H39" s="23">
        <v>765754</v>
      </c>
      <c r="I39" s="23">
        <f t="shared" si="0"/>
        <v>353543291</v>
      </c>
    </row>
    <row r="40" spans="1:9" x14ac:dyDescent="0.25">
      <c r="A40" s="16">
        <v>1044</v>
      </c>
      <c r="B40" s="17" t="s">
        <v>46</v>
      </c>
      <c r="C40" s="22">
        <v>8944526</v>
      </c>
      <c r="D40" s="22">
        <v>1222966</v>
      </c>
      <c r="E40" s="22">
        <v>104265</v>
      </c>
      <c r="F40" s="22">
        <v>0</v>
      </c>
      <c r="G40" s="22">
        <v>0</v>
      </c>
      <c r="H40" s="22">
        <v>145190</v>
      </c>
      <c r="I40" s="22">
        <f t="shared" si="0"/>
        <v>10416947</v>
      </c>
    </row>
    <row r="41" spans="1:9" x14ac:dyDescent="0.25">
      <c r="A41" s="16">
        <v>1046</v>
      </c>
      <c r="B41" s="17" t="s">
        <v>47</v>
      </c>
      <c r="C41" s="23">
        <v>4437349</v>
      </c>
      <c r="D41" s="23">
        <v>32306</v>
      </c>
      <c r="E41" s="23">
        <v>9255</v>
      </c>
      <c r="F41" s="23">
        <v>0</v>
      </c>
      <c r="G41" s="23">
        <v>0</v>
      </c>
      <c r="H41" s="23">
        <v>778485</v>
      </c>
      <c r="I41" s="23">
        <f t="shared" si="0"/>
        <v>5257395</v>
      </c>
    </row>
    <row r="42" spans="1:9" x14ac:dyDescent="0.25">
      <c r="A42" s="16">
        <v>1047</v>
      </c>
      <c r="B42" s="17" t="s">
        <v>48</v>
      </c>
      <c r="C42" s="22">
        <v>100279533</v>
      </c>
      <c r="D42" s="22">
        <v>16309575</v>
      </c>
      <c r="E42" s="22">
        <v>3743989</v>
      </c>
      <c r="F42" s="22">
        <v>284202</v>
      </c>
      <c r="G42" s="22">
        <v>0</v>
      </c>
      <c r="H42" s="22">
        <v>2757943</v>
      </c>
      <c r="I42" s="22">
        <f t="shared" si="0"/>
        <v>123375242</v>
      </c>
    </row>
    <row r="43" spans="1:9" x14ac:dyDescent="0.25">
      <c r="A43" s="16">
        <v>1048</v>
      </c>
      <c r="B43" s="17" t="s">
        <v>49</v>
      </c>
      <c r="C43" s="23">
        <v>43554088</v>
      </c>
      <c r="D43" s="23">
        <v>7309528</v>
      </c>
      <c r="E43" s="23">
        <v>2099460</v>
      </c>
      <c r="F43" s="23">
        <v>20324</v>
      </c>
      <c r="G43" s="23">
        <v>0</v>
      </c>
      <c r="H43" s="23">
        <v>767299</v>
      </c>
      <c r="I43" s="23">
        <f t="shared" si="0"/>
        <v>53750699</v>
      </c>
    </row>
    <row r="44" spans="1:9" x14ac:dyDescent="0.25">
      <c r="A44" s="16">
        <v>1050</v>
      </c>
      <c r="B44" s="17" t="s">
        <v>50</v>
      </c>
      <c r="C44" s="22">
        <v>8380</v>
      </c>
      <c r="D44" s="22">
        <v>1447</v>
      </c>
      <c r="E44" s="22">
        <v>425</v>
      </c>
      <c r="F44" s="22">
        <v>0</v>
      </c>
      <c r="G44" s="22">
        <v>0</v>
      </c>
      <c r="H44" s="22">
        <v>12632</v>
      </c>
      <c r="I44" s="22">
        <f t="shared" si="0"/>
        <v>22884</v>
      </c>
    </row>
    <row r="45" spans="1:9" x14ac:dyDescent="0.25">
      <c r="A45" s="16">
        <v>1052</v>
      </c>
      <c r="B45" s="17" t="s">
        <v>51</v>
      </c>
      <c r="C45" s="23">
        <v>45266839</v>
      </c>
      <c r="D45" s="23">
        <v>5478741</v>
      </c>
      <c r="E45" s="23">
        <v>2182877</v>
      </c>
      <c r="F45" s="23">
        <v>2495</v>
      </c>
      <c r="G45" s="23">
        <v>0</v>
      </c>
      <c r="H45" s="23">
        <v>406804</v>
      </c>
      <c r="I45" s="23">
        <f t="shared" si="0"/>
        <v>53337756</v>
      </c>
    </row>
    <row r="46" spans="1:9" x14ac:dyDescent="0.25">
      <c r="A46" s="16">
        <v>1054</v>
      </c>
      <c r="B46" s="17" t="s">
        <v>52</v>
      </c>
      <c r="C46" s="22">
        <v>33511669</v>
      </c>
      <c r="D46" s="22">
        <v>3834996</v>
      </c>
      <c r="E46" s="22">
        <v>1386142</v>
      </c>
      <c r="F46" s="22">
        <v>1031386</v>
      </c>
      <c r="G46" s="22">
        <v>15001</v>
      </c>
      <c r="H46" s="22">
        <v>557593</v>
      </c>
      <c r="I46" s="22">
        <f t="shared" si="0"/>
        <v>40336787</v>
      </c>
    </row>
    <row r="47" spans="1:9" x14ac:dyDescent="0.25">
      <c r="A47" s="16">
        <v>1055</v>
      </c>
      <c r="B47" s="17" t="s">
        <v>53</v>
      </c>
      <c r="C47" s="23">
        <v>16295079</v>
      </c>
      <c r="D47" s="23">
        <v>1289275</v>
      </c>
      <c r="E47" s="23">
        <v>695114</v>
      </c>
      <c r="F47" s="23">
        <v>249957</v>
      </c>
      <c r="G47" s="23">
        <v>0</v>
      </c>
      <c r="H47" s="23">
        <v>283137</v>
      </c>
      <c r="I47" s="23">
        <f t="shared" si="0"/>
        <v>18812562</v>
      </c>
    </row>
    <row r="48" spans="1:9" x14ac:dyDescent="0.25">
      <c r="A48" s="16">
        <v>1057</v>
      </c>
      <c r="B48" s="17" t="s">
        <v>54</v>
      </c>
      <c r="C48" s="22">
        <v>2202674</v>
      </c>
      <c r="D48" s="22">
        <v>543051</v>
      </c>
      <c r="E48" s="22">
        <v>152168</v>
      </c>
      <c r="F48" s="22">
        <v>30259</v>
      </c>
      <c r="G48" s="22">
        <v>0</v>
      </c>
      <c r="H48" s="22">
        <v>786801</v>
      </c>
      <c r="I48" s="22">
        <f t="shared" si="0"/>
        <v>3714953</v>
      </c>
    </row>
    <row r="49" spans="1:9" x14ac:dyDescent="0.25">
      <c r="A49" s="16">
        <v>1058</v>
      </c>
      <c r="B49" s="17" t="s">
        <v>55</v>
      </c>
      <c r="C49" s="23">
        <v>16448546</v>
      </c>
      <c r="D49" s="23">
        <v>1800292</v>
      </c>
      <c r="E49" s="23">
        <v>368769</v>
      </c>
      <c r="F49" s="23">
        <v>0</v>
      </c>
      <c r="G49" s="23">
        <v>5000</v>
      </c>
      <c r="H49" s="23">
        <v>805246</v>
      </c>
      <c r="I49" s="23">
        <f t="shared" si="0"/>
        <v>19427853</v>
      </c>
    </row>
    <row r="50" spans="1:9" x14ac:dyDescent="0.25">
      <c r="A50" s="16">
        <v>1062</v>
      </c>
      <c r="B50" s="17" t="s">
        <v>56</v>
      </c>
      <c r="C50" s="22">
        <v>39255489</v>
      </c>
      <c r="D50" s="22">
        <v>3744219</v>
      </c>
      <c r="E50" s="22">
        <v>1338103</v>
      </c>
      <c r="F50" s="22">
        <v>0</v>
      </c>
      <c r="G50" s="22">
        <v>0</v>
      </c>
      <c r="H50" s="22">
        <v>1171991</v>
      </c>
      <c r="I50" s="22">
        <f t="shared" si="0"/>
        <v>45509802</v>
      </c>
    </row>
    <row r="51" spans="1:9" x14ac:dyDescent="0.25">
      <c r="A51" s="16">
        <v>1065</v>
      </c>
      <c r="B51" s="17" t="s">
        <v>57</v>
      </c>
      <c r="C51" s="23">
        <v>73798121</v>
      </c>
      <c r="D51" s="23">
        <v>6015965</v>
      </c>
      <c r="E51" s="23">
        <v>1427402</v>
      </c>
      <c r="F51" s="23">
        <v>707242</v>
      </c>
      <c r="G51" s="23">
        <v>102389</v>
      </c>
      <c r="H51" s="23">
        <v>442794</v>
      </c>
      <c r="I51" s="23">
        <f t="shared" si="0"/>
        <v>82493913</v>
      </c>
    </row>
    <row r="52" spans="1:9" x14ac:dyDescent="0.25">
      <c r="A52" s="16">
        <v>1066</v>
      </c>
      <c r="B52" s="17" t="s">
        <v>58</v>
      </c>
      <c r="C52" s="22">
        <v>137998495</v>
      </c>
      <c r="D52" s="22">
        <v>6029471</v>
      </c>
      <c r="E52" s="22">
        <v>2676412</v>
      </c>
      <c r="F52" s="22">
        <v>229483</v>
      </c>
      <c r="G52" s="22">
        <v>0</v>
      </c>
      <c r="H52" s="22">
        <v>425549</v>
      </c>
      <c r="I52" s="22">
        <f t="shared" si="0"/>
        <v>147359410</v>
      </c>
    </row>
    <row r="53" spans="1:9" x14ac:dyDescent="0.25">
      <c r="A53" s="16">
        <v>1067</v>
      </c>
      <c r="B53" s="17" t="s">
        <v>59</v>
      </c>
      <c r="C53" s="23">
        <v>1147427</v>
      </c>
      <c r="D53" s="23">
        <v>6244</v>
      </c>
      <c r="E53" s="23">
        <v>2483</v>
      </c>
      <c r="F53" s="23">
        <v>648939</v>
      </c>
      <c r="G53" s="23">
        <v>0</v>
      </c>
      <c r="H53" s="23">
        <v>28960</v>
      </c>
      <c r="I53" s="23">
        <f t="shared" si="0"/>
        <v>1834053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240</v>
      </c>
      <c r="I54" s="22">
        <f t="shared" si="0"/>
        <v>240</v>
      </c>
    </row>
    <row r="55" spans="1:9" x14ac:dyDescent="0.25">
      <c r="A55" s="16">
        <v>1069</v>
      </c>
      <c r="B55" s="17" t="s">
        <v>61</v>
      </c>
      <c r="C55" s="23">
        <v>1982627</v>
      </c>
      <c r="D55" s="23">
        <v>101529</v>
      </c>
      <c r="E55" s="23">
        <v>29494</v>
      </c>
      <c r="F55" s="23">
        <v>0</v>
      </c>
      <c r="G55" s="23">
        <v>0</v>
      </c>
      <c r="H55" s="23">
        <v>52732</v>
      </c>
      <c r="I55" s="23">
        <f t="shared" si="0"/>
        <v>2166382</v>
      </c>
    </row>
    <row r="56" spans="1:9" ht="15" customHeight="1" x14ac:dyDescent="0.25">
      <c r="A56" s="16">
        <v>1070</v>
      </c>
      <c r="B56" s="17" t="s">
        <v>62</v>
      </c>
      <c r="C56" s="22">
        <v>118909513</v>
      </c>
      <c r="D56" s="22">
        <v>10357106</v>
      </c>
      <c r="E56" s="22">
        <v>5030359</v>
      </c>
      <c r="F56" s="22">
        <v>669437</v>
      </c>
      <c r="G56" s="22">
        <v>0</v>
      </c>
      <c r="H56" s="22">
        <v>804366</v>
      </c>
      <c r="I56" s="22">
        <f t="shared" si="0"/>
        <v>135770781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2704073993</v>
      </c>
      <c r="D57" s="15">
        <f t="shared" si="1"/>
        <v>484042720</v>
      </c>
      <c r="E57" s="15">
        <f t="shared" si="1"/>
        <v>89264656</v>
      </c>
      <c r="F57" s="15">
        <f t="shared" si="1"/>
        <v>185038349</v>
      </c>
      <c r="G57" s="15">
        <f t="shared" si="1"/>
        <v>192928</v>
      </c>
      <c r="H57" s="15">
        <f t="shared" si="1"/>
        <v>26283892</v>
      </c>
      <c r="I57" s="15">
        <f t="shared" si="1"/>
        <v>3488896538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28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8.85546875" style="11" customWidth="1"/>
    <col min="4" max="4" width="17.7109375" style="11" customWidth="1"/>
    <col min="5" max="5" width="16.5703125" style="11" customWidth="1"/>
    <col min="6" max="6" width="17.42578125" style="11" customWidth="1"/>
    <col min="7" max="7" width="14.28515625" style="11" customWidth="1"/>
    <col min="8" max="8" width="16.28515625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82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5000</v>
      </c>
      <c r="I7" s="21">
        <f>SUM(C7:H7)</f>
        <v>5000</v>
      </c>
    </row>
    <row r="8" spans="1:9" x14ac:dyDescent="0.25">
      <c r="A8" s="16">
        <v>1002</v>
      </c>
      <c r="B8" s="17" t="s">
        <v>14</v>
      </c>
      <c r="C8" s="22">
        <v>1953178</v>
      </c>
      <c r="D8" s="22">
        <v>630591</v>
      </c>
      <c r="E8" s="22">
        <v>36672</v>
      </c>
      <c r="F8" s="22">
        <v>0</v>
      </c>
      <c r="G8" s="22">
        <v>0</v>
      </c>
      <c r="H8" s="22">
        <v>25160</v>
      </c>
      <c r="I8" s="22">
        <f t="shared" ref="I8:I56" si="0">SUM(C8:H8)</f>
        <v>2645601</v>
      </c>
    </row>
    <row r="9" spans="1:9" x14ac:dyDescent="0.25">
      <c r="A9" s="16">
        <v>1005</v>
      </c>
      <c r="B9" s="17" t="s">
        <v>15</v>
      </c>
      <c r="C9" s="23">
        <v>690</v>
      </c>
      <c r="D9" s="23">
        <v>0</v>
      </c>
      <c r="E9" s="23">
        <v>98738</v>
      </c>
      <c r="F9" s="23">
        <v>0</v>
      </c>
      <c r="G9" s="23">
        <v>0</v>
      </c>
      <c r="H9" s="23">
        <v>5200</v>
      </c>
      <c r="I9" s="23">
        <f t="shared" si="0"/>
        <v>104628</v>
      </c>
    </row>
    <row r="10" spans="1:9" x14ac:dyDescent="0.25">
      <c r="A10" s="16">
        <v>1006</v>
      </c>
      <c r="B10" s="17" t="s">
        <v>16</v>
      </c>
      <c r="C10" s="22">
        <v>12926</v>
      </c>
      <c r="D10" s="22">
        <v>0</v>
      </c>
      <c r="E10" s="22">
        <v>1670</v>
      </c>
      <c r="F10" s="22">
        <v>0</v>
      </c>
      <c r="G10" s="22">
        <v>0</v>
      </c>
      <c r="H10" s="22">
        <v>580</v>
      </c>
      <c r="I10" s="22">
        <f t="shared" si="0"/>
        <v>15176</v>
      </c>
    </row>
    <row r="11" spans="1:9" x14ac:dyDescent="0.25">
      <c r="A11" s="16">
        <v>1007</v>
      </c>
      <c r="B11" s="17" t="s">
        <v>17</v>
      </c>
      <c r="C11" s="23">
        <v>167631117</v>
      </c>
      <c r="D11" s="23">
        <v>14478720</v>
      </c>
      <c r="E11" s="23">
        <v>2617686</v>
      </c>
      <c r="F11" s="23">
        <v>215416852</v>
      </c>
      <c r="G11" s="23">
        <v>0</v>
      </c>
      <c r="H11" s="23">
        <v>1243413</v>
      </c>
      <c r="I11" s="23">
        <f t="shared" si="0"/>
        <v>401387788</v>
      </c>
    </row>
    <row r="12" spans="1:9" x14ac:dyDescent="0.25">
      <c r="A12" s="16">
        <v>1008</v>
      </c>
      <c r="B12" s="17" t="s">
        <v>18</v>
      </c>
      <c r="C12" s="22">
        <v>129949620</v>
      </c>
      <c r="D12" s="22">
        <v>0</v>
      </c>
      <c r="E12" s="22">
        <v>1477674</v>
      </c>
      <c r="F12" s="22">
        <v>92554813</v>
      </c>
      <c r="G12" s="22">
        <v>0</v>
      </c>
      <c r="H12" s="22">
        <v>26472</v>
      </c>
      <c r="I12" s="22">
        <f t="shared" si="0"/>
        <v>224008579</v>
      </c>
    </row>
    <row r="13" spans="1:9" x14ac:dyDescent="0.25">
      <c r="A13" s="16">
        <v>1010</v>
      </c>
      <c r="B13" s="17" t="s">
        <v>19</v>
      </c>
      <c r="C13" s="23">
        <v>5784476</v>
      </c>
      <c r="D13" s="23">
        <v>1553935</v>
      </c>
      <c r="E13" s="23">
        <v>250499</v>
      </c>
      <c r="F13" s="23">
        <v>188670</v>
      </c>
      <c r="G13" s="23">
        <v>0</v>
      </c>
      <c r="H13" s="23">
        <v>40247</v>
      </c>
      <c r="I13" s="23">
        <f t="shared" si="0"/>
        <v>7817827</v>
      </c>
    </row>
    <row r="14" spans="1:9" x14ac:dyDescent="0.25">
      <c r="A14" s="16">
        <v>1011</v>
      </c>
      <c r="B14" s="17" t="s">
        <v>20</v>
      </c>
      <c r="C14" s="22">
        <v>68422034</v>
      </c>
      <c r="D14" s="22">
        <v>7004623</v>
      </c>
      <c r="E14" s="22">
        <v>2265188</v>
      </c>
      <c r="F14" s="22">
        <v>70411204</v>
      </c>
      <c r="G14" s="22">
        <v>0</v>
      </c>
      <c r="H14" s="22">
        <v>251720</v>
      </c>
      <c r="I14" s="22">
        <f t="shared" si="0"/>
        <v>148354769</v>
      </c>
    </row>
    <row r="15" spans="1:9" x14ac:dyDescent="0.25">
      <c r="A15" s="16">
        <v>1012</v>
      </c>
      <c r="B15" s="17" t="s">
        <v>21</v>
      </c>
      <c r="C15" s="23">
        <v>35489971</v>
      </c>
      <c r="D15" s="23">
        <v>120690</v>
      </c>
      <c r="E15" s="23">
        <v>1493353</v>
      </c>
      <c r="F15" s="23">
        <v>34166344</v>
      </c>
      <c r="G15" s="23">
        <v>0</v>
      </c>
      <c r="H15" s="23">
        <v>98912</v>
      </c>
      <c r="I15" s="23">
        <f t="shared" si="0"/>
        <v>71369270</v>
      </c>
    </row>
    <row r="16" spans="1:9" x14ac:dyDescent="0.25">
      <c r="A16" s="16">
        <v>1013</v>
      </c>
      <c r="B16" s="17" t="s">
        <v>22</v>
      </c>
      <c r="C16" s="22">
        <v>226501175</v>
      </c>
      <c r="D16" s="22">
        <v>77110650</v>
      </c>
      <c r="E16" s="22">
        <v>6300450</v>
      </c>
      <c r="F16" s="22">
        <v>67802371</v>
      </c>
      <c r="G16" s="22">
        <v>0</v>
      </c>
      <c r="H16" s="22">
        <v>1181501</v>
      </c>
      <c r="I16" s="22">
        <f t="shared" si="0"/>
        <v>378896147</v>
      </c>
    </row>
    <row r="17" spans="1:9" x14ac:dyDescent="0.25">
      <c r="A17" s="16">
        <v>1014</v>
      </c>
      <c r="B17" s="17" t="s">
        <v>23</v>
      </c>
      <c r="C17" s="23">
        <v>184</v>
      </c>
      <c r="D17" s="23">
        <v>0</v>
      </c>
      <c r="E17" s="23">
        <v>854</v>
      </c>
      <c r="F17" s="23">
        <v>0</v>
      </c>
      <c r="G17" s="23">
        <v>0</v>
      </c>
      <c r="H17" s="23">
        <v>8942</v>
      </c>
      <c r="I17" s="23">
        <f t="shared" si="0"/>
        <v>9980</v>
      </c>
    </row>
    <row r="18" spans="1:9" x14ac:dyDescent="0.25">
      <c r="A18" s="16">
        <v>1016</v>
      </c>
      <c r="B18" s="17" t="s">
        <v>24</v>
      </c>
      <c r="C18" s="22">
        <v>362370230</v>
      </c>
      <c r="D18" s="22">
        <v>112449692</v>
      </c>
      <c r="E18" s="22">
        <v>15576590</v>
      </c>
      <c r="F18" s="22">
        <v>427212</v>
      </c>
      <c r="G18" s="22">
        <v>0</v>
      </c>
      <c r="H18" s="22">
        <v>5624502</v>
      </c>
      <c r="I18" s="22">
        <f t="shared" si="0"/>
        <v>496448226</v>
      </c>
    </row>
    <row r="19" spans="1:9" x14ac:dyDescent="0.25">
      <c r="A19" s="16">
        <v>1017</v>
      </c>
      <c r="B19" s="17" t="s">
        <v>25</v>
      </c>
      <c r="C19" s="23">
        <v>74125684</v>
      </c>
      <c r="D19" s="23">
        <v>2853662</v>
      </c>
      <c r="E19" s="23">
        <v>1707653</v>
      </c>
      <c r="F19" s="23">
        <v>2433972</v>
      </c>
      <c r="G19" s="23">
        <v>0</v>
      </c>
      <c r="H19" s="23">
        <v>1032372</v>
      </c>
      <c r="I19" s="23">
        <f t="shared" si="0"/>
        <v>82153343</v>
      </c>
    </row>
    <row r="20" spans="1:9" x14ac:dyDescent="0.25">
      <c r="A20" s="16">
        <v>1018</v>
      </c>
      <c r="B20" s="17" t="s">
        <v>26</v>
      </c>
      <c r="C20" s="22">
        <v>113129854</v>
      </c>
      <c r="D20" s="22">
        <v>0</v>
      </c>
      <c r="E20" s="22">
        <v>4320340</v>
      </c>
      <c r="F20" s="22">
        <v>100435413</v>
      </c>
      <c r="G20" s="22">
        <v>0</v>
      </c>
      <c r="H20" s="22">
        <v>25070</v>
      </c>
      <c r="I20" s="22">
        <f t="shared" si="0"/>
        <v>217910677</v>
      </c>
    </row>
    <row r="21" spans="1:9" x14ac:dyDescent="0.25">
      <c r="A21" s="16">
        <v>1019</v>
      </c>
      <c r="B21" s="17" t="s">
        <v>27</v>
      </c>
      <c r="C21" s="23">
        <v>33010482</v>
      </c>
      <c r="D21" s="23">
        <v>3122085</v>
      </c>
      <c r="E21" s="23">
        <v>633324</v>
      </c>
      <c r="F21" s="23">
        <v>25803063</v>
      </c>
      <c r="G21" s="23">
        <v>0</v>
      </c>
      <c r="H21" s="23">
        <v>545507</v>
      </c>
      <c r="I21" s="23">
        <f t="shared" si="0"/>
        <v>63114461</v>
      </c>
    </row>
    <row r="22" spans="1:9" x14ac:dyDescent="0.25">
      <c r="A22" s="16">
        <v>1020</v>
      </c>
      <c r="B22" s="17" t="s">
        <v>28</v>
      </c>
      <c r="C22" s="22">
        <v>16760453</v>
      </c>
      <c r="D22" s="22">
        <v>6020879</v>
      </c>
      <c r="E22" s="22">
        <v>608279</v>
      </c>
      <c r="F22" s="22">
        <v>5606859</v>
      </c>
      <c r="G22" s="22">
        <v>0</v>
      </c>
      <c r="H22" s="22">
        <v>136355</v>
      </c>
      <c r="I22" s="22">
        <f t="shared" si="0"/>
        <v>29132825</v>
      </c>
    </row>
    <row r="23" spans="1:9" x14ac:dyDescent="0.25">
      <c r="A23" s="16">
        <v>1022</v>
      </c>
      <c r="B23" s="17" t="s">
        <v>29</v>
      </c>
      <c r="C23" s="23">
        <v>1234800</v>
      </c>
      <c r="D23" s="23">
        <v>55852</v>
      </c>
      <c r="E23" s="23">
        <v>51609</v>
      </c>
      <c r="F23" s="23">
        <v>0</v>
      </c>
      <c r="G23" s="23">
        <v>0</v>
      </c>
      <c r="H23" s="23">
        <v>4060</v>
      </c>
      <c r="I23" s="23">
        <f t="shared" si="0"/>
        <v>1346321</v>
      </c>
    </row>
    <row r="24" spans="1:9" x14ac:dyDescent="0.25">
      <c r="A24" s="16">
        <v>1023</v>
      </c>
      <c r="B24" s="17" t="s">
        <v>30</v>
      </c>
      <c r="C24" s="22">
        <v>23967127</v>
      </c>
      <c r="D24" s="22">
        <v>7099923</v>
      </c>
      <c r="E24" s="22">
        <v>795563</v>
      </c>
      <c r="F24" s="22">
        <v>430332</v>
      </c>
      <c r="G24" s="22">
        <v>0</v>
      </c>
      <c r="H24" s="22">
        <v>362617</v>
      </c>
      <c r="I24" s="22">
        <f t="shared" si="0"/>
        <v>32655562</v>
      </c>
    </row>
    <row r="25" spans="1:9" x14ac:dyDescent="0.25">
      <c r="A25" s="16">
        <v>1024</v>
      </c>
      <c r="B25" s="17" t="s">
        <v>31</v>
      </c>
      <c r="C25" s="23">
        <v>570045174</v>
      </c>
      <c r="D25" s="23">
        <v>59953361</v>
      </c>
      <c r="E25" s="23">
        <v>12477673</v>
      </c>
      <c r="F25" s="23">
        <v>80811820</v>
      </c>
      <c r="G25" s="23">
        <v>15383</v>
      </c>
      <c r="H25" s="23">
        <v>4521954</v>
      </c>
      <c r="I25" s="23">
        <f t="shared" si="0"/>
        <v>727825365</v>
      </c>
    </row>
    <row r="26" spans="1:9" x14ac:dyDescent="0.25">
      <c r="A26" s="16">
        <v>1025</v>
      </c>
      <c r="B26" s="17" t="s">
        <v>32</v>
      </c>
      <c r="C26" s="22">
        <v>366574</v>
      </c>
      <c r="D26" s="22">
        <v>32970</v>
      </c>
      <c r="E26" s="22">
        <v>15728</v>
      </c>
      <c r="F26" s="22">
        <v>0</v>
      </c>
      <c r="G26" s="22">
        <v>0</v>
      </c>
      <c r="H26" s="22">
        <v>31370</v>
      </c>
      <c r="I26" s="22">
        <f t="shared" si="0"/>
        <v>446642</v>
      </c>
    </row>
    <row r="27" spans="1:9" x14ac:dyDescent="0.25">
      <c r="A27" s="16">
        <v>1026</v>
      </c>
      <c r="B27" s="17" t="s">
        <v>33</v>
      </c>
      <c r="C27" s="23">
        <v>656490</v>
      </c>
      <c r="D27" s="23">
        <v>0</v>
      </c>
      <c r="E27" s="23">
        <v>0</v>
      </c>
      <c r="F27" s="23">
        <v>0</v>
      </c>
      <c r="G27" s="23">
        <v>0</v>
      </c>
      <c r="H27" s="23">
        <v>21530</v>
      </c>
      <c r="I27" s="23">
        <f t="shared" si="0"/>
        <v>678020</v>
      </c>
    </row>
    <row r="28" spans="1:9" x14ac:dyDescent="0.25">
      <c r="A28" s="16">
        <v>1027</v>
      </c>
      <c r="B28" s="17" t="s">
        <v>34</v>
      </c>
      <c r="C28" s="22">
        <v>37145456</v>
      </c>
      <c r="D28" s="22">
        <v>709709</v>
      </c>
      <c r="E28" s="22">
        <v>293392</v>
      </c>
      <c r="F28" s="22">
        <v>1654112</v>
      </c>
      <c r="G28" s="22">
        <v>2500</v>
      </c>
      <c r="H28" s="22">
        <v>365734</v>
      </c>
      <c r="I28" s="22">
        <f t="shared" si="0"/>
        <v>40170903</v>
      </c>
    </row>
    <row r="29" spans="1:9" x14ac:dyDescent="0.25">
      <c r="A29" s="16">
        <v>1028</v>
      </c>
      <c r="B29" s="17" t="s">
        <v>35</v>
      </c>
      <c r="C29" s="23">
        <v>171362079</v>
      </c>
      <c r="D29" s="23">
        <v>1598559</v>
      </c>
      <c r="E29" s="23">
        <v>5364230</v>
      </c>
      <c r="F29" s="23">
        <v>272992766</v>
      </c>
      <c r="G29" s="23">
        <v>0</v>
      </c>
      <c r="H29" s="23">
        <v>87924</v>
      </c>
      <c r="I29" s="23">
        <f t="shared" si="0"/>
        <v>451405558</v>
      </c>
    </row>
    <row r="30" spans="1:9" x14ac:dyDescent="0.25">
      <c r="A30" s="16">
        <v>1030</v>
      </c>
      <c r="B30" s="17" t="s">
        <v>36</v>
      </c>
      <c r="C30" s="22">
        <v>104698765</v>
      </c>
      <c r="D30" s="22">
        <v>6528908</v>
      </c>
      <c r="E30" s="22">
        <v>3448903</v>
      </c>
      <c r="F30" s="22">
        <v>88332307</v>
      </c>
      <c r="G30" s="22">
        <v>0</v>
      </c>
      <c r="H30" s="22">
        <v>920534</v>
      </c>
      <c r="I30" s="22">
        <f t="shared" si="0"/>
        <v>203929417</v>
      </c>
    </row>
    <row r="31" spans="1:9" x14ac:dyDescent="0.25">
      <c r="A31" s="16">
        <v>1031</v>
      </c>
      <c r="B31" s="17" t="s">
        <v>37</v>
      </c>
      <c r="C31" s="23">
        <v>19488</v>
      </c>
      <c r="D31" s="23">
        <v>0</v>
      </c>
      <c r="E31" s="23">
        <v>425</v>
      </c>
      <c r="F31" s="23">
        <v>0</v>
      </c>
      <c r="G31" s="23">
        <v>0</v>
      </c>
      <c r="H31" s="23">
        <v>1110</v>
      </c>
      <c r="I31" s="23">
        <f t="shared" si="0"/>
        <v>21023</v>
      </c>
    </row>
    <row r="32" spans="1:9" x14ac:dyDescent="0.25">
      <c r="A32" s="16">
        <v>1033</v>
      </c>
      <c r="B32" s="17" t="s">
        <v>38</v>
      </c>
      <c r="C32" s="22">
        <v>786303</v>
      </c>
      <c r="D32" s="22">
        <v>68229</v>
      </c>
      <c r="E32" s="22">
        <v>23502</v>
      </c>
      <c r="F32" s="22">
        <v>19312</v>
      </c>
      <c r="G32" s="22">
        <v>0</v>
      </c>
      <c r="H32" s="22">
        <v>65450</v>
      </c>
      <c r="I32" s="22">
        <f t="shared" si="0"/>
        <v>962796</v>
      </c>
    </row>
    <row r="33" spans="1:9" x14ac:dyDescent="0.25">
      <c r="A33" s="16">
        <v>1034</v>
      </c>
      <c r="B33" s="17" t="s">
        <v>39</v>
      </c>
      <c r="C33" s="23">
        <v>186332</v>
      </c>
      <c r="D33" s="23">
        <v>6898</v>
      </c>
      <c r="E33" s="23">
        <v>3720</v>
      </c>
      <c r="F33" s="23">
        <v>0</v>
      </c>
      <c r="G33" s="23">
        <v>0</v>
      </c>
      <c r="H33" s="23">
        <v>22430</v>
      </c>
      <c r="I33" s="23">
        <f t="shared" si="0"/>
        <v>219380</v>
      </c>
    </row>
    <row r="34" spans="1:9" x14ac:dyDescent="0.25">
      <c r="A34" s="16">
        <v>1037</v>
      </c>
      <c r="B34" s="17" t="s">
        <v>40</v>
      </c>
      <c r="C34" s="22">
        <v>6307422</v>
      </c>
      <c r="D34" s="22">
        <v>566691</v>
      </c>
      <c r="E34" s="22">
        <v>210869</v>
      </c>
      <c r="F34" s="22">
        <v>471225</v>
      </c>
      <c r="G34" s="22">
        <v>0</v>
      </c>
      <c r="H34" s="22">
        <v>188790</v>
      </c>
      <c r="I34" s="22">
        <f t="shared" si="0"/>
        <v>7744997</v>
      </c>
    </row>
    <row r="35" spans="1:9" x14ac:dyDescent="0.25">
      <c r="A35" s="16">
        <v>1038</v>
      </c>
      <c r="B35" s="17" t="s">
        <v>41</v>
      </c>
      <c r="C35" s="23">
        <v>56326257</v>
      </c>
      <c r="D35" s="23">
        <v>0</v>
      </c>
      <c r="E35" s="23">
        <v>1053156</v>
      </c>
      <c r="F35" s="23">
        <v>88514226</v>
      </c>
      <c r="G35" s="23">
        <v>0</v>
      </c>
      <c r="H35" s="23">
        <v>29164</v>
      </c>
      <c r="I35" s="23">
        <f t="shared" si="0"/>
        <v>145922803</v>
      </c>
    </row>
    <row r="36" spans="1:9" x14ac:dyDescent="0.25">
      <c r="A36" s="16">
        <v>1039</v>
      </c>
      <c r="B36" s="17" t="s">
        <v>42</v>
      </c>
      <c r="C36" s="22">
        <v>989378</v>
      </c>
      <c r="D36" s="22">
        <v>160932</v>
      </c>
      <c r="E36" s="22">
        <v>28547</v>
      </c>
      <c r="F36" s="22">
        <v>0</v>
      </c>
      <c r="G36" s="22">
        <v>0</v>
      </c>
      <c r="H36" s="22">
        <v>35710</v>
      </c>
      <c r="I36" s="22">
        <f t="shared" si="0"/>
        <v>1214567</v>
      </c>
    </row>
    <row r="37" spans="1:9" x14ac:dyDescent="0.25">
      <c r="A37" s="16">
        <v>1040</v>
      </c>
      <c r="B37" s="17" t="s">
        <v>43</v>
      </c>
      <c r="C37" s="23">
        <v>47415934</v>
      </c>
      <c r="D37" s="23">
        <v>12445505</v>
      </c>
      <c r="E37" s="23">
        <v>1934452</v>
      </c>
      <c r="F37" s="23">
        <v>300129</v>
      </c>
      <c r="G37" s="23">
        <v>0</v>
      </c>
      <c r="H37" s="23">
        <v>1191678</v>
      </c>
      <c r="I37" s="23">
        <f t="shared" si="0"/>
        <v>63287698</v>
      </c>
    </row>
    <row r="38" spans="1:9" x14ac:dyDescent="0.25">
      <c r="A38" s="16">
        <v>1042</v>
      </c>
      <c r="B38" s="17" t="s">
        <v>44</v>
      </c>
      <c r="C38" s="22">
        <v>128227151</v>
      </c>
      <c r="D38" s="22">
        <v>0</v>
      </c>
      <c r="E38" s="22">
        <v>1704209</v>
      </c>
      <c r="F38" s="22">
        <v>241604674</v>
      </c>
      <c r="G38" s="22">
        <v>0</v>
      </c>
      <c r="H38" s="22">
        <v>7752</v>
      </c>
      <c r="I38" s="22">
        <f t="shared" si="0"/>
        <v>371543786</v>
      </c>
    </row>
    <row r="39" spans="1:9" x14ac:dyDescent="0.25">
      <c r="A39" s="16">
        <v>1043</v>
      </c>
      <c r="B39" s="17" t="s">
        <v>45</v>
      </c>
      <c r="C39" s="23">
        <v>478823455</v>
      </c>
      <c r="D39" s="23">
        <v>45725883</v>
      </c>
      <c r="E39" s="23">
        <v>15611343</v>
      </c>
      <c r="F39" s="23">
        <v>84905621</v>
      </c>
      <c r="G39" s="23">
        <v>0</v>
      </c>
      <c r="H39" s="23">
        <v>562833</v>
      </c>
      <c r="I39" s="23">
        <f t="shared" si="0"/>
        <v>625629135</v>
      </c>
    </row>
    <row r="40" spans="1:9" x14ac:dyDescent="0.25">
      <c r="A40" s="16">
        <v>1044</v>
      </c>
      <c r="B40" s="17" t="s">
        <v>46</v>
      </c>
      <c r="C40" s="22">
        <v>4758036</v>
      </c>
      <c r="D40" s="22">
        <v>631177</v>
      </c>
      <c r="E40" s="22">
        <v>108513</v>
      </c>
      <c r="F40" s="22">
        <v>132629</v>
      </c>
      <c r="G40" s="22">
        <v>0</v>
      </c>
      <c r="H40" s="22">
        <v>108049</v>
      </c>
      <c r="I40" s="22">
        <f t="shared" si="0"/>
        <v>5738404</v>
      </c>
    </row>
    <row r="41" spans="1:9" x14ac:dyDescent="0.25">
      <c r="A41" s="16">
        <v>1046</v>
      </c>
      <c r="B41" s="17" t="s">
        <v>47</v>
      </c>
      <c r="C41" s="23">
        <v>2782365</v>
      </c>
      <c r="D41" s="23">
        <v>3372</v>
      </c>
      <c r="E41" s="23">
        <v>43644</v>
      </c>
      <c r="F41" s="23">
        <v>0</v>
      </c>
      <c r="G41" s="23">
        <v>7500</v>
      </c>
      <c r="H41" s="23">
        <v>432275</v>
      </c>
      <c r="I41" s="23">
        <f t="shared" si="0"/>
        <v>3269156</v>
      </c>
    </row>
    <row r="42" spans="1:9" x14ac:dyDescent="0.25">
      <c r="A42" s="16">
        <v>1047</v>
      </c>
      <c r="B42" s="17" t="s">
        <v>48</v>
      </c>
      <c r="C42" s="22">
        <v>111536528</v>
      </c>
      <c r="D42" s="22">
        <v>24511730</v>
      </c>
      <c r="E42" s="22">
        <v>4667672</v>
      </c>
      <c r="F42" s="22">
        <v>28257</v>
      </c>
      <c r="G42" s="22">
        <v>0</v>
      </c>
      <c r="H42" s="22">
        <v>1441662</v>
      </c>
      <c r="I42" s="22">
        <f t="shared" si="0"/>
        <v>142185849</v>
      </c>
    </row>
    <row r="43" spans="1:9" x14ac:dyDescent="0.25">
      <c r="A43" s="16">
        <v>1048</v>
      </c>
      <c r="B43" s="17" t="s">
        <v>49</v>
      </c>
      <c r="C43" s="23">
        <v>45137226</v>
      </c>
      <c r="D43" s="23">
        <v>4156811</v>
      </c>
      <c r="E43" s="23">
        <v>1956626</v>
      </c>
      <c r="F43" s="23">
        <v>37633</v>
      </c>
      <c r="G43" s="23">
        <v>0</v>
      </c>
      <c r="H43" s="23">
        <v>598786</v>
      </c>
      <c r="I43" s="23">
        <f t="shared" si="0"/>
        <v>51887082</v>
      </c>
    </row>
    <row r="44" spans="1:9" x14ac:dyDescent="0.25">
      <c r="A44" s="16">
        <v>1050</v>
      </c>
      <c r="B44" s="17" t="s">
        <v>50</v>
      </c>
      <c r="C44" s="22">
        <v>305377</v>
      </c>
      <c r="D44" s="22">
        <v>0</v>
      </c>
      <c r="E44" s="22">
        <v>0</v>
      </c>
      <c r="F44" s="22">
        <v>0</v>
      </c>
      <c r="G44" s="22">
        <v>0</v>
      </c>
      <c r="H44" s="22">
        <v>3660</v>
      </c>
      <c r="I44" s="22">
        <f t="shared" si="0"/>
        <v>309037</v>
      </c>
    </row>
    <row r="45" spans="1:9" x14ac:dyDescent="0.25">
      <c r="A45" s="16">
        <v>1052</v>
      </c>
      <c r="B45" s="17" t="s">
        <v>51</v>
      </c>
      <c r="C45" s="23">
        <v>12927980</v>
      </c>
      <c r="D45" s="23">
        <v>1066280</v>
      </c>
      <c r="E45" s="23">
        <v>691333</v>
      </c>
      <c r="F45" s="23">
        <v>246</v>
      </c>
      <c r="G45" s="23">
        <v>0</v>
      </c>
      <c r="H45" s="23">
        <v>411655</v>
      </c>
      <c r="I45" s="23">
        <f t="shared" si="0"/>
        <v>15097494</v>
      </c>
    </row>
    <row r="46" spans="1:9" x14ac:dyDescent="0.25">
      <c r="A46" s="16">
        <v>1054</v>
      </c>
      <c r="B46" s="17" t="s">
        <v>52</v>
      </c>
      <c r="C46" s="22">
        <v>20183948</v>
      </c>
      <c r="D46" s="22">
        <v>3742119</v>
      </c>
      <c r="E46" s="22">
        <v>1052469</v>
      </c>
      <c r="F46" s="22">
        <v>144656</v>
      </c>
      <c r="G46" s="22">
        <v>7500</v>
      </c>
      <c r="H46" s="22">
        <v>561367</v>
      </c>
      <c r="I46" s="22">
        <f t="shared" si="0"/>
        <v>25692059</v>
      </c>
    </row>
    <row r="47" spans="1:9" x14ac:dyDescent="0.25">
      <c r="A47" s="16">
        <v>1055</v>
      </c>
      <c r="B47" s="17" t="s">
        <v>53</v>
      </c>
      <c r="C47" s="23">
        <v>117542390</v>
      </c>
      <c r="D47" s="23">
        <v>2055056</v>
      </c>
      <c r="E47" s="23">
        <v>978258</v>
      </c>
      <c r="F47" s="23">
        <v>2380553</v>
      </c>
      <c r="G47" s="23">
        <v>0</v>
      </c>
      <c r="H47" s="23">
        <v>322379</v>
      </c>
      <c r="I47" s="23">
        <f t="shared" si="0"/>
        <v>123278636</v>
      </c>
    </row>
    <row r="48" spans="1:9" x14ac:dyDescent="0.25">
      <c r="A48" s="16">
        <v>1057</v>
      </c>
      <c r="B48" s="17" t="s">
        <v>54</v>
      </c>
      <c r="C48" s="22">
        <v>2022414</v>
      </c>
      <c r="D48" s="22">
        <v>24687</v>
      </c>
      <c r="E48" s="22">
        <v>59335</v>
      </c>
      <c r="F48" s="22">
        <v>0</v>
      </c>
      <c r="G48" s="22">
        <v>2500</v>
      </c>
      <c r="H48" s="22">
        <v>365770</v>
      </c>
      <c r="I48" s="22">
        <f t="shared" si="0"/>
        <v>2474706</v>
      </c>
    </row>
    <row r="49" spans="1:9" x14ac:dyDescent="0.25">
      <c r="A49" s="16">
        <v>1058</v>
      </c>
      <c r="B49" s="17" t="s">
        <v>55</v>
      </c>
      <c r="C49" s="23">
        <v>35185358</v>
      </c>
      <c r="D49" s="23">
        <v>1497593</v>
      </c>
      <c r="E49" s="23">
        <v>1193127</v>
      </c>
      <c r="F49" s="23">
        <v>0</v>
      </c>
      <c r="G49" s="23">
        <v>20000</v>
      </c>
      <c r="H49" s="23">
        <v>671358</v>
      </c>
      <c r="I49" s="23">
        <f t="shared" si="0"/>
        <v>38567436</v>
      </c>
    </row>
    <row r="50" spans="1:9" x14ac:dyDescent="0.25">
      <c r="A50" s="16">
        <v>1062</v>
      </c>
      <c r="B50" s="17" t="s">
        <v>56</v>
      </c>
      <c r="C50" s="22">
        <v>62130527</v>
      </c>
      <c r="D50" s="22">
        <v>2930550</v>
      </c>
      <c r="E50" s="22">
        <v>1558127</v>
      </c>
      <c r="F50" s="22">
        <v>0</v>
      </c>
      <c r="G50" s="22">
        <v>0</v>
      </c>
      <c r="H50" s="22">
        <v>2772882</v>
      </c>
      <c r="I50" s="22">
        <f t="shared" si="0"/>
        <v>69392086</v>
      </c>
    </row>
    <row r="51" spans="1:9" x14ac:dyDescent="0.25">
      <c r="A51" s="16">
        <v>1065</v>
      </c>
      <c r="B51" s="17" t="s">
        <v>57</v>
      </c>
      <c r="C51" s="23">
        <v>88706914</v>
      </c>
      <c r="D51" s="23">
        <v>7791163</v>
      </c>
      <c r="E51" s="23">
        <v>2144105</v>
      </c>
      <c r="F51" s="23">
        <v>2722347</v>
      </c>
      <c r="G51" s="23">
        <v>183830</v>
      </c>
      <c r="H51" s="23">
        <v>630932</v>
      </c>
      <c r="I51" s="23">
        <f t="shared" si="0"/>
        <v>102179291</v>
      </c>
    </row>
    <row r="52" spans="1:9" x14ac:dyDescent="0.25">
      <c r="A52" s="16">
        <v>1066</v>
      </c>
      <c r="B52" s="17" t="s">
        <v>58</v>
      </c>
      <c r="C52" s="22">
        <v>176988935</v>
      </c>
      <c r="D52" s="22">
        <v>9747348</v>
      </c>
      <c r="E52" s="22">
        <v>3235823</v>
      </c>
      <c r="F52" s="22">
        <v>392481</v>
      </c>
      <c r="G52" s="22">
        <v>0</v>
      </c>
      <c r="H52" s="22">
        <v>330032</v>
      </c>
      <c r="I52" s="22">
        <f t="shared" si="0"/>
        <v>190694619</v>
      </c>
    </row>
    <row r="53" spans="1:9" x14ac:dyDescent="0.25">
      <c r="A53" s="16">
        <v>1067</v>
      </c>
      <c r="B53" s="17" t="s">
        <v>59</v>
      </c>
      <c r="C53" s="23">
        <v>13605666</v>
      </c>
      <c r="D53" s="23">
        <v>8530</v>
      </c>
      <c r="E53" s="23">
        <v>2273</v>
      </c>
      <c r="F53" s="23">
        <v>0</v>
      </c>
      <c r="G53" s="23">
        <v>0</v>
      </c>
      <c r="H53" s="23">
        <v>207841</v>
      </c>
      <c r="I53" s="23">
        <f t="shared" si="0"/>
        <v>13824310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19934</v>
      </c>
      <c r="I54" s="22">
        <f t="shared" si="0"/>
        <v>19934</v>
      </c>
    </row>
    <row r="55" spans="1:9" x14ac:dyDescent="0.25">
      <c r="A55" s="16">
        <v>1069</v>
      </c>
      <c r="B55" s="17" t="s">
        <v>61</v>
      </c>
      <c r="C55" s="23">
        <v>619109</v>
      </c>
      <c r="D55" s="23">
        <v>524991</v>
      </c>
      <c r="E55" s="23">
        <v>28658</v>
      </c>
      <c r="F55" s="23">
        <v>0</v>
      </c>
      <c r="G55" s="23">
        <v>0</v>
      </c>
      <c r="H55" s="23">
        <v>34229</v>
      </c>
      <c r="I55" s="23">
        <f t="shared" si="0"/>
        <v>1206987</v>
      </c>
    </row>
    <row r="56" spans="1:9" ht="15" customHeight="1" x14ac:dyDescent="0.25">
      <c r="A56" s="16">
        <v>1070</v>
      </c>
      <c r="B56" s="17" t="s">
        <v>62</v>
      </c>
      <c r="C56" s="22">
        <v>77730497</v>
      </c>
      <c r="D56" s="22">
        <v>9521704</v>
      </c>
      <c r="E56" s="22">
        <v>2974220</v>
      </c>
      <c r="F56" s="22">
        <v>503872</v>
      </c>
      <c r="G56" s="22">
        <v>0</v>
      </c>
      <c r="H56" s="22">
        <v>696987</v>
      </c>
      <c r="I56" s="22">
        <f t="shared" si="0"/>
        <v>91427280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3635863529</v>
      </c>
      <c r="D57" s="15">
        <f t="shared" si="1"/>
        <v>428512058</v>
      </c>
      <c r="E57" s="15">
        <f t="shared" si="1"/>
        <v>101100474</v>
      </c>
      <c r="F57" s="15">
        <f t="shared" si="1"/>
        <v>1481625971</v>
      </c>
      <c r="G57" s="15">
        <f t="shared" si="1"/>
        <v>239213</v>
      </c>
      <c r="H57" s="15">
        <f t="shared" si="1"/>
        <v>28281391</v>
      </c>
      <c r="I57" s="15">
        <f t="shared" si="1"/>
        <v>5675622636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topLeftCell="A36" workbookViewId="0">
      <selection activeCell="A53" sqref="A53:XFD53"/>
    </sheetView>
  </sheetViews>
  <sheetFormatPr baseColWidth="10" defaultColWidth="11.42578125" defaultRowHeight="15.75" x14ac:dyDescent="0.25"/>
  <cols>
    <col min="1" max="1" width="6.5703125" style="9" customWidth="1"/>
    <col min="2" max="2" width="39.42578125" style="10" customWidth="1"/>
    <col min="3" max="3" width="18" style="11" bestFit="1" customWidth="1"/>
    <col min="4" max="4" width="17" style="11" bestFit="1" customWidth="1"/>
    <col min="5" max="5" width="15.85546875" style="11" bestFit="1" customWidth="1"/>
    <col min="6" max="6" width="17.42578125" style="11" bestFit="1" customWidth="1"/>
    <col min="7" max="7" width="13.7109375" style="11" customWidth="1"/>
    <col min="8" max="8" width="16.140625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64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7">
        <v>0</v>
      </c>
      <c r="D7" s="24">
        <v>0</v>
      </c>
      <c r="E7" s="24">
        <v>0</v>
      </c>
      <c r="F7" s="24">
        <v>0</v>
      </c>
      <c r="G7" s="24">
        <v>0</v>
      </c>
      <c r="H7" s="24">
        <v>12500</v>
      </c>
      <c r="I7" s="24">
        <f>SUM(C7:H7)</f>
        <v>12500</v>
      </c>
    </row>
    <row r="8" spans="1:9" x14ac:dyDescent="0.25">
      <c r="A8" s="16">
        <v>1002</v>
      </c>
      <c r="B8" s="17" t="s">
        <v>14</v>
      </c>
      <c r="C8" s="28">
        <v>1653704</v>
      </c>
      <c r="D8" s="25">
        <v>630659</v>
      </c>
      <c r="E8" s="25">
        <v>71560</v>
      </c>
      <c r="F8" s="25">
        <v>0</v>
      </c>
      <c r="G8" s="25">
        <v>0</v>
      </c>
      <c r="H8" s="25">
        <v>20480</v>
      </c>
      <c r="I8" s="25">
        <f t="shared" ref="I8:I56" si="0">SUM(C8:H8)</f>
        <v>2376403</v>
      </c>
    </row>
    <row r="9" spans="1:9" x14ac:dyDescent="0.25">
      <c r="A9" s="16">
        <v>1005</v>
      </c>
      <c r="B9" s="17" t="s">
        <v>15</v>
      </c>
      <c r="C9" s="29">
        <v>49622</v>
      </c>
      <c r="D9" s="26">
        <v>0</v>
      </c>
      <c r="E9" s="26">
        <v>18158</v>
      </c>
      <c r="F9" s="26">
        <v>0</v>
      </c>
      <c r="G9" s="26">
        <v>0</v>
      </c>
      <c r="H9" s="26">
        <v>21711</v>
      </c>
      <c r="I9" s="26">
        <f t="shared" si="0"/>
        <v>89491</v>
      </c>
    </row>
    <row r="10" spans="1:9" x14ac:dyDescent="0.25">
      <c r="A10" s="16">
        <v>1006</v>
      </c>
      <c r="B10" s="17" t="s">
        <v>16</v>
      </c>
      <c r="C10" s="28">
        <v>24989</v>
      </c>
      <c r="D10" s="25">
        <v>9276</v>
      </c>
      <c r="E10" s="25">
        <v>3385</v>
      </c>
      <c r="F10" s="25">
        <v>0</v>
      </c>
      <c r="G10" s="25">
        <v>0</v>
      </c>
      <c r="H10" s="25">
        <v>2049</v>
      </c>
      <c r="I10" s="25">
        <f t="shared" si="0"/>
        <v>39699</v>
      </c>
    </row>
    <row r="11" spans="1:9" x14ac:dyDescent="0.25">
      <c r="A11" s="16">
        <v>1007</v>
      </c>
      <c r="B11" s="17" t="s">
        <v>17</v>
      </c>
      <c r="C11" s="29">
        <v>64887111</v>
      </c>
      <c r="D11" s="26">
        <v>7242942</v>
      </c>
      <c r="E11" s="26">
        <v>2499947</v>
      </c>
      <c r="F11" s="26">
        <v>1169789</v>
      </c>
      <c r="G11" s="26">
        <v>0</v>
      </c>
      <c r="H11" s="26">
        <v>1866225</v>
      </c>
      <c r="I11" s="26">
        <f t="shared" si="0"/>
        <v>77666014</v>
      </c>
    </row>
    <row r="12" spans="1:9" x14ac:dyDescent="0.25">
      <c r="A12" s="16">
        <v>1008</v>
      </c>
      <c r="B12" s="17" t="s">
        <v>18</v>
      </c>
      <c r="C12" s="28">
        <v>999411</v>
      </c>
      <c r="D12" s="25">
        <v>0</v>
      </c>
      <c r="E12" s="25">
        <v>820</v>
      </c>
      <c r="F12" s="25">
        <v>0</v>
      </c>
      <c r="G12" s="25">
        <v>0</v>
      </c>
      <c r="H12" s="25">
        <v>9860</v>
      </c>
      <c r="I12" s="25">
        <f t="shared" si="0"/>
        <v>1010091</v>
      </c>
    </row>
    <row r="13" spans="1:9" x14ac:dyDescent="0.25">
      <c r="A13" s="16">
        <v>1010</v>
      </c>
      <c r="B13" s="17" t="s">
        <v>19</v>
      </c>
      <c r="C13" s="29">
        <v>3380671</v>
      </c>
      <c r="D13" s="26">
        <v>181917</v>
      </c>
      <c r="E13" s="26">
        <v>151830</v>
      </c>
      <c r="F13" s="26">
        <v>214887</v>
      </c>
      <c r="G13" s="26">
        <v>0</v>
      </c>
      <c r="H13" s="26">
        <v>34189</v>
      </c>
      <c r="I13" s="26">
        <f t="shared" si="0"/>
        <v>3963494</v>
      </c>
    </row>
    <row r="14" spans="1:9" x14ac:dyDescent="0.25">
      <c r="A14" s="16">
        <v>1011</v>
      </c>
      <c r="B14" s="17" t="s">
        <v>20</v>
      </c>
      <c r="C14" s="28">
        <v>18917663</v>
      </c>
      <c r="D14" s="25">
        <v>7072725</v>
      </c>
      <c r="E14" s="25">
        <v>1021963</v>
      </c>
      <c r="F14" s="25">
        <v>0</v>
      </c>
      <c r="G14" s="25">
        <v>0</v>
      </c>
      <c r="H14" s="25">
        <v>1034221</v>
      </c>
      <c r="I14" s="25">
        <f t="shared" si="0"/>
        <v>28046572</v>
      </c>
    </row>
    <row r="15" spans="1:9" x14ac:dyDescent="0.25">
      <c r="A15" s="16">
        <v>1012</v>
      </c>
      <c r="B15" s="17" t="s">
        <v>21</v>
      </c>
      <c r="C15" s="29">
        <v>655997</v>
      </c>
      <c r="D15" s="26">
        <v>398627</v>
      </c>
      <c r="E15" s="26">
        <v>32365</v>
      </c>
      <c r="F15" s="26">
        <v>0</v>
      </c>
      <c r="G15" s="26">
        <v>0</v>
      </c>
      <c r="H15" s="26">
        <v>49300</v>
      </c>
      <c r="I15" s="26">
        <f t="shared" si="0"/>
        <v>1136289</v>
      </c>
    </row>
    <row r="16" spans="1:9" x14ac:dyDescent="0.25">
      <c r="A16" s="16">
        <v>1013</v>
      </c>
      <c r="B16" s="17" t="s">
        <v>22</v>
      </c>
      <c r="C16" s="28">
        <v>252616624</v>
      </c>
      <c r="D16" s="25">
        <v>113961167</v>
      </c>
      <c r="E16" s="25">
        <v>10489662</v>
      </c>
      <c r="F16" s="25">
        <v>0</v>
      </c>
      <c r="G16" s="25">
        <v>12500</v>
      </c>
      <c r="H16" s="25">
        <v>897985</v>
      </c>
      <c r="I16" s="25">
        <f t="shared" si="0"/>
        <v>377977938</v>
      </c>
    </row>
    <row r="17" spans="1:9" x14ac:dyDescent="0.25">
      <c r="A17" s="16">
        <v>1014</v>
      </c>
      <c r="B17" s="17" t="s">
        <v>23</v>
      </c>
      <c r="C17" s="29">
        <v>0</v>
      </c>
      <c r="D17" s="26">
        <v>0</v>
      </c>
      <c r="E17" s="26">
        <v>410</v>
      </c>
      <c r="F17" s="26">
        <v>0</v>
      </c>
      <c r="G17" s="26">
        <v>0</v>
      </c>
      <c r="H17" s="26">
        <v>22500</v>
      </c>
      <c r="I17" s="26">
        <f t="shared" si="0"/>
        <v>22910</v>
      </c>
    </row>
    <row r="18" spans="1:9" x14ac:dyDescent="0.25">
      <c r="A18" s="16">
        <v>1016</v>
      </c>
      <c r="B18" s="17" t="s">
        <v>24</v>
      </c>
      <c r="C18" s="28">
        <v>400229374</v>
      </c>
      <c r="D18" s="25">
        <v>111016452</v>
      </c>
      <c r="E18" s="25">
        <v>16337965</v>
      </c>
      <c r="F18" s="25">
        <v>1666771</v>
      </c>
      <c r="G18" s="25">
        <v>0</v>
      </c>
      <c r="H18" s="25">
        <v>9950842</v>
      </c>
      <c r="I18" s="25">
        <f t="shared" si="0"/>
        <v>539201404</v>
      </c>
    </row>
    <row r="19" spans="1:9" x14ac:dyDescent="0.25">
      <c r="A19" s="16">
        <v>1017</v>
      </c>
      <c r="B19" s="17" t="s">
        <v>25</v>
      </c>
      <c r="C19" s="29">
        <v>83719275</v>
      </c>
      <c r="D19" s="26">
        <v>2577996</v>
      </c>
      <c r="E19" s="26">
        <v>1659061</v>
      </c>
      <c r="F19" s="26">
        <v>22531497</v>
      </c>
      <c r="G19" s="26">
        <v>0</v>
      </c>
      <c r="H19" s="26">
        <v>1066100</v>
      </c>
      <c r="I19" s="26">
        <f t="shared" si="0"/>
        <v>111553929</v>
      </c>
    </row>
    <row r="20" spans="1:9" x14ac:dyDescent="0.25">
      <c r="A20" s="16">
        <v>1018</v>
      </c>
      <c r="B20" s="17" t="s">
        <v>26</v>
      </c>
      <c r="C20" s="28">
        <v>3632832</v>
      </c>
      <c r="D20" s="25">
        <v>190267</v>
      </c>
      <c r="E20" s="25">
        <v>294283</v>
      </c>
      <c r="F20" s="25">
        <v>0</v>
      </c>
      <c r="G20" s="25">
        <v>0</v>
      </c>
      <c r="H20" s="25">
        <v>60116</v>
      </c>
      <c r="I20" s="25">
        <f t="shared" si="0"/>
        <v>4177498</v>
      </c>
    </row>
    <row r="21" spans="1:9" x14ac:dyDescent="0.25">
      <c r="A21" s="16">
        <v>1019</v>
      </c>
      <c r="B21" s="17" t="s">
        <v>27</v>
      </c>
      <c r="C21" s="29">
        <v>19117081</v>
      </c>
      <c r="D21" s="26">
        <v>2500537</v>
      </c>
      <c r="E21" s="26">
        <v>753526</v>
      </c>
      <c r="F21" s="26">
        <v>109762</v>
      </c>
      <c r="G21" s="26">
        <v>0</v>
      </c>
      <c r="H21" s="26">
        <v>659808</v>
      </c>
      <c r="I21" s="26">
        <f t="shared" si="0"/>
        <v>23140714</v>
      </c>
    </row>
    <row r="22" spans="1:9" x14ac:dyDescent="0.25">
      <c r="A22" s="16">
        <v>1020</v>
      </c>
      <c r="B22" s="17" t="s">
        <v>28</v>
      </c>
      <c r="C22" s="28">
        <v>19145524</v>
      </c>
      <c r="D22" s="25">
        <v>9352597</v>
      </c>
      <c r="E22" s="25">
        <v>811932</v>
      </c>
      <c r="F22" s="25">
        <v>9183402</v>
      </c>
      <c r="G22" s="25">
        <v>0</v>
      </c>
      <c r="H22" s="25">
        <v>278392</v>
      </c>
      <c r="I22" s="25">
        <f t="shared" si="0"/>
        <v>38771847</v>
      </c>
    </row>
    <row r="23" spans="1:9" x14ac:dyDescent="0.25">
      <c r="A23" s="16">
        <v>1022</v>
      </c>
      <c r="B23" s="17" t="s">
        <v>29</v>
      </c>
      <c r="C23" s="29">
        <v>1487330</v>
      </c>
      <c r="D23" s="26">
        <v>23365</v>
      </c>
      <c r="E23" s="26">
        <v>5113</v>
      </c>
      <c r="F23" s="26">
        <v>0</v>
      </c>
      <c r="G23" s="26">
        <v>0</v>
      </c>
      <c r="H23" s="26">
        <v>3770</v>
      </c>
      <c r="I23" s="26">
        <f t="shared" si="0"/>
        <v>1519578</v>
      </c>
    </row>
    <row r="24" spans="1:9" x14ac:dyDescent="0.25">
      <c r="A24" s="16">
        <v>1023</v>
      </c>
      <c r="B24" s="17" t="s">
        <v>30</v>
      </c>
      <c r="C24" s="28">
        <v>18469305</v>
      </c>
      <c r="D24" s="25">
        <v>2236634</v>
      </c>
      <c r="E24" s="25">
        <v>1001122</v>
      </c>
      <c r="F24" s="25">
        <v>109469</v>
      </c>
      <c r="G24" s="25">
        <v>0</v>
      </c>
      <c r="H24" s="25">
        <v>655582</v>
      </c>
      <c r="I24" s="25">
        <f t="shared" si="0"/>
        <v>22472112</v>
      </c>
    </row>
    <row r="25" spans="1:9" x14ac:dyDescent="0.25">
      <c r="A25" s="16">
        <v>1024</v>
      </c>
      <c r="B25" s="17" t="s">
        <v>31</v>
      </c>
      <c r="C25" s="29">
        <v>581046172</v>
      </c>
      <c r="D25" s="26">
        <v>47272481</v>
      </c>
      <c r="E25" s="26">
        <v>11753561</v>
      </c>
      <c r="F25" s="26">
        <v>88925906</v>
      </c>
      <c r="G25" s="26">
        <v>11231</v>
      </c>
      <c r="H25" s="26">
        <v>3789573</v>
      </c>
      <c r="I25" s="26">
        <f t="shared" si="0"/>
        <v>732798924</v>
      </c>
    </row>
    <row r="26" spans="1:9" x14ac:dyDescent="0.25">
      <c r="A26" s="16">
        <v>1025</v>
      </c>
      <c r="B26" s="17" t="s">
        <v>32</v>
      </c>
      <c r="C26" s="28">
        <v>172034</v>
      </c>
      <c r="D26" s="25">
        <v>0</v>
      </c>
      <c r="E26" s="25">
        <v>21427</v>
      </c>
      <c r="F26" s="25">
        <v>0</v>
      </c>
      <c r="G26" s="25">
        <v>0</v>
      </c>
      <c r="H26" s="25">
        <v>89492</v>
      </c>
      <c r="I26" s="25">
        <f t="shared" si="0"/>
        <v>282953</v>
      </c>
    </row>
    <row r="27" spans="1:9" x14ac:dyDescent="0.25">
      <c r="A27" s="16">
        <v>1026</v>
      </c>
      <c r="B27" s="17" t="s">
        <v>33</v>
      </c>
      <c r="C27" s="29">
        <v>958468</v>
      </c>
      <c r="D27" s="26">
        <v>4045</v>
      </c>
      <c r="E27" s="26">
        <v>852</v>
      </c>
      <c r="F27" s="26">
        <v>0</v>
      </c>
      <c r="G27" s="26">
        <v>0</v>
      </c>
      <c r="H27" s="26">
        <v>34101</v>
      </c>
      <c r="I27" s="26">
        <f t="shared" si="0"/>
        <v>997466</v>
      </c>
    </row>
    <row r="28" spans="1:9" x14ac:dyDescent="0.25">
      <c r="A28" s="16">
        <v>1027</v>
      </c>
      <c r="B28" s="17" t="s">
        <v>34</v>
      </c>
      <c r="C28" s="28">
        <v>37971098</v>
      </c>
      <c r="D28" s="25">
        <v>1299414</v>
      </c>
      <c r="E28" s="25">
        <v>479602</v>
      </c>
      <c r="F28" s="25">
        <v>247790</v>
      </c>
      <c r="G28" s="25">
        <v>2500</v>
      </c>
      <c r="H28" s="25">
        <v>602545</v>
      </c>
      <c r="I28" s="25">
        <f t="shared" si="0"/>
        <v>40602949</v>
      </c>
    </row>
    <row r="29" spans="1:9" x14ac:dyDescent="0.25">
      <c r="A29" s="16">
        <v>1028</v>
      </c>
      <c r="B29" s="17" t="s">
        <v>35</v>
      </c>
      <c r="C29" s="29">
        <v>7439217</v>
      </c>
      <c r="D29" s="26">
        <v>2119762</v>
      </c>
      <c r="E29" s="26">
        <v>208040</v>
      </c>
      <c r="F29" s="26">
        <v>286233</v>
      </c>
      <c r="G29" s="26">
        <v>0</v>
      </c>
      <c r="H29" s="26">
        <v>76277</v>
      </c>
      <c r="I29" s="26">
        <f t="shared" si="0"/>
        <v>10129529</v>
      </c>
    </row>
    <row r="30" spans="1:9" x14ac:dyDescent="0.25">
      <c r="A30" s="16">
        <v>1030</v>
      </c>
      <c r="B30" s="17" t="s">
        <v>36</v>
      </c>
      <c r="C30" s="28">
        <v>38068251</v>
      </c>
      <c r="D30" s="25">
        <v>5552417</v>
      </c>
      <c r="E30" s="25">
        <v>1342950</v>
      </c>
      <c r="F30" s="25">
        <v>1982648</v>
      </c>
      <c r="G30" s="25">
        <v>20000</v>
      </c>
      <c r="H30" s="25">
        <v>1211813</v>
      </c>
      <c r="I30" s="25">
        <f t="shared" si="0"/>
        <v>48178079</v>
      </c>
    </row>
    <row r="31" spans="1:9" x14ac:dyDescent="0.25">
      <c r="A31" s="16">
        <v>1031</v>
      </c>
      <c r="B31" s="17" t="s">
        <v>37</v>
      </c>
      <c r="C31" s="29">
        <v>820</v>
      </c>
      <c r="D31" s="26">
        <v>0</v>
      </c>
      <c r="E31" s="26">
        <v>7195</v>
      </c>
      <c r="F31" s="26">
        <v>0</v>
      </c>
      <c r="G31" s="26">
        <v>0</v>
      </c>
      <c r="H31" s="26">
        <v>2799</v>
      </c>
      <c r="I31" s="26">
        <f t="shared" si="0"/>
        <v>10814</v>
      </c>
    </row>
    <row r="32" spans="1:9" x14ac:dyDescent="0.25">
      <c r="A32" s="16">
        <v>1033</v>
      </c>
      <c r="B32" s="17" t="s">
        <v>38</v>
      </c>
      <c r="C32" s="28">
        <v>1108596</v>
      </c>
      <c r="D32" s="25">
        <v>17017</v>
      </c>
      <c r="E32" s="25">
        <v>32601</v>
      </c>
      <c r="F32" s="25">
        <v>51934</v>
      </c>
      <c r="G32" s="25">
        <v>0</v>
      </c>
      <c r="H32" s="25">
        <v>45230</v>
      </c>
      <c r="I32" s="25">
        <f t="shared" si="0"/>
        <v>1255378</v>
      </c>
    </row>
    <row r="33" spans="1:9" x14ac:dyDescent="0.25">
      <c r="A33" s="16">
        <v>1034</v>
      </c>
      <c r="B33" s="17" t="s">
        <v>39</v>
      </c>
      <c r="C33" s="29">
        <v>1020540</v>
      </c>
      <c r="D33" s="26">
        <v>66186</v>
      </c>
      <c r="E33" s="26">
        <v>17407</v>
      </c>
      <c r="F33" s="26">
        <v>0</v>
      </c>
      <c r="G33" s="26">
        <v>0</v>
      </c>
      <c r="H33" s="26">
        <v>43011</v>
      </c>
      <c r="I33" s="26">
        <f t="shared" si="0"/>
        <v>1147144</v>
      </c>
    </row>
    <row r="34" spans="1:9" x14ac:dyDescent="0.25">
      <c r="A34" s="16">
        <v>1037</v>
      </c>
      <c r="B34" s="17" t="s">
        <v>40</v>
      </c>
      <c r="C34" s="28">
        <v>5665895</v>
      </c>
      <c r="D34" s="25">
        <v>762901</v>
      </c>
      <c r="E34" s="25">
        <v>226615</v>
      </c>
      <c r="F34" s="25">
        <v>123875</v>
      </c>
      <c r="G34" s="25">
        <v>0</v>
      </c>
      <c r="H34" s="25">
        <v>227903</v>
      </c>
      <c r="I34" s="25">
        <f t="shared" si="0"/>
        <v>7007189</v>
      </c>
    </row>
    <row r="35" spans="1:9" x14ac:dyDescent="0.25">
      <c r="A35" s="16">
        <v>1038</v>
      </c>
      <c r="B35" s="17" t="s">
        <v>41</v>
      </c>
      <c r="C35" s="29">
        <v>3362559</v>
      </c>
      <c r="D35" s="26">
        <v>2819252</v>
      </c>
      <c r="E35" s="26">
        <v>99568</v>
      </c>
      <c r="F35" s="26">
        <v>0</v>
      </c>
      <c r="G35" s="26">
        <v>0</v>
      </c>
      <c r="H35" s="26">
        <v>161933</v>
      </c>
      <c r="I35" s="26">
        <f t="shared" si="0"/>
        <v>6443312</v>
      </c>
    </row>
    <row r="36" spans="1:9" x14ac:dyDescent="0.25">
      <c r="A36" s="16">
        <v>1039</v>
      </c>
      <c r="B36" s="17" t="s">
        <v>42</v>
      </c>
      <c r="C36" s="28">
        <v>1137611</v>
      </c>
      <c r="D36" s="25">
        <v>66520</v>
      </c>
      <c r="E36" s="25">
        <v>37145</v>
      </c>
      <c r="F36" s="25">
        <v>0</v>
      </c>
      <c r="G36" s="25">
        <v>0</v>
      </c>
      <c r="H36" s="25">
        <v>48000</v>
      </c>
      <c r="I36" s="25">
        <f t="shared" si="0"/>
        <v>1289276</v>
      </c>
    </row>
    <row r="37" spans="1:9" x14ac:dyDescent="0.25">
      <c r="A37" s="16">
        <v>1040</v>
      </c>
      <c r="B37" s="17" t="s">
        <v>43</v>
      </c>
      <c r="C37" s="29">
        <v>53181062</v>
      </c>
      <c r="D37" s="26">
        <v>56310091</v>
      </c>
      <c r="E37" s="26">
        <v>1605431</v>
      </c>
      <c r="F37" s="26">
        <v>411631</v>
      </c>
      <c r="G37" s="26">
        <v>0</v>
      </c>
      <c r="H37" s="26">
        <v>1318113</v>
      </c>
      <c r="I37" s="26">
        <f t="shared" si="0"/>
        <v>112826328</v>
      </c>
    </row>
    <row r="38" spans="1:9" x14ac:dyDescent="0.25">
      <c r="A38" s="16">
        <v>1042</v>
      </c>
      <c r="B38" s="17" t="s">
        <v>44</v>
      </c>
      <c r="C38" s="28">
        <v>30958271</v>
      </c>
      <c r="D38" s="25">
        <v>0</v>
      </c>
      <c r="E38" s="25">
        <v>87377</v>
      </c>
      <c r="F38" s="25">
        <v>3932734</v>
      </c>
      <c r="G38" s="25">
        <v>0</v>
      </c>
      <c r="H38" s="25">
        <v>5749</v>
      </c>
      <c r="I38" s="25">
        <f t="shared" si="0"/>
        <v>34984131</v>
      </c>
    </row>
    <row r="39" spans="1:9" x14ac:dyDescent="0.25">
      <c r="A39" s="16">
        <v>1043</v>
      </c>
      <c r="B39" s="17" t="s">
        <v>45</v>
      </c>
      <c r="C39" s="29">
        <v>616068203</v>
      </c>
      <c r="D39" s="26">
        <v>31512302</v>
      </c>
      <c r="E39" s="26">
        <v>6509680</v>
      </c>
      <c r="F39" s="26">
        <v>226367934</v>
      </c>
      <c r="G39" s="26">
        <v>0</v>
      </c>
      <c r="H39" s="26">
        <v>520909</v>
      </c>
      <c r="I39" s="26">
        <f t="shared" si="0"/>
        <v>880979028</v>
      </c>
    </row>
    <row r="40" spans="1:9" x14ac:dyDescent="0.25">
      <c r="A40" s="16">
        <v>1044</v>
      </c>
      <c r="B40" s="17" t="s">
        <v>46</v>
      </c>
      <c r="C40" s="28">
        <v>4497019</v>
      </c>
      <c r="D40" s="25">
        <v>356912</v>
      </c>
      <c r="E40" s="25">
        <v>128402</v>
      </c>
      <c r="F40" s="25">
        <v>0</v>
      </c>
      <c r="G40" s="25">
        <v>0</v>
      </c>
      <c r="H40" s="25">
        <v>180764</v>
      </c>
      <c r="I40" s="25">
        <f t="shared" si="0"/>
        <v>5163097</v>
      </c>
    </row>
    <row r="41" spans="1:9" x14ac:dyDescent="0.25">
      <c r="A41" s="16">
        <v>1046</v>
      </c>
      <c r="B41" s="17" t="s">
        <v>47</v>
      </c>
      <c r="C41" s="29">
        <v>424259</v>
      </c>
      <c r="D41" s="26">
        <v>0</v>
      </c>
      <c r="E41" s="26">
        <v>18356</v>
      </c>
      <c r="F41" s="26">
        <v>0</v>
      </c>
      <c r="G41" s="26">
        <v>10000</v>
      </c>
      <c r="H41" s="26">
        <v>1432227</v>
      </c>
      <c r="I41" s="26">
        <f t="shared" si="0"/>
        <v>1884842</v>
      </c>
    </row>
    <row r="42" spans="1:9" x14ac:dyDescent="0.25">
      <c r="A42" s="16">
        <v>1047</v>
      </c>
      <c r="B42" s="17" t="s">
        <v>48</v>
      </c>
      <c r="C42" s="28">
        <v>100249950</v>
      </c>
      <c r="D42" s="25">
        <v>18966196</v>
      </c>
      <c r="E42" s="25">
        <v>4008353</v>
      </c>
      <c r="F42" s="25">
        <v>112806</v>
      </c>
      <c r="G42" s="25">
        <v>10000</v>
      </c>
      <c r="H42" s="25">
        <v>899518</v>
      </c>
      <c r="I42" s="25">
        <f t="shared" si="0"/>
        <v>124246823</v>
      </c>
    </row>
    <row r="43" spans="1:9" x14ac:dyDescent="0.25">
      <c r="A43" s="16">
        <v>1048</v>
      </c>
      <c r="B43" s="17" t="s">
        <v>49</v>
      </c>
      <c r="C43" s="29">
        <v>32865475</v>
      </c>
      <c r="D43" s="26">
        <v>3422413</v>
      </c>
      <c r="E43" s="26">
        <v>1573077</v>
      </c>
      <c r="F43" s="26">
        <v>4996967</v>
      </c>
      <c r="G43" s="26">
        <v>0</v>
      </c>
      <c r="H43" s="26">
        <v>544569</v>
      </c>
      <c r="I43" s="26">
        <f t="shared" si="0"/>
        <v>43402501</v>
      </c>
    </row>
    <row r="44" spans="1:9" x14ac:dyDescent="0.25">
      <c r="A44" s="16">
        <v>1050</v>
      </c>
      <c r="B44" s="17" t="s">
        <v>50</v>
      </c>
      <c r="C44" s="28">
        <v>95889</v>
      </c>
      <c r="D44" s="25">
        <v>244361</v>
      </c>
      <c r="E44" s="25">
        <v>3910</v>
      </c>
      <c r="F44" s="25">
        <v>0</v>
      </c>
      <c r="G44" s="25">
        <v>0</v>
      </c>
      <c r="H44" s="25">
        <v>171500</v>
      </c>
      <c r="I44" s="25">
        <f t="shared" si="0"/>
        <v>515660</v>
      </c>
    </row>
    <row r="45" spans="1:9" x14ac:dyDescent="0.25">
      <c r="A45" s="16">
        <v>1052</v>
      </c>
      <c r="B45" s="17" t="s">
        <v>51</v>
      </c>
      <c r="C45" s="29">
        <v>18603304</v>
      </c>
      <c r="D45" s="26">
        <v>1961263</v>
      </c>
      <c r="E45" s="26">
        <v>937266</v>
      </c>
      <c r="F45" s="26">
        <v>711151</v>
      </c>
      <c r="G45" s="26">
        <v>0</v>
      </c>
      <c r="H45" s="26">
        <v>434466</v>
      </c>
      <c r="I45" s="26">
        <f t="shared" si="0"/>
        <v>22647450</v>
      </c>
    </row>
    <row r="46" spans="1:9" x14ac:dyDescent="0.25">
      <c r="A46" s="16">
        <v>1054</v>
      </c>
      <c r="B46" s="17" t="s">
        <v>52</v>
      </c>
      <c r="C46" s="28">
        <v>60788175</v>
      </c>
      <c r="D46" s="25">
        <v>2494975</v>
      </c>
      <c r="E46" s="25">
        <v>1328300</v>
      </c>
      <c r="F46" s="25">
        <v>347644</v>
      </c>
      <c r="G46" s="25">
        <v>12502</v>
      </c>
      <c r="H46" s="25">
        <v>11157819</v>
      </c>
      <c r="I46" s="25">
        <f t="shared" si="0"/>
        <v>76129415</v>
      </c>
    </row>
    <row r="47" spans="1:9" x14ac:dyDescent="0.25">
      <c r="A47" s="16">
        <v>1055</v>
      </c>
      <c r="B47" s="17" t="s">
        <v>53</v>
      </c>
      <c r="C47" s="29">
        <v>29310084</v>
      </c>
      <c r="D47" s="26">
        <v>685706</v>
      </c>
      <c r="E47" s="26">
        <v>1301548</v>
      </c>
      <c r="F47" s="26">
        <v>253743</v>
      </c>
      <c r="G47" s="26">
        <v>0</v>
      </c>
      <c r="H47" s="26">
        <v>300955</v>
      </c>
      <c r="I47" s="26">
        <f t="shared" si="0"/>
        <v>31852036</v>
      </c>
    </row>
    <row r="48" spans="1:9" x14ac:dyDescent="0.25">
      <c r="A48" s="16">
        <v>1057</v>
      </c>
      <c r="B48" s="17" t="s">
        <v>54</v>
      </c>
      <c r="C48" s="28">
        <v>54206</v>
      </c>
      <c r="D48" s="25">
        <v>14332</v>
      </c>
      <c r="E48" s="25">
        <v>14943</v>
      </c>
      <c r="F48" s="25">
        <v>0</v>
      </c>
      <c r="G48" s="25">
        <v>0</v>
      </c>
      <c r="H48" s="25">
        <v>713842</v>
      </c>
      <c r="I48" s="25">
        <f t="shared" si="0"/>
        <v>797323</v>
      </c>
    </row>
    <row r="49" spans="1:9" x14ac:dyDescent="0.25">
      <c r="A49" s="16">
        <v>1058</v>
      </c>
      <c r="B49" s="17" t="s">
        <v>55</v>
      </c>
      <c r="C49" s="29">
        <v>6652058</v>
      </c>
      <c r="D49" s="26">
        <v>379371</v>
      </c>
      <c r="E49" s="26">
        <v>162432</v>
      </c>
      <c r="F49" s="26">
        <v>0</v>
      </c>
      <c r="G49" s="26">
        <v>2500</v>
      </c>
      <c r="H49" s="26">
        <v>1160847</v>
      </c>
      <c r="I49" s="26">
        <f t="shared" si="0"/>
        <v>8357208</v>
      </c>
    </row>
    <row r="50" spans="1:9" x14ac:dyDescent="0.25">
      <c r="A50" s="16">
        <v>1062</v>
      </c>
      <c r="B50" s="17" t="s">
        <v>56</v>
      </c>
      <c r="C50" s="28">
        <v>29386389</v>
      </c>
      <c r="D50" s="25">
        <v>4222089</v>
      </c>
      <c r="E50" s="25">
        <v>1323972</v>
      </c>
      <c r="F50" s="25">
        <v>425231</v>
      </c>
      <c r="G50" s="25">
        <v>0</v>
      </c>
      <c r="H50" s="25">
        <v>1878840</v>
      </c>
      <c r="I50" s="25">
        <f t="shared" si="0"/>
        <v>37236521</v>
      </c>
    </row>
    <row r="51" spans="1:9" x14ac:dyDescent="0.25">
      <c r="A51" s="16">
        <v>1065</v>
      </c>
      <c r="B51" s="17" t="s">
        <v>57</v>
      </c>
      <c r="C51" s="29">
        <v>77045753</v>
      </c>
      <c r="D51" s="26">
        <v>8516944</v>
      </c>
      <c r="E51" s="26">
        <v>1528447</v>
      </c>
      <c r="F51" s="26">
        <v>255777</v>
      </c>
      <c r="G51" s="26">
        <v>167822</v>
      </c>
      <c r="H51" s="26">
        <v>1406659</v>
      </c>
      <c r="I51" s="26">
        <f t="shared" si="0"/>
        <v>88921402</v>
      </c>
    </row>
    <row r="52" spans="1:9" x14ac:dyDescent="0.25">
      <c r="A52" s="16">
        <v>1066</v>
      </c>
      <c r="B52" s="17" t="s">
        <v>58</v>
      </c>
      <c r="C52" s="28">
        <v>150224577</v>
      </c>
      <c r="D52" s="25">
        <v>9676204</v>
      </c>
      <c r="E52" s="25">
        <v>3456530</v>
      </c>
      <c r="F52" s="25">
        <v>0</v>
      </c>
      <c r="G52" s="25">
        <v>0</v>
      </c>
      <c r="H52" s="25">
        <v>544555</v>
      </c>
      <c r="I52" s="25">
        <f t="shared" si="0"/>
        <v>163901866</v>
      </c>
    </row>
    <row r="53" spans="1:9" x14ac:dyDescent="0.25">
      <c r="A53" s="16">
        <v>1067</v>
      </c>
      <c r="B53" s="17" t="s">
        <v>59</v>
      </c>
      <c r="C53" s="29">
        <v>4517654</v>
      </c>
      <c r="D53" s="26">
        <v>16496</v>
      </c>
      <c r="E53" s="26">
        <v>1138</v>
      </c>
      <c r="F53" s="26">
        <v>1506652</v>
      </c>
      <c r="G53" s="26">
        <v>0</v>
      </c>
      <c r="H53" s="26">
        <v>38785</v>
      </c>
      <c r="I53" s="26">
        <f t="shared" si="0"/>
        <v>6080725</v>
      </c>
    </row>
    <row r="54" spans="1:9" x14ac:dyDescent="0.25">
      <c r="A54" s="16">
        <v>1068</v>
      </c>
      <c r="B54" s="17" t="s">
        <v>60</v>
      </c>
      <c r="C54" s="28">
        <v>0</v>
      </c>
      <c r="D54" s="25">
        <v>0</v>
      </c>
      <c r="E54" s="25">
        <v>0</v>
      </c>
      <c r="F54" s="25">
        <v>0</v>
      </c>
      <c r="G54" s="25">
        <v>0</v>
      </c>
      <c r="H54" s="25">
        <v>8508</v>
      </c>
      <c r="I54" s="25">
        <f t="shared" si="0"/>
        <v>8508</v>
      </c>
    </row>
    <row r="55" spans="1:9" x14ac:dyDescent="0.25">
      <c r="A55" s="16">
        <v>1069</v>
      </c>
      <c r="B55" s="17" t="s">
        <v>61</v>
      </c>
      <c r="C55" s="29">
        <v>2144574</v>
      </c>
      <c r="D55" s="26">
        <v>5097</v>
      </c>
      <c r="E55" s="26">
        <v>68123</v>
      </c>
      <c r="F55" s="26">
        <v>0</v>
      </c>
      <c r="G55" s="26">
        <v>0</v>
      </c>
      <c r="H55" s="26">
        <v>23945</v>
      </c>
      <c r="I55" s="26">
        <f t="shared" si="0"/>
        <v>2241739</v>
      </c>
    </row>
    <row r="56" spans="1:9" ht="15" customHeight="1" x14ac:dyDescent="0.25">
      <c r="A56" s="16">
        <v>1070</v>
      </c>
      <c r="B56" s="17" t="s">
        <v>62</v>
      </c>
      <c r="C56" s="28">
        <v>196732576</v>
      </c>
      <c r="D56" s="25">
        <v>28995976</v>
      </c>
      <c r="E56" s="25">
        <v>9935274</v>
      </c>
      <c r="F56" s="25">
        <v>1667178</v>
      </c>
      <c r="G56" s="25">
        <v>0</v>
      </c>
      <c r="H56" s="25">
        <v>1779661</v>
      </c>
      <c r="I56" s="25">
        <f t="shared" si="0"/>
        <v>239110665</v>
      </c>
    </row>
    <row r="57" spans="1:9" x14ac:dyDescent="0.25">
      <c r="A57" s="12"/>
      <c r="B57" s="19" t="s">
        <v>63</v>
      </c>
      <c r="C57" s="15">
        <f t="shared" ref="C57:I57" si="1">SUM(C7:C56)</f>
        <v>2980737252</v>
      </c>
      <c r="D57" s="15">
        <f t="shared" si="1"/>
        <v>485155884</v>
      </c>
      <c r="E57" s="15">
        <f t="shared" si="1"/>
        <v>83372624</v>
      </c>
      <c r="F57" s="15">
        <f t="shared" si="1"/>
        <v>367593411</v>
      </c>
      <c r="G57" s="15">
        <f t="shared" si="1"/>
        <v>249055</v>
      </c>
      <c r="H57" s="15">
        <f t="shared" si="1"/>
        <v>47500538</v>
      </c>
      <c r="I57" s="15">
        <f t="shared" si="1"/>
        <v>3964608764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A28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6.7109375" style="10" customWidth="1"/>
    <col min="3" max="3" width="18" style="11" bestFit="1" customWidth="1"/>
    <col min="4" max="4" width="17" style="11" bestFit="1" customWidth="1"/>
    <col min="5" max="5" width="16" style="11" bestFit="1" customWidth="1"/>
    <col min="6" max="6" width="17.140625" style="11" bestFit="1" customWidth="1"/>
    <col min="7" max="7" width="12.85546875" style="11" bestFit="1" customWidth="1"/>
    <col min="8" max="8" width="15.140625" style="11" bestFit="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83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2500</v>
      </c>
      <c r="I7" s="21">
        <f>C7+D7+E7+F7+G7+H7</f>
        <v>2500</v>
      </c>
    </row>
    <row r="8" spans="1:9" x14ac:dyDescent="0.25">
      <c r="A8" s="16">
        <v>1002</v>
      </c>
      <c r="B8" s="17" t="s">
        <v>14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f t="shared" ref="I8:I56" si="0">C8+D8+E8+F8+G8+H8</f>
        <v>0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1439069</v>
      </c>
      <c r="D11" s="23">
        <v>309083</v>
      </c>
      <c r="E11" s="23">
        <v>52175</v>
      </c>
      <c r="F11" s="23">
        <v>0</v>
      </c>
      <c r="G11" s="23">
        <v>0</v>
      </c>
      <c r="H11" s="23">
        <v>75495</v>
      </c>
      <c r="I11" s="23">
        <f t="shared" si="0"/>
        <v>1875822</v>
      </c>
    </row>
    <row r="12" spans="1:9" x14ac:dyDescent="0.25">
      <c r="A12" s="16">
        <v>1008</v>
      </c>
      <c r="B12" s="17" t="s">
        <v>18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f t="shared" si="0"/>
        <v>0</v>
      </c>
    </row>
    <row r="13" spans="1:9" x14ac:dyDescent="0.25">
      <c r="A13" s="16">
        <v>1010</v>
      </c>
      <c r="B13" s="17" t="s">
        <v>19</v>
      </c>
      <c r="C13" s="23">
        <v>183010</v>
      </c>
      <c r="D13" s="23">
        <v>413</v>
      </c>
      <c r="E13" s="23">
        <v>959</v>
      </c>
      <c r="F13" s="23">
        <v>0</v>
      </c>
      <c r="G13" s="23">
        <v>0</v>
      </c>
      <c r="H13" s="23">
        <v>1160</v>
      </c>
      <c r="I13" s="23">
        <f t="shared" si="0"/>
        <v>185542</v>
      </c>
    </row>
    <row r="14" spans="1:9" x14ac:dyDescent="0.25">
      <c r="A14" s="16">
        <v>1011</v>
      </c>
      <c r="B14" s="17" t="s">
        <v>20</v>
      </c>
      <c r="C14" s="22">
        <v>3190462</v>
      </c>
      <c r="D14" s="22">
        <v>1234604</v>
      </c>
      <c r="E14" s="22">
        <v>178847</v>
      </c>
      <c r="F14" s="22">
        <v>0</v>
      </c>
      <c r="G14" s="22">
        <v>0</v>
      </c>
      <c r="H14" s="22">
        <v>65845</v>
      </c>
      <c r="I14" s="22">
        <f t="shared" si="0"/>
        <v>4669758</v>
      </c>
    </row>
    <row r="15" spans="1:9" x14ac:dyDescent="0.25">
      <c r="A15" s="16">
        <v>1012</v>
      </c>
      <c r="B15" s="17" t="s">
        <v>21</v>
      </c>
      <c r="C15" s="23">
        <v>138</v>
      </c>
      <c r="D15" s="23">
        <v>0</v>
      </c>
      <c r="E15" s="23">
        <v>1281</v>
      </c>
      <c r="F15" s="23">
        <v>0</v>
      </c>
      <c r="G15" s="23">
        <v>2500</v>
      </c>
      <c r="H15" s="23">
        <v>20870</v>
      </c>
      <c r="I15" s="23">
        <f t="shared" si="0"/>
        <v>24789</v>
      </c>
    </row>
    <row r="16" spans="1:9" x14ac:dyDescent="0.25">
      <c r="A16" s="16">
        <v>1013</v>
      </c>
      <c r="B16" s="17" t="s">
        <v>22</v>
      </c>
      <c r="C16" s="22">
        <v>128933587</v>
      </c>
      <c r="D16" s="22">
        <v>41416323</v>
      </c>
      <c r="E16" s="22">
        <v>5944851</v>
      </c>
      <c r="F16" s="22">
        <v>2537647</v>
      </c>
      <c r="G16" s="22">
        <v>0</v>
      </c>
      <c r="H16" s="22">
        <v>211572</v>
      </c>
      <c r="I16" s="22">
        <f t="shared" si="0"/>
        <v>179043980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146350614</v>
      </c>
      <c r="D18" s="22">
        <v>49075151</v>
      </c>
      <c r="E18" s="22">
        <v>7171704</v>
      </c>
      <c r="F18" s="22">
        <v>622368</v>
      </c>
      <c r="G18" s="22">
        <v>0</v>
      </c>
      <c r="H18" s="22">
        <v>1131522</v>
      </c>
      <c r="I18" s="22">
        <f t="shared" si="0"/>
        <v>204351359</v>
      </c>
    </row>
    <row r="19" spans="1:9" x14ac:dyDescent="0.25">
      <c r="A19" s="16">
        <v>1017</v>
      </c>
      <c r="B19" s="17" t="s">
        <v>25</v>
      </c>
      <c r="C19" s="23">
        <v>25585236</v>
      </c>
      <c r="D19" s="23">
        <v>161761</v>
      </c>
      <c r="E19" s="23">
        <v>1320116</v>
      </c>
      <c r="F19" s="23">
        <v>11011</v>
      </c>
      <c r="G19" s="23">
        <v>0</v>
      </c>
      <c r="H19" s="23">
        <v>37625</v>
      </c>
      <c r="I19" s="23">
        <f t="shared" si="0"/>
        <v>27115749</v>
      </c>
    </row>
    <row r="20" spans="1:9" x14ac:dyDescent="0.25">
      <c r="A20" s="16">
        <v>1018</v>
      </c>
      <c r="B20" s="17" t="s">
        <v>26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240</v>
      </c>
      <c r="I20" s="22">
        <f t="shared" si="0"/>
        <v>240</v>
      </c>
    </row>
    <row r="21" spans="1:9" x14ac:dyDescent="0.25">
      <c r="A21" s="16">
        <v>1019</v>
      </c>
      <c r="B21" s="17" t="s">
        <v>27</v>
      </c>
      <c r="C21" s="23">
        <v>517229</v>
      </c>
      <c r="D21" s="23">
        <v>0</v>
      </c>
      <c r="E21" s="23">
        <v>5631</v>
      </c>
      <c r="F21" s="23">
        <v>21812</v>
      </c>
      <c r="G21" s="23">
        <v>0</v>
      </c>
      <c r="H21" s="23">
        <v>18275</v>
      </c>
      <c r="I21" s="23">
        <f t="shared" si="0"/>
        <v>562947</v>
      </c>
    </row>
    <row r="22" spans="1:9" x14ac:dyDescent="0.25">
      <c r="A22" s="16">
        <v>1020</v>
      </c>
      <c r="B22" s="17" t="s">
        <v>28</v>
      </c>
      <c r="C22" s="22">
        <v>99809</v>
      </c>
      <c r="D22" s="22">
        <v>69512</v>
      </c>
      <c r="E22" s="22">
        <v>4970</v>
      </c>
      <c r="F22" s="22">
        <v>29096</v>
      </c>
      <c r="G22" s="22">
        <v>0</v>
      </c>
      <c r="H22" s="22">
        <v>870</v>
      </c>
      <c r="I22" s="22">
        <f t="shared" si="0"/>
        <v>204257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2875235</v>
      </c>
      <c r="D24" s="22">
        <v>348687</v>
      </c>
      <c r="E24" s="22">
        <v>61449</v>
      </c>
      <c r="F24" s="22">
        <v>98938</v>
      </c>
      <c r="G24" s="22">
        <v>115035</v>
      </c>
      <c r="H24" s="22">
        <v>42682</v>
      </c>
      <c r="I24" s="22">
        <f t="shared" si="0"/>
        <v>3542026</v>
      </c>
    </row>
    <row r="25" spans="1:9" x14ac:dyDescent="0.25">
      <c r="A25" s="16">
        <v>1024</v>
      </c>
      <c r="B25" s="17" t="s">
        <v>31</v>
      </c>
      <c r="C25" s="23">
        <v>50193452</v>
      </c>
      <c r="D25" s="23">
        <v>4068387</v>
      </c>
      <c r="E25" s="23">
        <v>737036</v>
      </c>
      <c r="F25" s="23">
        <v>77837</v>
      </c>
      <c r="G25" s="23">
        <v>0</v>
      </c>
      <c r="H25" s="23">
        <v>911935</v>
      </c>
      <c r="I25" s="23">
        <f t="shared" si="0"/>
        <v>55988647</v>
      </c>
    </row>
    <row r="26" spans="1:9" x14ac:dyDescent="0.25">
      <c r="A26" s="16">
        <v>1025</v>
      </c>
      <c r="B26" s="17" t="s">
        <v>32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f t="shared" si="0"/>
        <v>0</v>
      </c>
    </row>
    <row r="27" spans="1:9" x14ac:dyDescent="0.25">
      <c r="A27" s="16">
        <v>1026</v>
      </c>
      <c r="B27" s="17" t="s">
        <v>33</v>
      </c>
      <c r="C27" s="23">
        <v>92</v>
      </c>
      <c r="D27" s="23">
        <v>0</v>
      </c>
      <c r="E27" s="23">
        <v>0</v>
      </c>
      <c r="F27" s="23">
        <v>0</v>
      </c>
      <c r="G27" s="23">
        <v>0</v>
      </c>
      <c r="H27" s="23">
        <v>580</v>
      </c>
      <c r="I27" s="23">
        <f t="shared" si="0"/>
        <v>672</v>
      </c>
    </row>
    <row r="28" spans="1:9" x14ac:dyDescent="0.25">
      <c r="A28" s="16">
        <v>1027</v>
      </c>
      <c r="B28" s="17" t="s">
        <v>34</v>
      </c>
      <c r="C28" s="22">
        <v>5217594</v>
      </c>
      <c r="D28" s="22">
        <v>491986</v>
      </c>
      <c r="E28" s="22">
        <v>63254</v>
      </c>
      <c r="F28" s="22">
        <v>331619</v>
      </c>
      <c r="G28" s="22">
        <v>0</v>
      </c>
      <c r="H28" s="22">
        <v>72665</v>
      </c>
      <c r="I28" s="22">
        <f t="shared" si="0"/>
        <v>6177118</v>
      </c>
    </row>
    <row r="29" spans="1:9" x14ac:dyDescent="0.25">
      <c r="A29" s="16">
        <v>1028</v>
      </c>
      <c r="B29" s="17" t="s">
        <v>35</v>
      </c>
      <c r="C29" s="23">
        <v>1123898</v>
      </c>
      <c r="D29" s="23">
        <v>707168</v>
      </c>
      <c r="E29" s="23">
        <v>105185</v>
      </c>
      <c r="F29" s="23">
        <v>0</v>
      </c>
      <c r="G29" s="23">
        <v>0</v>
      </c>
      <c r="H29" s="23">
        <v>10870</v>
      </c>
      <c r="I29" s="23">
        <f t="shared" si="0"/>
        <v>1947121</v>
      </c>
    </row>
    <row r="30" spans="1:9" x14ac:dyDescent="0.25">
      <c r="A30" s="16">
        <v>1030</v>
      </c>
      <c r="B30" s="17" t="s">
        <v>36</v>
      </c>
      <c r="C30" s="22">
        <v>3062752</v>
      </c>
      <c r="D30" s="22">
        <v>328631</v>
      </c>
      <c r="E30" s="22">
        <v>88360</v>
      </c>
      <c r="F30" s="22">
        <v>0</v>
      </c>
      <c r="G30" s="22">
        <v>0</v>
      </c>
      <c r="H30" s="22">
        <v>47122</v>
      </c>
      <c r="I30" s="22">
        <f t="shared" si="0"/>
        <v>3526865</v>
      </c>
    </row>
    <row r="31" spans="1:9" x14ac:dyDescent="0.25">
      <c r="A31" s="16">
        <v>1031</v>
      </c>
      <c r="B31" s="17" t="s">
        <v>37</v>
      </c>
      <c r="C31" s="23">
        <v>92</v>
      </c>
      <c r="D31" s="23">
        <v>0</v>
      </c>
      <c r="E31" s="23">
        <v>850</v>
      </c>
      <c r="F31" s="23">
        <v>0</v>
      </c>
      <c r="G31" s="23">
        <v>0</v>
      </c>
      <c r="H31" s="23">
        <v>580</v>
      </c>
      <c r="I31" s="23">
        <f t="shared" si="0"/>
        <v>1522</v>
      </c>
    </row>
    <row r="32" spans="1:9" x14ac:dyDescent="0.25">
      <c r="A32" s="16">
        <v>1033</v>
      </c>
      <c r="B32" s="17" t="s">
        <v>38</v>
      </c>
      <c r="C32" s="22">
        <v>16636</v>
      </c>
      <c r="D32" s="22">
        <v>0</v>
      </c>
      <c r="E32" s="22">
        <v>850</v>
      </c>
      <c r="F32" s="22">
        <v>0</v>
      </c>
      <c r="G32" s="22">
        <v>0</v>
      </c>
      <c r="H32" s="22">
        <v>4350</v>
      </c>
      <c r="I32" s="22">
        <f t="shared" si="0"/>
        <v>21836</v>
      </c>
    </row>
    <row r="33" spans="1:9" x14ac:dyDescent="0.25">
      <c r="A33" s="16">
        <v>1034</v>
      </c>
      <c r="B33" s="17" t="s">
        <v>39</v>
      </c>
      <c r="C33" s="23">
        <v>12479</v>
      </c>
      <c r="D33" s="23">
        <v>5367</v>
      </c>
      <c r="E33" s="23">
        <v>425</v>
      </c>
      <c r="F33" s="23">
        <v>0</v>
      </c>
      <c r="G33" s="23">
        <v>0</v>
      </c>
      <c r="H33" s="23">
        <v>8120</v>
      </c>
      <c r="I33" s="23">
        <f t="shared" si="0"/>
        <v>26391</v>
      </c>
    </row>
    <row r="34" spans="1:9" x14ac:dyDescent="0.25">
      <c r="A34" s="16">
        <v>1037</v>
      </c>
      <c r="B34" s="17" t="s">
        <v>40</v>
      </c>
      <c r="C34" s="22">
        <v>3608062</v>
      </c>
      <c r="D34" s="22">
        <v>1100790</v>
      </c>
      <c r="E34" s="22">
        <v>99298</v>
      </c>
      <c r="F34" s="22">
        <v>602013</v>
      </c>
      <c r="G34" s="22">
        <v>0</v>
      </c>
      <c r="H34" s="22">
        <v>81204</v>
      </c>
      <c r="I34" s="22">
        <f t="shared" si="0"/>
        <v>5491367</v>
      </c>
    </row>
    <row r="35" spans="1:9" x14ac:dyDescent="0.25">
      <c r="A35" s="16">
        <v>1038</v>
      </c>
      <c r="B35" s="17" t="s">
        <v>41</v>
      </c>
      <c r="C35" s="23">
        <v>635887</v>
      </c>
      <c r="D35" s="23">
        <v>0</v>
      </c>
      <c r="E35" s="23">
        <v>0</v>
      </c>
      <c r="F35" s="23">
        <v>0</v>
      </c>
      <c r="G35" s="23">
        <v>0</v>
      </c>
      <c r="H35" s="23">
        <v>115830</v>
      </c>
      <c r="I35" s="23">
        <f t="shared" si="0"/>
        <v>751717</v>
      </c>
    </row>
    <row r="36" spans="1:9" x14ac:dyDescent="0.25">
      <c r="A36" s="16">
        <v>1039</v>
      </c>
      <c r="B36" s="17" t="s">
        <v>42</v>
      </c>
      <c r="C36" s="22">
        <v>46</v>
      </c>
      <c r="D36" s="22">
        <v>0</v>
      </c>
      <c r="E36" s="22">
        <v>425</v>
      </c>
      <c r="F36" s="22">
        <v>0</v>
      </c>
      <c r="G36" s="22">
        <v>0</v>
      </c>
      <c r="H36" s="22">
        <v>290</v>
      </c>
      <c r="I36" s="22">
        <f t="shared" si="0"/>
        <v>761</v>
      </c>
    </row>
    <row r="37" spans="1:9" x14ac:dyDescent="0.25">
      <c r="A37" s="16">
        <v>1040</v>
      </c>
      <c r="B37" s="17" t="s">
        <v>43</v>
      </c>
      <c r="C37" s="23">
        <v>5342051</v>
      </c>
      <c r="D37" s="23">
        <v>283991</v>
      </c>
      <c r="E37" s="23">
        <v>103668</v>
      </c>
      <c r="F37" s="23">
        <v>84417</v>
      </c>
      <c r="G37" s="23">
        <v>0</v>
      </c>
      <c r="H37" s="23">
        <v>148531</v>
      </c>
      <c r="I37" s="23">
        <f t="shared" si="0"/>
        <v>5962658</v>
      </c>
    </row>
    <row r="38" spans="1:9" x14ac:dyDescent="0.25">
      <c r="A38" s="16">
        <v>1042</v>
      </c>
      <c r="B38" s="17" t="s">
        <v>44</v>
      </c>
      <c r="C38" s="22">
        <v>6661664</v>
      </c>
      <c r="D38" s="22">
        <v>0</v>
      </c>
      <c r="E38" s="22">
        <v>0</v>
      </c>
      <c r="F38" s="22">
        <v>0</v>
      </c>
      <c r="G38" s="22">
        <v>0</v>
      </c>
      <c r="H38" s="22">
        <v>1450</v>
      </c>
      <c r="I38" s="22">
        <f t="shared" si="0"/>
        <v>6663114</v>
      </c>
    </row>
    <row r="39" spans="1:9" x14ac:dyDescent="0.25">
      <c r="A39" s="16">
        <v>1043</v>
      </c>
      <c r="B39" s="17" t="s">
        <v>45</v>
      </c>
      <c r="C39" s="23">
        <v>85237933</v>
      </c>
      <c r="D39" s="23">
        <v>32470889</v>
      </c>
      <c r="E39" s="23">
        <v>3581694</v>
      </c>
      <c r="F39" s="23">
        <v>672469</v>
      </c>
      <c r="G39" s="23">
        <v>0</v>
      </c>
      <c r="H39" s="23">
        <v>226771</v>
      </c>
      <c r="I39" s="23">
        <f t="shared" si="0"/>
        <v>122189756</v>
      </c>
    </row>
    <row r="40" spans="1:9" x14ac:dyDescent="0.25">
      <c r="A40" s="16">
        <v>1044</v>
      </c>
      <c r="B40" s="17" t="s">
        <v>46</v>
      </c>
      <c r="C40" s="22">
        <v>116295</v>
      </c>
      <c r="D40" s="22">
        <v>15160</v>
      </c>
      <c r="E40" s="22">
        <v>2804</v>
      </c>
      <c r="F40" s="22">
        <v>0</v>
      </c>
      <c r="G40" s="22">
        <v>0</v>
      </c>
      <c r="H40" s="22">
        <v>12320</v>
      </c>
      <c r="I40" s="22">
        <f t="shared" si="0"/>
        <v>146579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3947172</v>
      </c>
      <c r="D42" s="22">
        <v>1664796</v>
      </c>
      <c r="E42" s="22">
        <v>130183</v>
      </c>
      <c r="F42" s="22">
        <v>0</v>
      </c>
      <c r="G42" s="22">
        <v>0</v>
      </c>
      <c r="H42" s="22">
        <v>38570</v>
      </c>
      <c r="I42" s="22">
        <f t="shared" si="0"/>
        <v>5780721</v>
      </c>
    </row>
    <row r="43" spans="1:9" x14ac:dyDescent="0.25">
      <c r="A43" s="16">
        <v>1048</v>
      </c>
      <c r="B43" s="17" t="s">
        <v>49</v>
      </c>
      <c r="C43" s="23">
        <v>2405565</v>
      </c>
      <c r="D43" s="23">
        <v>761515</v>
      </c>
      <c r="E43" s="23">
        <v>115892</v>
      </c>
      <c r="F43" s="23">
        <v>0</v>
      </c>
      <c r="G43" s="23">
        <v>0</v>
      </c>
      <c r="H43" s="23">
        <v>99480</v>
      </c>
      <c r="I43" s="23">
        <f t="shared" si="0"/>
        <v>3382452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2320528</v>
      </c>
      <c r="D45" s="23">
        <v>0</v>
      </c>
      <c r="E45" s="23">
        <v>106232</v>
      </c>
      <c r="F45" s="23">
        <v>0</v>
      </c>
      <c r="G45" s="23">
        <v>0</v>
      </c>
      <c r="H45" s="23">
        <v>24070</v>
      </c>
      <c r="I45" s="23">
        <f t="shared" si="0"/>
        <v>2450830</v>
      </c>
    </row>
    <row r="46" spans="1:9" x14ac:dyDescent="0.25">
      <c r="A46" s="16">
        <v>1054</v>
      </c>
      <c r="B46" s="17" t="s">
        <v>52</v>
      </c>
      <c r="C46" s="22">
        <v>2146497</v>
      </c>
      <c r="D46" s="22">
        <v>367563</v>
      </c>
      <c r="E46" s="22">
        <v>96558</v>
      </c>
      <c r="F46" s="22">
        <v>0</v>
      </c>
      <c r="G46" s="22">
        <v>0</v>
      </c>
      <c r="H46" s="22">
        <v>48188</v>
      </c>
      <c r="I46" s="22">
        <f t="shared" si="0"/>
        <v>2658806</v>
      </c>
    </row>
    <row r="47" spans="1:9" x14ac:dyDescent="0.25">
      <c r="A47" s="16">
        <v>1055</v>
      </c>
      <c r="B47" s="17" t="s">
        <v>53</v>
      </c>
      <c r="C47" s="23">
        <v>1847777</v>
      </c>
      <c r="D47" s="23">
        <v>28520</v>
      </c>
      <c r="E47" s="23">
        <v>62285</v>
      </c>
      <c r="F47" s="23">
        <v>0</v>
      </c>
      <c r="G47" s="23">
        <v>0</v>
      </c>
      <c r="H47" s="23">
        <v>53650</v>
      </c>
      <c r="I47" s="23">
        <f t="shared" si="0"/>
        <v>1992232</v>
      </c>
    </row>
    <row r="48" spans="1:9" x14ac:dyDescent="0.25">
      <c r="A48" s="16">
        <v>1057</v>
      </c>
      <c r="B48" s="17" t="s">
        <v>54</v>
      </c>
      <c r="C48" s="22">
        <v>46</v>
      </c>
      <c r="D48" s="22">
        <v>0</v>
      </c>
      <c r="E48" s="22">
        <v>0</v>
      </c>
      <c r="F48" s="22">
        <v>0</v>
      </c>
      <c r="G48" s="22">
        <v>0</v>
      </c>
      <c r="H48" s="22">
        <v>15290</v>
      </c>
      <c r="I48" s="22">
        <f t="shared" si="0"/>
        <v>15336</v>
      </c>
    </row>
    <row r="49" spans="1:9" x14ac:dyDescent="0.25">
      <c r="A49" s="16">
        <v>1058</v>
      </c>
      <c r="B49" s="17" t="s">
        <v>55</v>
      </c>
      <c r="C49" s="23">
        <v>414</v>
      </c>
      <c r="D49" s="23">
        <v>0</v>
      </c>
      <c r="E49" s="23">
        <v>0</v>
      </c>
      <c r="F49" s="23">
        <v>0</v>
      </c>
      <c r="G49" s="23">
        <v>0</v>
      </c>
      <c r="H49" s="23">
        <v>60110</v>
      </c>
      <c r="I49" s="23">
        <f t="shared" si="0"/>
        <v>60524</v>
      </c>
    </row>
    <row r="50" spans="1:9" x14ac:dyDescent="0.25">
      <c r="A50" s="16">
        <v>1062</v>
      </c>
      <c r="B50" s="17" t="s">
        <v>56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f t="shared" si="0"/>
        <v>0</v>
      </c>
    </row>
    <row r="51" spans="1:9" x14ac:dyDescent="0.25">
      <c r="A51" s="16">
        <v>1065</v>
      </c>
      <c r="B51" s="17" t="s">
        <v>57</v>
      </c>
      <c r="C51" s="23">
        <v>1209572</v>
      </c>
      <c r="D51" s="23">
        <v>95451</v>
      </c>
      <c r="E51" s="23">
        <v>21444</v>
      </c>
      <c r="F51" s="23">
        <v>98244</v>
      </c>
      <c r="G51" s="23">
        <v>0</v>
      </c>
      <c r="H51" s="23">
        <v>35380</v>
      </c>
      <c r="I51" s="23">
        <f t="shared" si="0"/>
        <v>1460091</v>
      </c>
    </row>
    <row r="52" spans="1:9" x14ac:dyDescent="0.25">
      <c r="A52" s="16">
        <v>1066</v>
      </c>
      <c r="B52" s="17" t="s">
        <v>58</v>
      </c>
      <c r="C52" s="22">
        <v>43042078</v>
      </c>
      <c r="D52" s="22">
        <v>3206130</v>
      </c>
      <c r="E52" s="22">
        <v>1031556</v>
      </c>
      <c r="F52" s="22">
        <v>0</v>
      </c>
      <c r="G52" s="22">
        <v>0</v>
      </c>
      <c r="H52" s="22">
        <v>96113</v>
      </c>
      <c r="I52" s="22">
        <f t="shared" si="0"/>
        <v>47375877</v>
      </c>
    </row>
    <row r="53" spans="1:9" x14ac:dyDescent="0.25">
      <c r="A53" s="16">
        <v>1067</v>
      </c>
      <c r="B53" s="17" t="s">
        <v>59</v>
      </c>
      <c r="C53" s="23">
        <v>88155</v>
      </c>
      <c r="D53" s="23">
        <v>0</v>
      </c>
      <c r="E53" s="23">
        <v>0</v>
      </c>
      <c r="F53" s="23">
        <v>0</v>
      </c>
      <c r="G53" s="23">
        <v>0</v>
      </c>
      <c r="H53" s="23">
        <v>7540</v>
      </c>
      <c r="I53" s="23">
        <f t="shared" si="0"/>
        <v>95695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26705554</v>
      </c>
      <c r="D56" s="22">
        <v>17930733</v>
      </c>
      <c r="E56" s="22">
        <v>837661</v>
      </c>
      <c r="F56" s="22">
        <v>0</v>
      </c>
      <c r="G56" s="22">
        <v>0</v>
      </c>
      <c r="H56" s="22">
        <v>156310</v>
      </c>
      <c r="I56" s="22">
        <f t="shared" si="0"/>
        <v>45630258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554116680</v>
      </c>
      <c r="D57" s="15">
        <f t="shared" si="1"/>
        <v>156142611</v>
      </c>
      <c r="E57" s="15">
        <f t="shared" si="1"/>
        <v>21927643</v>
      </c>
      <c r="F57" s="15">
        <f t="shared" si="1"/>
        <v>5187471</v>
      </c>
      <c r="G57" s="15">
        <f t="shared" si="1"/>
        <v>117535</v>
      </c>
      <c r="H57" s="15">
        <f t="shared" si="1"/>
        <v>3885975</v>
      </c>
      <c r="I57" s="15">
        <f t="shared" si="1"/>
        <v>741377915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A42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8" style="11" bestFit="1" customWidth="1"/>
    <col min="4" max="4" width="17" style="11" bestFit="1" customWidth="1"/>
    <col min="5" max="5" width="15.7109375" style="11" bestFit="1" customWidth="1"/>
    <col min="6" max="6" width="16.5703125" style="11" bestFit="1" customWidth="1"/>
    <col min="7" max="7" width="12" style="11" bestFit="1" customWidth="1"/>
    <col min="8" max="8" width="15" style="11" bestFit="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84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/>
      <c r="D7" s="21"/>
      <c r="E7" s="21"/>
      <c r="F7" s="21"/>
      <c r="G7" s="21"/>
      <c r="H7" s="21"/>
      <c r="I7" s="21">
        <f>SUM(C7:H7)</f>
        <v>0</v>
      </c>
    </row>
    <row r="8" spans="1:9" x14ac:dyDescent="0.25">
      <c r="A8" s="16">
        <v>1002</v>
      </c>
      <c r="B8" s="17" t="s">
        <v>14</v>
      </c>
      <c r="C8" s="22"/>
      <c r="D8" s="22"/>
      <c r="E8" s="22"/>
      <c r="F8" s="22"/>
      <c r="G8" s="22"/>
      <c r="H8" s="22"/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/>
      <c r="D9" s="23"/>
      <c r="E9" s="23"/>
      <c r="F9" s="23"/>
      <c r="G9" s="23"/>
      <c r="H9" s="23"/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/>
      <c r="D10" s="22"/>
      <c r="E10" s="22"/>
      <c r="F10" s="22"/>
      <c r="G10" s="22"/>
      <c r="H10" s="22"/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/>
      <c r="D11" s="23"/>
      <c r="E11" s="23"/>
      <c r="F11" s="23"/>
      <c r="G11" s="23"/>
      <c r="H11" s="23"/>
      <c r="I11" s="23">
        <f t="shared" si="0"/>
        <v>0</v>
      </c>
    </row>
    <row r="12" spans="1:9" x14ac:dyDescent="0.25">
      <c r="A12" s="16">
        <v>1008</v>
      </c>
      <c r="B12" s="17" t="s">
        <v>18</v>
      </c>
      <c r="C12" s="22"/>
      <c r="D12" s="22"/>
      <c r="E12" s="22"/>
      <c r="F12" s="22"/>
      <c r="G12" s="22"/>
      <c r="H12" s="22"/>
      <c r="I12" s="22">
        <f t="shared" si="0"/>
        <v>0</v>
      </c>
    </row>
    <row r="13" spans="1:9" x14ac:dyDescent="0.25">
      <c r="A13" s="16">
        <v>1010</v>
      </c>
      <c r="B13" s="17" t="s">
        <v>19</v>
      </c>
      <c r="C13" s="23"/>
      <c r="D13" s="23"/>
      <c r="E13" s="23"/>
      <c r="F13" s="23"/>
      <c r="G13" s="23"/>
      <c r="H13" s="23"/>
      <c r="I13" s="23">
        <f t="shared" si="0"/>
        <v>0</v>
      </c>
    </row>
    <row r="14" spans="1:9" x14ac:dyDescent="0.25">
      <c r="A14" s="16">
        <v>1011</v>
      </c>
      <c r="B14" s="17" t="s">
        <v>20</v>
      </c>
      <c r="C14" s="22"/>
      <c r="D14" s="22"/>
      <c r="E14" s="22"/>
      <c r="F14" s="22"/>
      <c r="G14" s="22"/>
      <c r="H14" s="22"/>
      <c r="I14" s="22">
        <f t="shared" si="0"/>
        <v>0</v>
      </c>
    </row>
    <row r="15" spans="1:9" x14ac:dyDescent="0.25">
      <c r="A15" s="16">
        <v>1012</v>
      </c>
      <c r="B15" s="17" t="s">
        <v>21</v>
      </c>
      <c r="C15" s="23"/>
      <c r="D15" s="23"/>
      <c r="E15" s="23"/>
      <c r="F15" s="23"/>
      <c r="G15" s="23"/>
      <c r="H15" s="23"/>
      <c r="I15" s="23">
        <f t="shared" si="0"/>
        <v>0</v>
      </c>
    </row>
    <row r="16" spans="1:9" x14ac:dyDescent="0.25">
      <c r="A16" s="16">
        <v>1013</v>
      </c>
      <c r="B16" s="17" t="s">
        <v>22</v>
      </c>
      <c r="C16" s="22">
        <v>364030</v>
      </c>
      <c r="D16" s="22">
        <v>366713</v>
      </c>
      <c r="E16" s="22">
        <v>33233</v>
      </c>
      <c r="F16" s="22">
        <v>0</v>
      </c>
      <c r="G16" s="22">
        <v>0</v>
      </c>
      <c r="H16" s="22">
        <v>182711</v>
      </c>
      <c r="I16" s="22">
        <f t="shared" si="0"/>
        <v>946687</v>
      </c>
    </row>
    <row r="17" spans="1:9" x14ac:dyDescent="0.25">
      <c r="A17" s="16">
        <v>1014</v>
      </c>
      <c r="B17" s="17" t="s">
        <v>23</v>
      </c>
      <c r="C17" s="23"/>
      <c r="D17" s="23"/>
      <c r="E17" s="23"/>
      <c r="F17" s="23"/>
      <c r="G17" s="23"/>
      <c r="H17" s="23"/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322</v>
      </c>
      <c r="D18" s="22">
        <v>0</v>
      </c>
      <c r="E18" s="22">
        <v>1687</v>
      </c>
      <c r="F18" s="22">
        <v>0</v>
      </c>
      <c r="G18" s="22">
        <v>0</v>
      </c>
      <c r="H18" s="22">
        <v>2030</v>
      </c>
      <c r="I18" s="22">
        <f t="shared" si="0"/>
        <v>4039</v>
      </c>
    </row>
    <row r="19" spans="1:9" x14ac:dyDescent="0.25">
      <c r="A19" s="16">
        <v>1017</v>
      </c>
      <c r="B19" s="17" t="s">
        <v>25</v>
      </c>
      <c r="C19" s="23">
        <v>24668879</v>
      </c>
      <c r="D19" s="23">
        <v>0</v>
      </c>
      <c r="E19" s="23">
        <v>1289622</v>
      </c>
      <c r="F19" s="23">
        <v>0</v>
      </c>
      <c r="G19" s="23">
        <v>0</v>
      </c>
      <c r="H19" s="23">
        <v>75450</v>
      </c>
      <c r="I19" s="23">
        <f t="shared" si="0"/>
        <v>26033951</v>
      </c>
    </row>
    <row r="20" spans="1:9" x14ac:dyDescent="0.25">
      <c r="A20" s="16">
        <v>1018</v>
      </c>
      <c r="B20" s="17" t="s">
        <v>26</v>
      </c>
      <c r="C20" s="22"/>
      <c r="D20" s="22"/>
      <c r="E20" s="22"/>
      <c r="F20" s="22"/>
      <c r="G20" s="22"/>
      <c r="H20" s="22"/>
      <c r="I20" s="22">
        <f t="shared" si="0"/>
        <v>0</v>
      </c>
    </row>
    <row r="21" spans="1:9" x14ac:dyDescent="0.25">
      <c r="A21" s="16">
        <v>1019</v>
      </c>
      <c r="B21" s="17" t="s">
        <v>27</v>
      </c>
      <c r="C21" s="23"/>
      <c r="D21" s="23"/>
      <c r="E21" s="23"/>
      <c r="F21" s="23"/>
      <c r="G21" s="23"/>
      <c r="H21" s="23"/>
      <c r="I21" s="23">
        <f t="shared" si="0"/>
        <v>0</v>
      </c>
    </row>
    <row r="22" spans="1:9" x14ac:dyDescent="0.25">
      <c r="A22" s="16">
        <v>1020</v>
      </c>
      <c r="B22" s="17" t="s">
        <v>28</v>
      </c>
      <c r="C22" s="22"/>
      <c r="D22" s="22"/>
      <c r="E22" s="22"/>
      <c r="F22" s="22"/>
      <c r="G22" s="22"/>
      <c r="H22" s="22"/>
      <c r="I22" s="22">
        <f t="shared" si="0"/>
        <v>0</v>
      </c>
    </row>
    <row r="23" spans="1:9" x14ac:dyDescent="0.25">
      <c r="A23" s="16">
        <v>1022</v>
      </c>
      <c r="B23" s="17" t="s">
        <v>29</v>
      </c>
      <c r="C23" s="23"/>
      <c r="D23" s="23"/>
      <c r="E23" s="23"/>
      <c r="F23" s="23"/>
      <c r="G23" s="23"/>
      <c r="H23" s="23"/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46</v>
      </c>
      <c r="D24" s="22">
        <v>0</v>
      </c>
      <c r="E24" s="22">
        <v>0</v>
      </c>
      <c r="F24" s="22">
        <v>0</v>
      </c>
      <c r="G24" s="22">
        <v>0</v>
      </c>
      <c r="H24" s="22">
        <v>290</v>
      </c>
      <c r="I24" s="22">
        <f t="shared" si="0"/>
        <v>336</v>
      </c>
    </row>
    <row r="25" spans="1:9" x14ac:dyDescent="0.25">
      <c r="A25" s="16">
        <v>1024</v>
      </c>
      <c r="B25" s="17" t="s">
        <v>31</v>
      </c>
      <c r="C25" s="23">
        <v>42545945</v>
      </c>
      <c r="D25" s="23">
        <v>182794</v>
      </c>
      <c r="E25" s="23">
        <v>181621</v>
      </c>
      <c r="F25" s="23">
        <v>70752111</v>
      </c>
      <c r="G25" s="23">
        <v>0</v>
      </c>
      <c r="H25" s="23">
        <v>163560</v>
      </c>
      <c r="I25" s="23">
        <f t="shared" si="0"/>
        <v>113826031</v>
      </c>
    </row>
    <row r="26" spans="1:9" x14ac:dyDescent="0.25">
      <c r="A26" s="16">
        <v>1025</v>
      </c>
      <c r="B26" s="17" t="s">
        <v>32</v>
      </c>
      <c r="C26" s="22">
        <v>368</v>
      </c>
      <c r="D26" s="22">
        <v>0</v>
      </c>
      <c r="E26" s="22">
        <v>3232</v>
      </c>
      <c r="F26" s="22">
        <v>0</v>
      </c>
      <c r="G26" s="22">
        <v>0</v>
      </c>
      <c r="H26" s="22">
        <v>2320</v>
      </c>
      <c r="I26" s="22">
        <f t="shared" si="0"/>
        <v>5920</v>
      </c>
    </row>
    <row r="27" spans="1:9" x14ac:dyDescent="0.25">
      <c r="A27" s="16">
        <v>1026</v>
      </c>
      <c r="B27" s="17" t="s">
        <v>33</v>
      </c>
      <c r="C27" s="23"/>
      <c r="D27" s="23"/>
      <c r="E27" s="23"/>
      <c r="F27" s="23"/>
      <c r="G27" s="23"/>
      <c r="H27" s="23"/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1380</v>
      </c>
      <c r="D28" s="22">
        <v>0</v>
      </c>
      <c r="E28" s="22">
        <v>6405</v>
      </c>
      <c r="F28" s="22">
        <v>0</v>
      </c>
      <c r="G28" s="22">
        <v>0</v>
      </c>
      <c r="H28" s="22">
        <v>8700</v>
      </c>
      <c r="I28" s="22">
        <f t="shared" si="0"/>
        <v>16485</v>
      </c>
    </row>
    <row r="29" spans="1:9" x14ac:dyDescent="0.25">
      <c r="A29" s="16">
        <v>1028</v>
      </c>
      <c r="B29" s="17" t="s">
        <v>35</v>
      </c>
      <c r="C29" s="23">
        <v>184</v>
      </c>
      <c r="D29" s="23">
        <v>0</v>
      </c>
      <c r="E29" s="23">
        <v>425</v>
      </c>
      <c r="F29" s="23">
        <v>0</v>
      </c>
      <c r="G29" s="23">
        <v>0</v>
      </c>
      <c r="H29" s="23">
        <v>1160</v>
      </c>
      <c r="I29" s="23">
        <f t="shared" si="0"/>
        <v>1769</v>
      </c>
    </row>
    <row r="30" spans="1:9" x14ac:dyDescent="0.25">
      <c r="A30" s="16">
        <v>1030</v>
      </c>
      <c r="B30" s="17" t="s">
        <v>36</v>
      </c>
      <c r="C30" s="22">
        <v>1426</v>
      </c>
      <c r="D30" s="22">
        <v>0</v>
      </c>
      <c r="E30" s="22">
        <v>0</v>
      </c>
      <c r="F30" s="22">
        <v>0</v>
      </c>
      <c r="G30" s="22">
        <v>0</v>
      </c>
      <c r="H30" s="22">
        <v>28990</v>
      </c>
      <c r="I30" s="22">
        <f t="shared" si="0"/>
        <v>30416</v>
      </c>
    </row>
    <row r="31" spans="1:9" x14ac:dyDescent="0.25">
      <c r="A31" s="16">
        <v>1031</v>
      </c>
      <c r="B31" s="17" t="s">
        <v>37</v>
      </c>
      <c r="C31" s="23"/>
      <c r="D31" s="23"/>
      <c r="E31" s="23"/>
      <c r="F31" s="23"/>
      <c r="G31" s="23"/>
      <c r="H31" s="23"/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/>
      <c r="D32" s="22"/>
      <c r="E32" s="22"/>
      <c r="F32" s="22"/>
      <c r="G32" s="22"/>
      <c r="H32" s="22"/>
      <c r="I32" s="22">
        <f t="shared" si="0"/>
        <v>0</v>
      </c>
    </row>
    <row r="33" spans="1:9" x14ac:dyDescent="0.25">
      <c r="A33" s="16">
        <v>1034</v>
      </c>
      <c r="B33" s="17" t="s">
        <v>39</v>
      </c>
      <c r="C33" s="23"/>
      <c r="D33" s="23"/>
      <c r="E33" s="23"/>
      <c r="F33" s="23"/>
      <c r="G33" s="23"/>
      <c r="H33" s="23"/>
      <c r="I33" s="23">
        <f t="shared" si="0"/>
        <v>0</v>
      </c>
    </row>
    <row r="34" spans="1:9" x14ac:dyDescent="0.25">
      <c r="A34" s="16">
        <v>1037</v>
      </c>
      <c r="B34" s="17" t="s">
        <v>40</v>
      </c>
      <c r="C34" s="22"/>
      <c r="D34" s="22"/>
      <c r="E34" s="22"/>
      <c r="F34" s="22"/>
      <c r="G34" s="22"/>
      <c r="H34" s="22"/>
      <c r="I34" s="22">
        <f t="shared" si="0"/>
        <v>0</v>
      </c>
    </row>
    <row r="35" spans="1:9" x14ac:dyDescent="0.25">
      <c r="A35" s="16">
        <v>1038</v>
      </c>
      <c r="B35" s="17" t="s">
        <v>41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2500</v>
      </c>
      <c r="I35" s="23">
        <f t="shared" si="0"/>
        <v>2500</v>
      </c>
    </row>
    <row r="36" spans="1:9" x14ac:dyDescent="0.25">
      <c r="A36" s="16">
        <v>1039</v>
      </c>
      <c r="B36" s="17" t="s">
        <v>42</v>
      </c>
      <c r="C36" s="22"/>
      <c r="D36" s="22"/>
      <c r="E36" s="22"/>
      <c r="F36" s="22"/>
      <c r="G36" s="22"/>
      <c r="H36" s="22"/>
      <c r="I36" s="22">
        <f t="shared" si="0"/>
        <v>0</v>
      </c>
    </row>
    <row r="37" spans="1:9" x14ac:dyDescent="0.25">
      <c r="A37" s="16">
        <v>1040</v>
      </c>
      <c r="B37" s="17" t="s">
        <v>43</v>
      </c>
      <c r="C37" s="23">
        <v>11726</v>
      </c>
      <c r="D37" s="23">
        <v>5940</v>
      </c>
      <c r="E37" s="23">
        <v>1327</v>
      </c>
      <c r="F37" s="23">
        <v>0</v>
      </c>
      <c r="G37" s="23">
        <v>0</v>
      </c>
      <c r="H37" s="23">
        <v>7780</v>
      </c>
      <c r="I37" s="23">
        <f t="shared" si="0"/>
        <v>26773</v>
      </c>
    </row>
    <row r="38" spans="1:9" x14ac:dyDescent="0.25">
      <c r="A38" s="16">
        <v>1042</v>
      </c>
      <c r="B38" s="17" t="s">
        <v>44</v>
      </c>
      <c r="C38" s="22"/>
      <c r="D38" s="22"/>
      <c r="E38" s="22"/>
      <c r="F38" s="22"/>
      <c r="G38" s="22"/>
      <c r="H38" s="22"/>
      <c r="I38" s="22">
        <f t="shared" si="0"/>
        <v>0</v>
      </c>
    </row>
    <row r="39" spans="1:9" x14ac:dyDescent="0.25">
      <c r="A39" s="16">
        <v>1043</v>
      </c>
      <c r="B39" s="17" t="s">
        <v>45</v>
      </c>
      <c r="C39" s="23">
        <v>230</v>
      </c>
      <c r="D39" s="23">
        <v>0</v>
      </c>
      <c r="E39" s="23">
        <v>427</v>
      </c>
      <c r="F39" s="23">
        <v>0</v>
      </c>
      <c r="G39" s="23">
        <v>0</v>
      </c>
      <c r="H39" s="23">
        <v>1450</v>
      </c>
      <c r="I39" s="23">
        <f t="shared" si="0"/>
        <v>2107</v>
      </c>
    </row>
    <row r="40" spans="1:9" x14ac:dyDescent="0.25">
      <c r="A40" s="16">
        <v>1044</v>
      </c>
      <c r="B40" s="17" t="s">
        <v>46</v>
      </c>
      <c r="C40" s="22"/>
      <c r="D40" s="22"/>
      <c r="E40" s="22"/>
      <c r="F40" s="22"/>
      <c r="G40" s="22"/>
      <c r="H40" s="22"/>
      <c r="I40" s="22">
        <f t="shared" si="0"/>
        <v>0</v>
      </c>
    </row>
    <row r="41" spans="1:9" x14ac:dyDescent="0.25">
      <c r="A41" s="16">
        <v>1046</v>
      </c>
      <c r="B41" s="17" t="s">
        <v>47</v>
      </c>
      <c r="C41" s="23"/>
      <c r="D41" s="23"/>
      <c r="E41" s="23"/>
      <c r="F41" s="23"/>
      <c r="G41" s="23"/>
      <c r="H41" s="23"/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2426759</v>
      </c>
      <c r="D42" s="22">
        <v>165</v>
      </c>
      <c r="E42" s="22">
        <v>24303</v>
      </c>
      <c r="F42" s="22">
        <v>0</v>
      </c>
      <c r="G42" s="22">
        <v>0</v>
      </c>
      <c r="H42" s="22">
        <v>12180</v>
      </c>
      <c r="I42" s="22">
        <f t="shared" si="0"/>
        <v>2463407</v>
      </c>
    </row>
    <row r="43" spans="1:9" x14ac:dyDescent="0.25">
      <c r="A43" s="16">
        <v>1048</v>
      </c>
      <c r="B43" s="17" t="s">
        <v>49</v>
      </c>
      <c r="C43" s="23">
        <v>230</v>
      </c>
      <c r="D43" s="23">
        <v>0</v>
      </c>
      <c r="E43" s="23">
        <v>4270</v>
      </c>
      <c r="F43" s="23">
        <v>0</v>
      </c>
      <c r="G43" s="23">
        <v>0</v>
      </c>
      <c r="H43" s="23">
        <v>1450</v>
      </c>
      <c r="I43" s="23">
        <f t="shared" si="0"/>
        <v>5950</v>
      </c>
    </row>
    <row r="44" spans="1:9" x14ac:dyDescent="0.25">
      <c r="A44" s="16">
        <v>1050</v>
      </c>
      <c r="B44" s="17" t="s">
        <v>50</v>
      </c>
      <c r="C44" s="22"/>
      <c r="D44" s="22"/>
      <c r="E44" s="22"/>
      <c r="F44" s="22"/>
      <c r="G44" s="22"/>
      <c r="H44" s="22"/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/>
      <c r="D45" s="23"/>
      <c r="E45" s="23"/>
      <c r="F45" s="23"/>
      <c r="G45" s="23"/>
      <c r="H45" s="23"/>
      <c r="I45" s="23">
        <f t="shared" si="0"/>
        <v>0</v>
      </c>
    </row>
    <row r="46" spans="1:9" x14ac:dyDescent="0.25">
      <c r="A46" s="16">
        <v>1054</v>
      </c>
      <c r="B46" s="17" t="s">
        <v>52</v>
      </c>
      <c r="C46" s="22">
        <v>580611</v>
      </c>
      <c r="D46" s="22">
        <v>87273</v>
      </c>
      <c r="E46" s="22">
        <v>4584</v>
      </c>
      <c r="F46" s="22">
        <v>0</v>
      </c>
      <c r="G46" s="22">
        <v>0</v>
      </c>
      <c r="H46" s="22">
        <v>10434</v>
      </c>
      <c r="I46" s="22">
        <f t="shared" si="0"/>
        <v>682902</v>
      </c>
    </row>
    <row r="47" spans="1:9" x14ac:dyDescent="0.25">
      <c r="A47" s="16">
        <v>1055</v>
      </c>
      <c r="B47" s="17" t="s">
        <v>53</v>
      </c>
      <c r="C47" s="23"/>
      <c r="D47" s="23"/>
      <c r="E47" s="23"/>
      <c r="F47" s="23"/>
      <c r="G47" s="23"/>
      <c r="H47" s="23"/>
      <c r="I47" s="23">
        <f t="shared" si="0"/>
        <v>0</v>
      </c>
    </row>
    <row r="48" spans="1:9" x14ac:dyDescent="0.25">
      <c r="A48" s="16">
        <v>1057</v>
      </c>
      <c r="B48" s="17" t="s">
        <v>54</v>
      </c>
      <c r="C48" s="22"/>
      <c r="D48" s="22"/>
      <c r="E48" s="22"/>
      <c r="F48" s="22"/>
      <c r="G48" s="22"/>
      <c r="H48" s="22"/>
      <c r="I48" s="22">
        <f t="shared" si="0"/>
        <v>0</v>
      </c>
    </row>
    <row r="49" spans="1:9" x14ac:dyDescent="0.25">
      <c r="A49" s="16">
        <v>1058</v>
      </c>
      <c r="B49" s="17" t="s">
        <v>55</v>
      </c>
      <c r="C49" s="23"/>
      <c r="D49" s="23"/>
      <c r="E49" s="23"/>
      <c r="F49" s="23"/>
      <c r="G49" s="23"/>
      <c r="H49" s="23"/>
      <c r="I49" s="23">
        <f t="shared" si="0"/>
        <v>0</v>
      </c>
    </row>
    <row r="50" spans="1:9" x14ac:dyDescent="0.25">
      <c r="A50" s="16">
        <v>1062</v>
      </c>
      <c r="B50" s="17" t="s">
        <v>56</v>
      </c>
      <c r="C50" s="22"/>
      <c r="D50" s="22"/>
      <c r="E50" s="22"/>
      <c r="F50" s="22"/>
      <c r="G50" s="22"/>
      <c r="H50" s="22"/>
      <c r="I50" s="22">
        <f t="shared" si="0"/>
        <v>0</v>
      </c>
    </row>
    <row r="51" spans="1:9" x14ac:dyDescent="0.25">
      <c r="A51" s="16">
        <v>1065</v>
      </c>
      <c r="B51" s="17" t="s">
        <v>57</v>
      </c>
      <c r="C51" s="23">
        <v>1380</v>
      </c>
      <c r="D51" s="23">
        <v>0</v>
      </c>
      <c r="E51" s="23">
        <v>2135</v>
      </c>
      <c r="F51" s="23">
        <v>0</v>
      </c>
      <c r="G51" s="23">
        <v>0</v>
      </c>
      <c r="H51" s="23">
        <v>8700</v>
      </c>
      <c r="I51" s="23">
        <f t="shared" si="0"/>
        <v>12215</v>
      </c>
    </row>
    <row r="52" spans="1:9" x14ac:dyDescent="0.25">
      <c r="A52" s="16">
        <v>1066</v>
      </c>
      <c r="B52" s="17" t="s">
        <v>58</v>
      </c>
      <c r="C52" s="22">
        <v>138</v>
      </c>
      <c r="D52" s="22">
        <v>0</v>
      </c>
      <c r="E52" s="22">
        <v>35820</v>
      </c>
      <c r="F52" s="22">
        <v>0</v>
      </c>
      <c r="G52" s="22">
        <v>0</v>
      </c>
      <c r="H52" s="22">
        <v>870</v>
      </c>
      <c r="I52" s="22">
        <f t="shared" si="0"/>
        <v>36828</v>
      </c>
    </row>
    <row r="53" spans="1:9" x14ac:dyDescent="0.25">
      <c r="A53" s="16">
        <v>1067</v>
      </c>
      <c r="B53" s="17" t="s">
        <v>59</v>
      </c>
      <c r="C53" s="23"/>
      <c r="D53" s="23"/>
      <c r="E53" s="23"/>
      <c r="F53" s="23"/>
      <c r="G53" s="23"/>
      <c r="H53" s="23"/>
      <c r="I53" s="23">
        <f t="shared" si="0"/>
        <v>0</v>
      </c>
    </row>
    <row r="54" spans="1:9" x14ac:dyDescent="0.25">
      <c r="A54" s="16">
        <v>1068</v>
      </c>
      <c r="B54" s="17" t="s">
        <v>60</v>
      </c>
      <c r="C54" s="22">
        <v>1380</v>
      </c>
      <c r="D54" s="22">
        <v>0</v>
      </c>
      <c r="E54" s="22">
        <v>12750</v>
      </c>
      <c r="F54" s="22">
        <v>0</v>
      </c>
      <c r="G54" s="22">
        <v>0</v>
      </c>
      <c r="H54" s="22">
        <v>8700</v>
      </c>
      <c r="I54" s="22">
        <f t="shared" si="0"/>
        <v>22830</v>
      </c>
    </row>
    <row r="55" spans="1:9" x14ac:dyDescent="0.25">
      <c r="A55" s="16">
        <v>1069</v>
      </c>
      <c r="B55" s="17" t="s">
        <v>61</v>
      </c>
      <c r="C55" s="23"/>
      <c r="D55" s="23"/>
      <c r="E55" s="23"/>
      <c r="F55" s="23"/>
      <c r="G55" s="23"/>
      <c r="H55" s="23"/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13406195</v>
      </c>
      <c r="D56" s="22">
        <v>41575</v>
      </c>
      <c r="E56" s="22">
        <v>127498</v>
      </c>
      <c r="F56" s="22">
        <v>0</v>
      </c>
      <c r="G56" s="22">
        <v>0</v>
      </c>
      <c r="H56" s="22">
        <v>126730</v>
      </c>
      <c r="I56" s="22">
        <f t="shared" si="0"/>
        <v>13701998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84011229</v>
      </c>
      <c r="D57" s="15">
        <f t="shared" si="1"/>
        <v>684460</v>
      </c>
      <c r="E57" s="15">
        <f t="shared" si="1"/>
        <v>1729339</v>
      </c>
      <c r="F57" s="15">
        <f t="shared" si="1"/>
        <v>70752111</v>
      </c>
      <c r="G57" s="15">
        <f t="shared" si="1"/>
        <v>0</v>
      </c>
      <c r="H57" s="15">
        <f t="shared" si="1"/>
        <v>646005</v>
      </c>
      <c r="I57" s="15">
        <f t="shared" si="1"/>
        <v>157823144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A42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4" width="17.42578125" style="11" bestFit="1" customWidth="1"/>
    <col min="5" max="5" width="15.42578125" style="11" bestFit="1" customWidth="1"/>
    <col min="6" max="6" width="17.5703125" style="11" bestFit="1" customWidth="1"/>
    <col min="7" max="7" width="13.5703125" style="11" bestFit="1" customWidth="1"/>
    <col min="8" max="8" width="15.140625" style="11" bestFit="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85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32740</v>
      </c>
      <c r="I7" s="21">
        <f>SUM(C7:H7)</f>
        <v>32740</v>
      </c>
    </row>
    <row r="8" spans="1:9" x14ac:dyDescent="0.25">
      <c r="A8" s="16">
        <v>1002</v>
      </c>
      <c r="B8" s="17" t="s">
        <v>14</v>
      </c>
      <c r="C8" s="22">
        <v>6044360</v>
      </c>
      <c r="D8" s="22">
        <v>10982</v>
      </c>
      <c r="E8" s="22">
        <v>232152</v>
      </c>
      <c r="F8" s="22">
        <v>0</v>
      </c>
      <c r="G8" s="22">
        <v>0</v>
      </c>
      <c r="H8" s="22">
        <v>22980</v>
      </c>
      <c r="I8" s="22">
        <f t="shared" ref="I8:I56" si="0">SUM(C8:H8)</f>
        <v>6310474</v>
      </c>
    </row>
    <row r="9" spans="1:9" x14ac:dyDescent="0.25">
      <c r="A9" s="16">
        <v>1005</v>
      </c>
      <c r="B9" s="17" t="s">
        <v>15</v>
      </c>
      <c r="C9" s="23">
        <v>24574</v>
      </c>
      <c r="D9" s="23">
        <v>0</v>
      </c>
      <c r="E9" s="23">
        <v>15626</v>
      </c>
      <c r="F9" s="23">
        <v>0</v>
      </c>
      <c r="G9" s="23">
        <v>0</v>
      </c>
      <c r="H9" s="23">
        <v>8120</v>
      </c>
      <c r="I9" s="23">
        <f t="shared" si="0"/>
        <v>48320</v>
      </c>
    </row>
    <row r="10" spans="1:9" x14ac:dyDescent="0.25">
      <c r="A10" s="16">
        <v>1006</v>
      </c>
      <c r="B10" s="17" t="s">
        <v>16</v>
      </c>
      <c r="C10" s="22">
        <v>1069005</v>
      </c>
      <c r="D10" s="22">
        <v>313322</v>
      </c>
      <c r="E10" s="22">
        <v>50542</v>
      </c>
      <c r="F10" s="22">
        <v>0</v>
      </c>
      <c r="G10" s="22">
        <v>0</v>
      </c>
      <c r="H10" s="22">
        <v>348615</v>
      </c>
      <c r="I10" s="22">
        <f t="shared" si="0"/>
        <v>1781484</v>
      </c>
    </row>
    <row r="11" spans="1:9" x14ac:dyDescent="0.25">
      <c r="A11" s="16">
        <v>1007</v>
      </c>
      <c r="B11" s="17" t="s">
        <v>17</v>
      </c>
      <c r="C11" s="23">
        <v>62636773</v>
      </c>
      <c r="D11" s="23">
        <v>4970901</v>
      </c>
      <c r="E11" s="23">
        <v>1698149</v>
      </c>
      <c r="F11" s="23">
        <v>563123</v>
      </c>
      <c r="G11" s="23">
        <v>0</v>
      </c>
      <c r="H11" s="23">
        <v>1723656</v>
      </c>
      <c r="I11" s="23">
        <f t="shared" si="0"/>
        <v>71592602</v>
      </c>
    </row>
    <row r="12" spans="1:9" x14ac:dyDescent="0.25">
      <c r="A12" s="16">
        <v>1008</v>
      </c>
      <c r="B12" s="17" t="s">
        <v>18</v>
      </c>
      <c r="C12" s="22">
        <v>3306680</v>
      </c>
      <c r="D12" s="22">
        <v>0</v>
      </c>
      <c r="E12" s="22">
        <v>2133</v>
      </c>
      <c r="F12" s="22">
        <v>162595</v>
      </c>
      <c r="G12" s="22">
        <v>0</v>
      </c>
      <c r="H12" s="22">
        <v>12520</v>
      </c>
      <c r="I12" s="22">
        <f t="shared" si="0"/>
        <v>3483928</v>
      </c>
    </row>
    <row r="13" spans="1:9" x14ac:dyDescent="0.25">
      <c r="A13" s="16">
        <v>1010</v>
      </c>
      <c r="B13" s="17" t="s">
        <v>19</v>
      </c>
      <c r="C13" s="23">
        <v>4378786</v>
      </c>
      <c r="D13" s="23">
        <v>921623</v>
      </c>
      <c r="E13" s="23">
        <v>258486</v>
      </c>
      <c r="F13" s="23">
        <v>74105</v>
      </c>
      <c r="G13" s="23">
        <v>0</v>
      </c>
      <c r="H13" s="23">
        <v>32558</v>
      </c>
      <c r="I13" s="23">
        <f t="shared" si="0"/>
        <v>5665558</v>
      </c>
    </row>
    <row r="14" spans="1:9" x14ac:dyDescent="0.25">
      <c r="A14" s="16">
        <v>1011</v>
      </c>
      <c r="B14" s="17" t="s">
        <v>20</v>
      </c>
      <c r="C14" s="22">
        <v>22809794</v>
      </c>
      <c r="D14" s="22">
        <v>8442198</v>
      </c>
      <c r="E14" s="22">
        <v>1144345</v>
      </c>
      <c r="F14" s="22">
        <v>0</v>
      </c>
      <c r="G14" s="22">
        <v>0</v>
      </c>
      <c r="H14" s="22">
        <v>1885209</v>
      </c>
      <c r="I14" s="22">
        <f t="shared" si="0"/>
        <v>34281546</v>
      </c>
    </row>
    <row r="15" spans="1:9" x14ac:dyDescent="0.25">
      <c r="A15" s="16">
        <v>1012</v>
      </c>
      <c r="B15" s="17" t="s">
        <v>21</v>
      </c>
      <c r="C15" s="23">
        <v>781539</v>
      </c>
      <c r="D15" s="23">
        <v>680856</v>
      </c>
      <c r="E15" s="23">
        <v>35118</v>
      </c>
      <c r="F15" s="23">
        <v>0</v>
      </c>
      <c r="G15" s="23">
        <v>0</v>
      </c>
      <c r="H15" s="23">
        <v>9878</v>
      </c>
      <c r="I15" s="23">
        <f t="shared" si="0"/>
        <v>1507391</v>
      </c>
    </row>
    <row r="16" spans="1:9" x14ac:dyDescent="0.25">
      <c r="A16" s="16">
        <v>1013</v>
      </c>
      <c r="B16" s="17" t="s">
        <v>22</v>
      </c>
      <c r="C16" s="22">
        <v>400703313</v>
      </c>
      <c r="D16" s="22">
        <v>219978006</v>
      </c>
      <c r="E16" s="22">
        <v>18005527</v>
      </c>
      <c r="F16" s="22">
        <v>38054</v>
      </c>
      <c r="G16" s="22">
        <v>0</v>
      </c>
      <c r="H16" s="22">
        <v>1449771</v>
      </c>
      <c r="I16" s="22">
        <f t="shared" si="0"/>
        <v>640174671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28540</v>
      </c>
      <c r="I17" s="23">
        <f t="shared" si="0"/>
        <v>28540</v>
      </c>
    </row>
    <row r="18" spans="1:9" x14ac:dyDescent="0.25">
      <c r="A18" s="16">
        <v>1016</v>
      </c>
      <c r="B18" s="17" t="s">
        <v>24</v>
      </c>
      <c r="C18" s="22">
        <v>455941180</v>
      </c>
      <c r="D18" s="22">
        <v>122629420</v>
      </c>
      <c r="E18" s="22">
        <v>19715975</v>
      </c>
      <c r="F18" s="22">
        <v>624592</v>
      </c>
      <c r="G18" s="22">
        <v>0</v>
      </c>
      <c r="H18" s="22">
        <v>1767123</v>
      </c>
      <c r="I18" s="22">
        <f t="shared" si="0"/>
        <v>600678290</v>
      </c>
    </row>
    <row r="19" spans="1:9" x14ac:dyDescent="0.25">
      <c r="A19" s="16">
        <v>1017</v>
      </c>
      <c r="B19" s="17" t="s">
        <v>25</v>
      </c>
      <c r="C19" s="23">
        <v>79684855</v>
      </c>
      <c r="D19" s="23">
        <v>2003655</v>
      </c>
      <c r="E19" s="23">
        <v>2724118</v>
      </c>
      <c r="F19" s="23">
        <v>1640878</v>
      </c>
      <c r="G19" s="23">
        <v>0</v>
      </c>
      <c r="H19" s="23">
        <v>997732</v>
      </c>
      <c r="I19" s="23">
        <f t="shared" si="0"/>
        <v>87051238</v>
      </c>
    </row>
    <row r="20" spans="1:9" x14ac:dyDescent="0.25">
      <c r="A20" s="16">
        <v>1018</v>
      </c>
      <c r="B20" s="17" t="s">
        <v>26</v>
      </c>
      <c r="C20" s="22">
        <v>2504616</v>
      </c>
      <c r="D20" s="22">
        <v>0</v>
      </c>
      <c r="E20" s="22">
        <v>194511</v>
      </c>
      <c r="F20" s="22">
        <v>0</v>
      </c>
      <c r="G20" s="22">
        <v>0</v>
      </c>
      <c r="H20" s="22">
        <v>43480</v>
      </c>
      <c r="I20" s="22">
        <f t="shared" si="0"/>
        <v>2742607</v>
      </c>
    </row>
    <row r="21" spans="1:9" x14ac:dyDescent="0.25">
      <c r="A21" s="16">
        <v>1019</v>
      </c>
      <c r="B21" s="17" t="s">
        <v>27</v>
      </c>
      <c r="C21" s="23">
        <v>16151230</v>
      </c>
      <c r="D21" s="23">
        <v>1839838</v>
      </c>
      <c r="E21" s="23">
        <v>581104</v>
      </c>
      <c r="F21" s="23">
        <v>31445</v>
      </c>
      <c r="G21" s="23">
        <v>0</v>
      </c>
      <c r="H21" s="23">
        <v>430479</v>
      </c>
      <c r="I21" s="23">
        <f t="shared" si="0"/>
        <v>19034096</v>
      </c>
    </row>
    <row r="22" spans="1:9" x14ac:dyDescent="0.25">
      <c r="A22" s="16">
        <v>1020</v>
      </c>
      <c r="B22" s="17" t="s">
        <v>28</v>
      </c>
      <c r="C22" s="22">
        <v>15396358</v>
      </c>
      <c r="D22" s="22">
        <v>4448028</v>
      </c>
      <c r="E22" s="22">
        <v>717911</v>
      </c>
      <c r="F22" s="22">
        <v>12403752</v>
      </c>
      <c r="G22" s="22">
        <v>0</v>
      </c>
      <c r="H22" s="22">
        <v>228576</v>
      </c>
      <c r="I22" s="22">
        <f t="shared" si="0"/>
        <v>33194625</v>
      </c>
    </row>
    <row r="23" spans="1:9" x14ac:dyDescent="0.25">
      <c r="A23" s="16">
        <v>1022</v>
      </c>
      <c r="B23" s="17" t="s">
        <v>29</v>
      </c>
      <c r="C23" s="23">
        <v>218970</v>
      </c>
      <c r="D23" s="23">
        <v>21082</v>
      </c>
      <c r="E23" s="23">
        <v>4186</v>
      </c>
      <c r="F23" s="23">
        <v>0</v>
      </c>
      <c r="G23" s="23">
        <v>0</v>
      </c>
      <c r="H23" s="23">
        <v>2610</v>
      </c>
      <c r="I23" s="23">
        <f t="shared" si="0"/>
        <v>246848</v>
      </c>
    </row>
    <row r="24" spans="1:9" x14ac:dyDescent="0.25">
      <c r="A24" s="16">
        <v>1023</v>
      </c>
      <c r="B24" s="17" t="s">
        <v>30</v>
      </c>
      <c r="C24" s="22">
        <v>12809848</v>
      </c>
      <c r="D24" s="22">
        <v>19324976</v>
      </c>
      <c r="E24" s="22">
        <v>513253</v>
      </c>
      <c r="F24" s="22">
        <v>30322</v>
      </c>
      <c r="G24" s="22">
        <v>0</v>
      </c>
      <c r="H24" s="22">
        <v>305406</v>
      </c>
      <c r="I24" s="22">
        <f t="shared" si="0"/>
        <v>32983805</v>
      </c>
    </row>
    <row r="25" spans="1:9" x14ac:dyDescent="0.25">
      <c r="A25" s="16">
        <v>1024</v>
      </c>
      <c r="B25" s="17" t="s">
        <v>31</v>
      </c>
      <c r="C25" s="23">
        <v>486941080</v>
      </c>
      <c r="D25" s="23">
        <v>42567937</v>
      </c>
      <c r="E25" s="23">
        <v>10242597</v>
      </c>
      <c r="F25" s="23">
        <v>138208087</v>
      </c>
      <c r="G25" s="23">
        <v>0</v>
      </c>
      <c r="H25" s="23">
        <v>3646189</v>
      </c>
      <c r="I25" s="23">
        <f t="shared" si="0"/>
        <v>681605890</v>
      </c>
    </row>
    <row r="26" spans="1:9" x14ac:dyDescent="0.25">
      <c r="A26" s="16">
        <v>1025</v>
      </c>
      <c r="B26" s="17" t="s">
        <v>32</v>
      </c>
      <c r="C26" s="22">
        <v>251714</v>
      </c>
      <c r="D26" s="22">
        <v>166415</v>
      </c>
      <c r="E26" s="22">
        <v>29767</v>
      </c>
      <c r="F26" s="22">
        <v>0</v>
      </c>
      <c r="G26" s="22">
        <v>0</v>
      </c>
      <c r="H26" s="22">
        <v>79598</v>
      </c>
      <c r="I26" s="22">
        <f t="shared" si="0"/>
        <v>527494</v>
      </c>
    </row>
    <row r="27" spans="1:9" x14ac:dyDescent="0.25">
      <c r="A27" s="16">
        <v>1026</v>
      </c>
      <c r="B27" s="17" t="s">
        <v>33</v>
      </c>
      <c r="C27" s="23">
        <v>654129</v>
      </c>
      <c r="D27" s="23">
        <v>0</v>
      </c>
      <c r="E27" s="23">
        <v>0</v>
      </c>
      <c r="F27" s="23">
        <v>0</v>
      </c>
      <c r="G27" s="23">
        <v>0</v>
      </c>
      <c r="H27" s="23">
        <v>34268</v>
      </c>
      <c r="I27" s="23">
        <f t="shared" si="0"/>
        <v>688397</v>
      </c>
    </row>
    <row r="28" spans="1:9" x14ac:dyDescent="0.25">
      <c r="A28" s="16">
        <v>1027</v>
      </c>
      <c r="B28" s="17" t="s">
        <v>34</v>
      </c>
      <c r="C28" s="22">
        <v>37309265</v>
      </c>
      <c r="D28" s="22">
        <v>913539</v>
      </c>
      <c r="E28" s="22">
        <v>223194</v>
      </c>
      <c r="F28" s="22">
        <v>2340873</v>
      </c>
      <c r="G28" s="22">
        <v>2500</v>
      </c>
      <c r="H28" s="22">
        <v>529437</v>
      </c>
      <c r="I28" s="22">
        <f t="shared" si="0"/>
        <v>41318808</v>
      </c>
    </row>
    <row r="29" spans="1:9" x14ac:dyDescent="0.25">
      <c r="A29" s="16">
        <v>1028</v>
      </c>
      <c r="B29" s="17" t="s">
        <v>35</v>
      </c>
      <c r="C29" s="23">
        <v>5907984</v>
      </c>
      <c r="D29" s="23">
        <v>1718136</v>
      </c>
      <c r="E29" s="23">
        <v>240220</v>
      </c>
      <c r="F29" s="23">
        <v>252364</v>
      </c>
      <c r="G29" s="23">
        <v>0</v>
      </c>
      <c r="H29" s="23">
        <v>62645</v>
      </c>
      <c r="I29" s="23">
        <f t="shared" si="0"/>
        <v>8181349</v>
      </c>
    </row>
    <row r="30" spans="1:9" x14ac:dyDescent="0.25">
      <c r="A30" s="16">
        <v>1030</v>
      </c>
      <c r="B30" s="17" t="s">
        <v>36</v>
      </c>
      <c r="C30" s="22">
        <v>55134336</v>
      </c>
      <c r="D30" s="22">
        <v>2805119</v>
      </c>
      <c r="E30" s="22">
        <v>1759515</v>
      </c>
      <c r="F30" s="22">
        <v>52479763</v>
      </c>
      <c r="G30" s="22">
        <v>2500</v>
      </c>
      <c r="H30" s="22">
        <v>1327727</v>
      </c>
      <c r="I30" s="22">
        <f t="shared" si="0"/>
        <v>113508960</v>
      </c>
    </row>
    <row r="31" spans="1:9" x14ac:dyDescent="0.25">
      <c r="A31" s="16">
        <v>1031</v>
      </c>
      <c r="B31" s="17" t="s">
        <v>37</v>
      </c>
      <c r="C31" s="23">
        <v>184</v>
      </c>
      <c r="D31" s="23">
        <v>0</v>
      </c>
      <c r="E31" s="23">
        <v>1277</v>
      </c>
      <c r="F31" s="23">
        <v>0</v>
      </c>
      <c r="G31" s="23">
        <v>0</v>
      </c>
      <c r="H31" s="23">
        <v>2120</v>
      </c>
      <c r="I31" s="23">
        <f t="shared" si="0"/>
        <v>3581</v>
      </c>
    </row>
    <row r="32" spans="1:9" x14ac:dyDescent="0.25">
      <c r="A32" s="16">
        <v>1033</v>
      </c>
      <c r="B32" s="17" t="s">
        <v>38</v>
      </c>
      <c r="C32" s="22">
        <v>926724</v>
      </c>
      <c r="D32" s="22">
        <v>792804</v>
      </c>
      <c r="E32" s="22">
        <v>51471</v>
      </c>
      <c r="F32" s="22">
        <v>0</v>
      </c>
      <c r="G32" s="22">
        <v>0</v>
      </c>
      <c r="H32" s="22">
        <v>24988</v>
      </c>
      <c r="I32" s="22">
        <f t="shared" si="0"/>
        <v>1795987</v>
      </c>
    </row>
    <row r="33" spans="1:9" x14ac:dyDescent="0.25">
      <c r="A33" s="16">
        <v>1034</v>
      </c>
      <c r="B33" s="17" t="s">
        <v>39</v>
      </c>
      <c r="C33" s="23">
        <v>807171</v>
      </c>
      <c r="D33" s="23">
        <v>50123</v>
      </c>
      <c r="E33" s="23">
        <v>28272</v>
      </c>
      <c r="F33" s="23">
        <v>0</v>
      </c>
      <c r="G33" s="23">
        <v>0</v>
      </c>
      <c r="H33" s="23">
        <v>58040</v>
      </c>
      <c r="I33" s="23">
        <f t="shared" si="0"/>
        <v>943606</v>
      </c>
    </row>
    <row r="34" spans="1:9" x14ac:dyDescent="0.25">
      <c r="A34" s="16">
        <v>1037</v>
      </c>
      <c r="B34" s="17" t="s">
        <v>40</v>
      </c>
      <c r="C34" s="22">
        <v>6657945</v>
      </c>
      <c r="D34" s="22">
        <v>694568</v>
      </c>
      <c r="E34" s="22">
        <v>203423</v>
      </c>
      <c r="F34" s="22">
        <v>255865</v>
      </c>
      <c r="G34" s="22">
        <v>0</v>
      </c>
      <c r="H34" s="22">
        <v>173069</v>
      </c>
      <c r="I34" s="22">
        <f t="shared" si="0"/>
        <v>7984870</v>
      </c>
    </row>
    <row r="35" spans="1:9" x14ac:dyDescent="0.25">
      <c r="A35" s="16">
        <v>1038</v>
      </c>
      <c r="B35" s="17" t="s">
        <v>41</v>
      </c>
      <c r="C35" s="23">
        <v>12970260</v>
      </c>
      <c r="D35" s="23">
        <v>3015526</v>
      </c>
      <c r="E35" s="23">
        <v>122394</v>
      </c>
      <c r="F35" s="23">
        <v>0</v>
      </c>
      <c r="G35" s="23">
        <v>0</v>
      </c>
      <c r="H35" s="23">
        <v>47322</v>
      </c>
      <c r="I35" s="23">
        <f t="shared" si="0"/>
        <v>16155502</v>
      </c>
    </row>
    <row r="36" spans="1:9" x14ac:dyDescent="0.25">
      <c r="A36" s="16">
        <v>1039</v>
      </c>
      <c r="B36" s="17" t="s">
        <v>42</v>
      </c>
      <c r="C36" s="22">
        <v>1948571</v>
      </c>
      <c r="D36" s="22">
        <v>10364</v>
      </c>
      <c r="E36" s="22">
        <v>14623</v>
      </c>
      <c r="F36" s="22">
        <v>0</v>
      </c>
      <c r="G36" s="22">
        <v>0</v>
      </c>
      <c r="H36" s="22">
        <v>41685</v>
      </c>
      <c r="I36" s="22">
        <f t="shared" si="0"/>
        <v>2015243</v>
      </c>
    </row>
    <row r="37" spans="1:9" x14ac:dyDescent="0.25">
      <c r="A37" s="16">
        <v>1040</v>
      </c>
      <c r="B37" s="17" t="s">
        <v>43</v>
      </c>
      <c r="C37" s="23">
        <v>54018452</v>
      </c>
      <c r="D37" s="23">
        <v>6261106</v>
      </c>
      <c r="E37" s="23">
        <v>1322145</v>
      </c>
      <c r="F37" s="23">
        <v>479201</v>
      </c>
      <c r="G37" s="23">
        <v>0</v>
      </c>
      <c r="H37" s="23">
        <v>1435770</v>
      </c>
      <c r="I37" s="23">
        <f t="shared" si="0"/>
        <v>63516674</v>
      </c>
    </row>
    <row r="38" spans="1:9" x14ac:dyDescent="0.25">
      <c r="A38" s="16">
        <v>1042</v>
      </c>
      <c r="B38" s="17" t="s">
        <v>44</v>
      </c>
      <c r="C38" s="22">
        <v>1025715</v>
      </c>
      <c r="D38" s="22">
        <v>0</v>
      </c>
      <c r="E38" s="22">
        <v>52164</v>
      </c>
      <c r="F38" s="22">
        <v>0</v>
      </c>
      <c r="G38" s="22">
        <v>0</v>
      </c>
      <c r="H38" s="22">
        <v>2600</v>
      </c>
      <c r="I38" s="22">
        <f t="shared" si="0"/>
        <v>1080479</v>
      </c>
    </row>
    <row r="39" spans="1:9" x14ac:dyDescent="0.25">
      <c r="A39" s="16">
        <v>1043</v>
      </c>
      <c r="B39" s="17" t="s">
        <v>45</v>
      </c>
      <c r="C39" s="23">
        <v>406566118</v>
      </c>
      <c r="D39" s="23">
        <v>41927815</v>
      </c>
      <c r="E39" s="23">
        <v>7216361</v>
      </c>
      <c r="F39" s="23">
        <v>313022676</v>
      </c>
      <c r="G39" s="23">
        <v>0</v>
      </c>
      <c r="H39" s="23">
        <v>2760649</v>
      </c>
      <c r="I39" s="23">
        <f t="shared" si="0"/>
        <v>771493619</v>
      </c>
    </row>
    <row r="40" spans="1:9" x14ac:dyDescent="0.25">
      <c r="A40" s="16">
        <v>1044</v>
      </c>
      <c r="B40" s="17" t="s">
        <v>46</v>
      </c>
      <c r="C40" s="22">
        <v>1272661</v>
      </c>
      <c r="D40" s="22">
        <v>184912</v>
      </c>
      <c r="E40" s="22">
        <v>95703</v>
      </c>
      <c r="F40" s="22">
        <v>0</v>
      </c>
      <c r="G40" s="22">
        <v>0</v>
      </c>
      <c r="H40" s="22">
        <v>196761</v>
      </c>
      <c r="I40" s="22">
        <f t="shared" si="0"/>
        <v>1750037</v>
      </c>
    </row>
    <row r="41" spans="1:9" x14ac:dyDescent="0.25">
      <c r="A41" s="16">
        <v>1046</v>
      </c>
      <c r="B41" s="17" t="s">
        <v>47</v>
      </c>
      <c r="C41" s="23">
        <v>124403</v>
      </c>
      <c r="D41" s="23">
        <v>0</v>
      </c>
      <c r="E41" s="23">
        <v>8632</v>
      </c>
      <c r="F41" s="23">
        <v>0</v>
      </c>
      <c r="G41" s="23">
        <v>15000</v>
      </c>
      <c r="H41" s="23">
        <v>909380</v>
      </c>
      <c r="I41" s="23">
        <f t="shared" si="0"/>
        <v>1057415</v>
      </c>
    </row>
    <row r="42" spans="1:9" x14ac:dyDescent="0.25">
      <c r="A42" s="16">
        <v>1047</v>
      </c>
      <c r="B42" s="17" t="s">
        <v>48</v>
      </c>
      <c r="C42" s="22">
        <v>98056812</v>
      </c>
      <c r="D42" s="22">
        <v>20412278</v>
      </c>
      <c r="E42" s="22">
        <v>4863512</v>
      </c>
      <c r="F42" s="22">
        <v>274677</v>
      </c>
      <c r="G42" s="22">
        <v>37500</v>
      </c>
      <c r="H42" s="22">
        <v>881253</v>
      </c>
      <c r="I42" s="22">
        <f t="shared" si="0"/>
        <v>124526032</v>
      </c>
    </row>
    <row r="43" spans="1:9" x14ac:dyDescent="0.25">
      <c r="A43" s="16">
        <v>1048</v>
      </c>
      <c r="B43" s="17" t="s">
        <v>49</v>
      </c>
      <c r="C43" s="23">
        <v>25798976</v>
      </c>
      <c r="D43" s="23">
        <v>4388782</v>
      </c>
      <c r="E43" s="23">
        <v>1193827</v>
      </c>
      <c r="F43" s="23">
        <v>1951771</v>
      </c>
      <c r="G43" s="23">
        <v>0</v>
      </c>
      <c r="H43" s="23">
        <v>591400</v>
      </c>
      <c r="I43" s="23">
        <f t="shared" si="0"/>
        <v>33924756</v>
      </c>
    </row>
    <row r="44" spans="1:9" x14ac:dyDescent="0.25">
      <c r="A44" s="16">
        <v>1050</v>
      </c>
      <c r="B44" s="17" t="s">
        <v>50</v>
      </c>
      <c r="C44" s="22">
        <v>8770</v>
      </c>
      <c r="D44" s="22">
        <v>843</v>
      </c>
      <c r="E44" s="22">
        <v>426</v>
      </c>
      <c r="F44" s="22">
        <v>0</v>
      </c>
      <c r="G44" s="22">
        <v>0</v>
      </c>
      <c r="H44" s="22">
        <v>7362</v>
      </c>
      <c r="I44" s="22">
        <f t="shared" si="0"/>
        <v>17401</v>
      </c>
    </row>
    <row r="45" spans="1:9" x14ac:dyDescent="0.25">
      <c r="A45" s="16">
        <v>1052</v>
      </c>
      <c r="B45" s="17" t="s">
        <v>51</v>
      </c>
      <c r="C45" s="23">
        <v>16803889</v>
      </c>
      <c r="D45" s="23">
        <v>3712420</v>
      </c>
      <c r="E45" s="23">
        <v>895933</v>
      </c>
      <c r="F45" s="23">
        <v>171180</v>
      </c>
      <c r="G45" s="23">
        <v>0</v>
      </c>
      <c r="H45" s="23">
        <v>380364</v>
      </c>
      <c r="I45" s="23">
        <f t="shared" si="0"/>
        <v>21963786</v>
      </c>
    </row>
    <row r="46" spans="1:9" x14ac:dyDescent="0.25">
      <c r="A46" s="16">
        <v>1054</v>
      </c>
      <c r="B46" s="17" t="s">
        <v>52</v>
      </c>
      <c r="C46" s="22">
        <v>70216568</v>
      </c>
      <c r="D46" s="22">
        <v>1653806</v>
      </c>
      <c r="E46" s="22">
        <v>956604</v>
      </c>
      <c r="F46" s="22">
        <v>499224</v>
      </c>
      <c r="G46" s="22">
        <v>17502</v>
      </c>
      <c r="H46" s="22">
        <v>608638</v>
      </c>
      <c r="I46" s="22">
        <f t="shared" si="0"/>
        <v>73952342</v>
      </c>
    </row>
    <row r="47" spans="1:9" x14ac:dyDescent="0.25">
      <c r="A47" s="16">
        <v>1055</v>
      </c>
      <c r="B47" s="17" t="s">
        <v>53</v>
      </c>
      <c r="C47" s="23">
        <v>20806385</v>
      </c>
      <c r="D47" s="23">
        <v>1168393</v>
      </c>
      <c r="E47" s="23">
        <v>677667</v>
      </c>
      <c r="F47" s="23">
        <v>413334</v>
      </c>
      <c r="G47" s="23">
        <v>0</v>
      </c>
      <c r="H47" s="23">
        <v>320394</v>
      </c>
      <c r="I47" s="23">
        <f t="shared" si="0"/>
        <v>23386173</v>
      </c>
    </row>
    <row r="48" spans="1:9" x14ac:dyDescent="0.25">
      <c r="A48" s="16">
        <v>1057</v>
      </c>
      <c r="B48" s="17" t="s">
        <v>54</v>
      </c>
      <c r="C48" s="22">
        <v>202847</v>
      </c>
      <c r="D48" s="22">
        <v>1960</v>
      </c>
      <c r="E48" s="22">
        <v>50240</v>
      </c>
      <c r="F48" s="22">
        <v>0</v>
      </c>
      <c r="G48" s="22">
        <v>0</v>
      </c>
      <c r="H48" s="22">
        <v>1039434</v>
      </c>
      <c r="I48" s="22">
        <f t="shared" si="0"/>
        <v>1294481</v>
      </c>
    </row>
    <row r="49" spans="1:9" x14ac:dyDescent="0.25">
      <c r="A49" s="16">
        <v>1058</v>
      </c>
      <c r="B49" s="17" t="s">
        <v>55</v>
      </c>
      <c r="C49" s="23">
        <v>6520518</v>
      </c>
      <c r="D49" s="23">
        <v>372828</v>
      </c>
      <c r="E49" s="23">
        <v>169485</v>
      </c>
      <c r="F49" s="23">
        <v>0</v>
      </c>
      <c r="G49" s="23">
        <v>0</v>
      </c>
      <c r="H49" s="23">
        <v>1337307</v>
      </c>
      <c r="I49" s="23">
        <f t="shared" si="0"/>
        <v>8400138</v>
      </c>
    </row>
    <row r="50" spans="1:9" x14ac:dyDescent="0.25">
      <c r="A50" s="16">
        <v>1062</v>
      </c>
      <c r="B50" s="17" t="s">
        <v>56</v>
      </c>
      <c r="C50" s="22">
        <v>55897197</v>
      </c>
      <c r="D50" s="22">
        <v>1624292</v>
      </c>
      <c r="E50" s="22">
        <v>1799135</v>
      </c>
      <c r="F50" s="22">
        <v>11655</v>
      </c>
      <c r="G50" s="22">
        <v>0</v>
      </c>
      <c r="H50" s="22">
        <v>1219984</v>
      </c>
      <c r="I50" s="22">
        <f t="shared" si="0"/>
        <v>60552263</v>
      </c>
    </row>
    <row r="51" spans="1:9" x14ac:dyDescent="0.25">
      <c r="A51" s="16">
        <v>1065</v>
      </c>
      <c r="B51" s="17" t="s">
        <v>57</v>
      </c>
      <c r="C51" s="23">
        <v>93809943</v>
      </c>
      <c r="D51" s="23">
        <v>5396759</v>
      </c>
      <c r="E51" s="23">
        <v>1411276</v>
      </c>
      <c r="F51" s="23">
        <v>1244336</v>
      </c>
      <c r="G51" s="23">
        <v>113825</v>
      </c>
      <c r="H51" s="23">
        <v>488727</v>
      </c>
      <c r="I51" s="23">
        <f t="shared" si="0"/>
        <v>102464866</v>
      </c>
    </row>
    <row r="52" spans="1:9" x14ac:dyDescent="0.25">
      <c r="A52" s="16">
        <v>1066</v>
      </c>
      <c r="B52" s="17" t="s">
        <v>58</v>
      </c>
      <c r="C52" s="22">
        <v>118481729</v>
      </c>
      <c r="D52" s="22">
        <v>10613261</v>
      </c>
      <c r="E52" s="22">
        <v>2675311</v>
      </c>
      <c r="F52" s="22">
        <v>98565</v>
      </c>
      <c r="G52" s="22">
        <v>0</v>
      </c>
      <c r="H52" s="22">
        <v>576381</v>
      </c>
      <c r="I52" s="22">
        <f t="shared" si="0"/>
        <v>132445247</v>
      </c>
    </row>
    <row r="53" spans="1:9" x14ac:dyDescent="0.25">
      <c r="A53" s="16">
        <v>1067</v>
      </c>
      <c r="B53" s="17" t="s">
        <v>59</v>
      </c>
      <c r="C53" s="23">
        <v>696857</v>
      </c>
      <c r="D53" s="23">
        <v>8170</v>
      </c>
      <c r="E53" s="23">
        <v>1005</v>
      </c>
      <c r="F53" s="23">
        <v>279220</v>
      </c>
      <c r="G53" s="23">
        <v>0</v>
      </c>
      <c r="H53" s="23">
        <v>33090</v>
      </c>
      <c r="I53" s="23">
        <f t="shared" si="0"/>
        <v>1018342</v>
      </c>
    </row>
    <row r="54" spans="1:9" x14ac:dyDescent="0.25">
      <c r="A54" s="16">
        <v>1068</v>
      </c>
      <c r="B54" s="17" t="s">
        <v>60</v>
      </c>
      <c r="C54" s="22">
        <v>4094</v>
      </c>
      <c r="D54" s="22">
        <v>0</v>
      </c>
      <c r="E54" s="22">
        <v>37827</v>
      </c>
      <c r="F54" s="22">
        <v>0</v>
      </c>
      <c r="G54" s="22">
        <v>0</v>
      </c>
      <c r="H54" s="22">
        <v>40818</v>
      </c>
      <c r="I54" s="22">
        <f t="shared" si="0"/>
        <v>82739</v>
      </c>
    </row>
    <row r="55" spans="1:9" x14ac:dyDescent="0.25">
      <c r="A55" s="16">
        <v>1069</v>
      </c>
      <c r="B55" s="17" t="s">
        <v>61</v>
      </c>
      <c r="C55" s="23">
        <v>632544</v>
      </c>
      <c r="D55" s="23">
        <v>25192</v>
      </c>
      <c r="E55" s="23">
        <v>32349</v>
      </c>
      <c r="F55" s="23">
        <v>26731</v>
      </c>
      <c r="G55" s="23">
        <v>0</v>
      </c>
      <c r="H55" s="23">
        <v>73136</v>
      </c>
      <c r="I55" s="23">
        <f t="shared" si="0"/>
        <v>789952</v>
      </c>
    </row>
    <row r="56" spans="1:9" ht="15" customHeight="1" x14ac:dyDescent="0.25">
      <c r="A56" s="16">
        <v>1070</v>
      </c>
      <c r="B56" s="17" t="s">
        <v>62</v>
      </c>
      <c r="C56" s="22">
        <v>149523008</v>
      </c>
      <c r="D56" s="22">
        <v>9786831</v>
      </c>
      <c r="E56" s="22">
        <v>6758214</v>
      </c>
      <c r="F56" s="22">
        <v>1149340</v>
      </c>
      <c r="G56" s="22">
        <v>0</v>
      </c>
      <c r="H56" s="22">
        <v>866673</v>
      </c>
      <c r="I56" s="22">
        <f t="shared" si="0"/>
        <v>168084066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2814438730</v>
      </c>
      <c r="D57" s="15">
        <f t="shared" si="1"/>
        <v>545859066</v>
      </c>
      <c r="E57" s="15">
        <f t="shared" si="1"/>
        <v>89027705</v>
      </c>
      <c r="F57" s="15">
        <f t="shared" si="1"/>
        <v>528727728</v>
      </c>
      <c r="G57" s="15">
        <f t="shared" si="1"/>
        <v>188827</v>
      </c>
      <c r="H57" s="15">
        <f t="shared" si="1"/>
        <v>29127202</v>
      </c>
      <c r="I57" s="15">
        <f t="shared" si="1"/>
        <v>4007369258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workbookViewId="0">
      <selection activeCell="A4" sqref="A4:I4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7.7109375" style="11" bestFit="1" customWidth="1"/>
    <col min="4" max="4" width="16.42578125" style="11" bestFit="1" customWidth="1"/>
    <col min="5" max="5" width="15.5703125" style="11" bestFit="1" customWidth="1"/>
    <col min="6" max="6" width="19" style="11" customWidth="1"/>
    <col min="7" max="7" width="12.42578125" style="11" bestFit="1" customWidth="1"/>
    <col min="8" max="8" width="15.42578125" style="11" bestFit="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86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5000</v>
      </c>
      <c r="I7" s="21">
        <f>SUM(C7:H7)</f>
        <v>5000</v>
      </c>
    </row>
    <row r="8" spans="1:9" x14ac:dyDescent="0.25">
      <c r="A8" s="16">
        <v>1002</v>
      </c>
      <c r="B8" s="17" t="s">
        <v>14</v>
      </c>
      <c r="C8" s="22">
        <v>2195827</v>
      </c>
      <c r="D8" s="22">
        <v>108617</v>
      </c>
      <c r="E8" s="22">
        <v>49939</v>
      </c>
      <c r="F8" s="22">
        <v>0</v>
      </c>
      <c r="G8" s="22">
        <v>0</v>
      </c>
      <c r="H8" s="22">
        <v>26502</v>
      </c>
      <c r="I8" s="22">
        <f t="shared" ref="I8:I56" si="0">SUM(C8:H8)</f>
        <v>2380885</v>
      </c>
    </row>
    <row r="9" spans="1:9" x14ac:dyDescent="0.25">
      <c r="A9" s="16">
        <v>1005</v>
      </c>
      <c r="B9" s="17" t="s">
        <v>15</v>
      </c>
      <c r="C9" s="23">
        <v>57027</v>
      </c>
      <c r="D9" s="23">
        <v>6611</v>
      </c>
      <c r="E9" s="23">
        <v>52228</v>
      </c>
      <c r="F9" s="23">
        <v>0</v>
      </c>
      <c r="G9" s="23">
        <v>0</v>
      </c>
      <c r="H9" s="23">
        <v>22054</v>
      </c>
      <c r="I9" s="23">
        <f t="shared" si="0"/>
        <v>137920</v>
      </c>
    </row>
    <row r="10" spans="1:9" x14ac:dyDescent="0.25">
      <c r="A10" s="16">
        <v>1006</v>
      </c>
      <c r="B10" s="17" t="s">
        <v>16</v>
      </c>
      <c r="C10" s="22">
        <v>266136</v>
      </c>
      <c r="D10" s="22">
        <v>0</v>
      </c>
      <c r="E10" s="22">
        <v>13184</v>
      </c>
      <c r="F10" s="22">
        <v>0</v>
      </c>
      <c r="G10" s="22">
        <v>0</v>
      </c>
      <c r="H10" s="22">
        <v>130664</v>
      </c>
      <c r="I10" s="22">
        <f t="shared" si="0"/>
        <v>409984</v>
      </c>
    </row>
    <row r="11" spans="1:9" x14ac:dyDescent="0.25">
      <c r="A11" s="16">
        <v>1007</v>
      </c>
      <c r="B11" s="17" t="s">
        <v>17</v>
      </c>
      <c r="C11" s="23">
        <v>59516370</v>
      </c>
      <c r="D11" s="23">
        <v>5819555</v>
      </c>
      <c r="E11" s="23">
        <v>1977892</v>
      </c>
      <c r="F11" s="23">
        <v>6905510</v>
      </c>
      <c r="G11" s="23">
        <v>0</v>
      </c>
      <c r="H11" s="23">
        <v>1725331</v>
      </c>
      <c r="I11" s="23">
        <f t="shared" si="0"/>
        <v>75944658</v>
      </c>
    </row>
    <row r="12" spans="1:9" x14ac:dyDescent="0.25">
      <c r="A12" s="16">
        <v>1008</v>
      </c>
      <c r="B12" s="17" t="s">
        <v>18</v>
      </c>
      <c r="C12" s="22"/>
      <c r="D12" s="22"/>
      <c r="E12" s="22"/>
      <c r="F12" s="22"/>
      <c r="G12" s="22"/>
      <c r="H12" s="22"/>
      <c r="I12" s="22">
        <f t="shared" si="0"/>
        <v>0</v>
      </c>
    </row>
    <row r="13" spans="1:9" x14ac:dyDescent="0.25">
      <c r="A13" s="16">
        <v>1010</v>
      </c>
      <c r="B13" s="17" t="s">
        <v>19</v>
      </c>
      <c r="C13" s="23">
        <v>6130454</v>
      </c>
      <c r="D13" s="23">
        <v>505927</v>
      </c>
      <c r="E13" s="23">
        <v>158250</v>
      </c>
      <c r="F13" s="23">
        <v>367024</v>
      </c>
      <c r="G13" s="23">
        <v>0</v>
      </c>
      <c r="H13" s="23">
        <v>74664</v>
      </c>
      <c r="I13" s="23">
        <f t="shared" si="0"/>
        <v>7236319</v>
      </c>
    </row>
    <row r="14" spans="1:9" x14ac:dyDescent="0.25">
      <c r="A14" s="16">
        <v>1011</v>
      </c>
      <c r="B14" s="17" t="s">
        <v>20</v>
      </c>
      <c r="C14" s="22">
        <v>17658026</v>
      </c>
      <c r="D14" s="22">
        <v>8540742</v>
      </c>
      <c r="E14" s="22">
        <v>1118997</v>
      </c>
      <c r="F14" s="22">
        <v>86290</v>
      </c>
      <c r="G14" s="22">
        <v>0</v>
      </c>
      <c r="H14" s="22">
        <v>505737</v>
      </c>
      <c r="I14" s="22">
        <f t="shared" si="0"/>
        <v>27909792</v>
      </c>
    </row>
    <row r="15" spans="1:9" x14ac:dyDescent="0.25">
      <c r="A15" s="16">
        <v>1012</v>
      </c>
      <c r="B15" s="17" t="s">
        <v>21</v>
      </c>
      <c r="C15" s="23">
        <v>625169</v>
      </c>
      <c r="D15" s="23">
        <v>19305</v>
      </c>
      <c r="E15" s="23">
        <v>32977</v>
      </c>
      <c r="F15" s="23">
        <v>0</v>
      </c>
      <c r="G15" s="23">
        <v>0</v>
      </c>
      <c r="H15" s="23">
        <v>35808</v>
      </c>
      <c r="I15" s="23">
        <f t="shared" si="0"/>
        <v>713259</v>
      </c>
    </row>
    <row r="16" spans="1:9" x14ac:dyDescent="0.25">
      <c r="A16" s="16">
        <v>1013</v>
      </c>
      <c r="B16" s="17" t="s">
        <v>22</v>
      </c>
      <c r="C16" s="22">
        <v>360127116</v>
      </c>
      <c r="D16" s="22">
        <v>109164230</v>
      </c>
      <c r="E16" s="22">
        <v>15284168</v>
      </c>
      <c r="F16" s="22">
        <v>0</v>
      </c>
      <c r="G16" s="22">
        <v>5000</v>
      </c>
      <c r="H16" s="22">
        <v>962651</v>
      </c>
      <c r="I16" s="22">
        <f t="shared" si="0"/>
        <v>485543165</v>
      </c>
    </row>
    <row r="17" spans="1:9" x14ac:dyDescent="0.25">
      <c r="A17" s="16">
        <v>1014</v>
      </c>
      <c r="B17" s="17" t="s">
        <v>23</v>
      </c>
      <c r="C17" s="23">
        <v>5016</v>
      </c>
      <c r="D17" s="23">
        <v>0</v>
      </c>
      <c r="E17" s="23">
        <v>0</v>
      </c>
      <c r="F17" s="23">
        <v>6670</v>
      </c>
      <c r="G17" s="23">
        <v>0</v>
      </c>
      <c r="H17" s="23">
        <v>51716</v>
      </c>
      <c r="I17" s="23">
        <f t="shared" si="0"/>
        <v>63402</v>
      </c>
    </row>
    <row r="18" spans="1:9" x14ac:dyDescent="0.25">
      <c r="A18" s="16">
        <v>1016</v>
      </c>
      <c r="B18" s="17" t="s">
        <v>24</v>
      </c>
      <c r="C18" s="22">
        <v>374955532</v>
      </c>
      <c r="D18" s="22">
        <v>112674633</v>
      </c>
      <c r="E18" s="22">
        <v>16907104</v>
      </c>
      <c r="F18" s="22">
        <v>1499898</v>
      </c>
      <c r="G18" s="22">
        <v>0</v>
      </c>
      <c r="H18" s="22">
        <v>4013763</v>
      </c>
      <c r="I18" s="22">
        <f t="shared" si="0"/>
        <v>510050930</v>
      </c>
    </row>
    <row r="19" spans="1:9" x14ac:dyDescent="0.25">
      <c r="A19" s="16">
        <v>1017</v>
      </c>
      <c r="B19" s="17" t="s">
        <v>25</v>
      </c>
      <c r="C19" s="23">
        <v>60128134</v>
      </c>
      <c r="D19" s="23">
        <v>6863071</v>
      </c>
      <c r="E19" s="23">
        <v>1693350</v>
      </c>
      <c r="F19" s="23">
        <v>12872467</v>
      </c>
      <c r="G19" s="23">
        <v>0</v>
      </c>
      <c r="H19" s="23">
        <v>1357499</v>
      </c>
      <c r="I19" s="23">
        <f t="shared" si="0"/>
        <v>82914521</v>
      </c>
    </row>
    <row r="20" spans="1:9" x14ac:dyDescent="0.25">
      <c r="A20" s="16">
        <v>1018</v>
      </c>
      <c r="B20" s="17" t="s">
        <v>26</v>
      </c>
      <c r="C20" s="22">
        <v>227415</v>
      </c>
      <c r="D20" s="22">
        <v>100986</v>
      </c>
      <c r="E20" s="22">
        <v>17602</v>
      </c>
      <c r="F20" s="22">
        <v>0</v>
      </c>
      <c r="G20" s="22">
        <v>0</v>
      </c>
      <c r="H20" s="22">
        <v>35856</v>
      </c>
      <c r="I20" s="22">
        <f t="shared" si="0"/>
        <v>381859</v>
      </c>
    </row>
    <row r="21" spans="1:9" x14ac:dyDescent="0.25">
      <c r="A21" s="16">
        <v>1019</v>
      </c>
      <c r="B21" s="17" t="s">
        <v>27</v>
      </c>
      <c r="C21" s="23">
        <v>16125116</v>
      </c>
      <c r="D21" s="23">
        <v>1961701</v>
      </c>
      <c r="E21" s="23">
        <v>618433</v>
      </c>
      <c r="F21" s="23">
        <v>25075</v>
      </c>
      <c r="G21" s="23">
        <v>0</v>
      </c>
      <c r="H21" s="23">
        <v>571414</v>
      </c>
      <c r="I21" s="23">
        <f t="shared" si="0"/>
        <v>19301739</v>
      </c>
    </row>
    <row r="22" spans="1:9" x14ac:dyDescent="0.25">
      <c r="A22" s="16">
        <v>1020</v>
      </c>
      <c r="B22" s="17" t="s">
        <v>28</v>
      </c>
      <c r="C22" s="22">
        <v>24528425</v>
      </c>
      <c r="D22" s="22">
        <v>9871997</v>
      </c>
      <c r="E22" s="22">
        <v>871237</v>
      </c>
      <c r="F22" s="22">
        <v>14712354</v>
      </c>
      <c r="G22" s="22">
        <v>0</v>
      </c>
      <c r="H22" s="22">
        <v>209515</v>
      </c>
      <c r="I22" s="22">
        <f t="shared" si="0"/>
        <v>50193528</v>
      </c>
    </row>
    <row r="23" spans="1:9" x14ac:dyDescent="0.25">
      <c r="A23" s="16">
        <v>1022</v>
      </c>
      <c r="B23" s="17" t="s">
        <v>29</v>
      </c>
      <c r="C23" s="23">
        <v>1028506</v>
      </c>
      <c r="D23" s="23">
        <v>488589</v>
      </c>
      <c r="E23" s="23">
        <v>48026</v>
      </c>
      <c r="F23" s="23">
        <v>0</v>
      </c>
      <c r="G23" s="23">
        <v>0</v>
      </c>
      <c r="H23" s="23">
        <v>3480</v>
      </c>
      <c r="I23" s="23">
        <f t="shared" si="0"/>
        <v>1568601</v>
      </c>
    </row>
    <row r="24" spans="1:9" x14ac:dyDescent="0.25">
      <c r="A24" s="16">
        <v>1023</v>
      </c>
      <c r="B24" s="17" t="s">
        <v>30</v>
      </c>
      <c r="C24" s="22">
        <v>26438061</v>
      </c>
      <c r="D24" s="22">
        <v>3005314</v>
      </c>
      <c r="E24" s="22">
        <v>752161</v>
      </c>
      <c r="F24" s="22">
        <v>178052</v>
      </c>
      <c r="G24" s="22">
        <v>0</v>
      </c>
      <c r="H24" s="22">
        <v>373298</v>
      </c>
      <c r="I24" s="22">
        <f t="shared" si="0"/>
        <v>30746886</v>
      </c>
    </row>
    <row r="25" spans="1:9" x14ac:dyDescent="0.25">
      <c r="A25" s="16">
        <v>1024</v>
      </c>
      <c r="B25" s="17" t="s">
        <v>31</v>
      </c>
      <c r="C25" s="23">
        <v>613571067</v>
      </c>
      <c r="D25" s="23">
        <v>45008236</v>
      </c>
      <c r="E25" s="23">
        <v>11907256</v>
      </c>
      <c r="F25" s="23">
        <v>106465869</v>
      </c>
      <c r="G25" s="23">
        <v>0</v>
      </c>
      <c r="H25" s="23">
        <v>3802270</v>
      </c>
      <c r="I25" s="23">
        <f t="shared" si="0"/>
        <v>780754698</v>
      </c>
    </row>
    <row r="26" spans="1:9" x14ac:dyDescent="0.25">
      <c r="A26" s="16">
        <v>1025</v>
      </c>
      <c r="B26" s="17" t="s">
        <v>32</v>
      </c>
      <c r="C26" s="22">
        <v>234696</v>
      </c>
      <c r="D26" s="22">
        <v>7339</v>
      </c>
      <c r="E26" s="22">
        <v>12883</v>
      </c>
      <c r="F26" s="22">
        <v>0</v>
      </c>
      <c r="G26" s="22">
        <v>0</v>
      </c>
      <c r="H26" s="22">
        <v>163447</v>
      </c>
      <c r="I26" s="22">
        <f t="shared" si="0"/>
        <v>418365</v>
      </c>
    </row>
    <row r="27" spans="1:9" x14ac:dyDescent="0.25">
      <c r="A27" s="16">
        <v>1026</v>
      </c>
      <c r="B27" s="17" t="s">
        <v>33</v>
      </c>
      <c r="C27" s="23">
        <v>1140316</v>
      </c>
      <c r="D27" s="23">
        <v>0</v>
      </c>
      <c r="E27" s="23">
        <v>852</v>
      </c>
      <c r="F27" s="23">
        <v>0</v>
      </c>
      <c r="G27" s="23">
        <v>0</v>
      </c>
      <c r="H27" s="23">
        <v>53948</v>
      </c>
      <c r="I27" s="23">
        <f t="shared" si="0"/>
        <v>1195116</v>
      </c>
    </row>
    <row r="28" spans="1:9" x14ac:dyDescent="0.25">
      <c r="A28" s="16">
        <v>1027</v>
      </c>
      <c r="B28" s="17" t="s">
        <v>34</v>
      </c>
      <c r="C28" s="22">
        <v>53357817</v>
      </c>
      <c r="D28" s="22">
        <v>390380</v>
      </c>
      <c r="E28" s="22">
        <v>330577</v>
      </c>
      <c r="F28" s="22">
        <v>389979</v>
      </c>
      <c r="G28" s="22">
        <v>0</v>
      </c>
      <c r="H28" s="22">
        <v>734581</v>
      </c>
      <c r="I28" s="22">
        <f t="shared" si="0"/>
        <v>55203334</v>
      </c>
    </row>
    <row r="29" spans="1:9" x14ac:dyDescent="0.25">
      <c r="A29" s="16">
        <v>1028</v>
      </c>
      <c r="B29" s="17" t="s">
        <v>35</v>
      </c>
      <c r="C29" s="23">
        <v>5576948</v>
      </c>
      <c r="D29" s="23">
        <v>1178541</v>
      </c>
      <c r="E29" s="23">
        <v>178513</v>
      </c>
      <c r="F29" s="23">
        <v>41978</v>
      </c>
      <c r="G29" s="23">
        <v>0</v>
      </c>
      <c r="H29" s="23">
        <v>61526</v>
      </c>
      <c r="I29" s="23">
        <f t="shared" si="0"/>
        <v>7037506</v>
      </c>
    </row>
    <row r="30" spans="1:9" x14ac:dyDescent="0.25">
      <c r="A30" s="16">
        <v>1030</v>
      </c>
      <c r="B30" s="17" t="s">
        <v>36</v>
      </c>
      <c r="C30" s="22">
        <v>36447181</v>
      </c>
      <c r="D30" s="22">
        <v>4572451</v>
      </c>
      <c r="E30" s="22">
        <v>1275723</v>
      </c>
      <c r="F30" s="22">
        <v>1044903</v>
      </c>
      <c r="G30" s="22">
        <v>0</v>
      </c>
      <c r="H30" s="22">
        <v>1194317</v>
      </c>
      <c r="I30" s="22">
        <f t="shared" si="0"/>
        <v>44534575</v>
      </c>
    </row>
    <row r="31" spans="1:9" x14ac:dyDescent="0.25">
      <c r="A31" s="16">
        <v>1031</v>
      </c>
      <c r="B31" s="17" t="s">
        <v>37</v>
      </c>
      <c r="C31" s="23">
        <v>206</v>
      </c>
      <c r="D31" s="23">
        <v>0</v>
      </c>
      <c r="E31" s="23">
        <v>1277</v>
      </c>
      <c r="F31" s="23">
        <v>0</v>
      </c>
      <c r="G31" s="23">
        <v>0</v>
      </c>
      <c r="H31" s="23">
        <v>4510</v>
      </c>
      <c r="I31" s="23">
        <f t="shared" si="0"/>
        <v>5993</v>
      </c>
    </row>
    <row r="32" spans="1:9" x14ac:dyDescent="0.25">
      <c r="A32" s="16">
        <v>1033</v>
      </c>
      <c r="B32" s="17" t="s">
        <v>38</v>
      </c>
      <c r="C32" s="22">
        <v>962144</v>
      </c>
      <c r="D32" s="22">
        <v>33896</v>
      </c>
      <c r="E32" s="22">
        <v>20515</v>
      </c>
      <c r="F32" s="22">
        <v>59760</v>
      </c>
      <c r="G32" s="22">
        <v>0</v>
      </c>
      <c r="H32" s="22">
        <v>32735</v>
      </c>
      <c r="I32" s="22">
        <f t="shared" si="0"/>
        <v>1109050</v>
      </c>
    </row>
    <row r="33" spans="1:9" x14ac:dyDescent="0.25">
      <c r="A33" s="16">
        <v>1034</v>
      </c>
      <c r="B33" s="17" t="s">
        <v>39</v>
      </c>
      <c r="C33" s="23">
        <v>1756071</v>
      </c>
      <c r="D33" s="23">
        <v>76866</v>
      </c>
      <c r="E33" s="23">
        <v>38573</v>
      </c>
      <c r="F33" s="23">
        <v>0</v>
      </c>
      <c r="G33" s="23">
        <v>0</v>
      </c>
      <c r="H33" s="23">
        <v>13700</v>
      </c>
      <c r="I33" s="23">
        <f t="shared" si="0"/>
        <v>1885210</v>
      </c>
    </row>
    <row r="34" spans="1:9" x14ac:dyDescent="0.25">
      <c r="A34" s="16">
        <v>1037</v>
      </c>
      <c r="B34" s="17" t="s">
        <v>40</v>
      </c>
      <c r="C34" s="22">
        <v>3782753</v>
      </c>
      <c r="D34" s="22">
        <v>291872</v>
      </c>
      <c r="E34" s="22">
        <v>177238</v>
      </c>
      <c r="F34" s="22">
        <v>278699</v>
      </c>
      <c r="G34" s="22">
        <v>0</v>
      </c>
      <c r="H34" s="22">
        <v>202460</v>
      </c>
      <c r="I34" s="22">
        <f t="shared" si="0"/>
        <v>4733022</v>
      </c>
    </row>
    <row r="35" spans="1:9" x14ac:dyDescent="0.25">
      <c r="A35" s="16">
        <v>1038</v>
      </c>
      <c r="B35" s="17" t="s">
        <v>41</v>
      </c>
      <c r="C35" s="23">
        <v>7429563</v>
      </c>
      <c r="D35" s="23">
        <v>0</v>
      </c>
      <c r="E35" s="23">
        <v>2110</v>
      </c>
      <c r="F35" s="23">
        <v>0</v>
      </c>
      <c r="G35" s="23">
        <v>0</v>
      </c>
      <c r="H35" s="23">
        <v>43040</v>
      </c>
      <c r="I35" s="23">
        <f t="shared" si="0"/>
        <v>7474713</v>
      </c>
    </row>
    <row r="36" spans="1:9" x14ac:dyDescent="0.25">
      <c r="A36" s="16">
        <v>1039</v>
      </c>
      <c r="B36" s="17" t="s">
        <v>42</v>
      </c>
      <c r="C36" s="22">
        <v>1169589</v>
      </c>
      <c r="D36" s="22">
        <v>42748</v>
      </c>
      <c r="E36" s="22">
        <v>21201</v>
      </c>
      <c r="F36" s="22">
        <v>0</v>
      </c>
      <c r="G36" s="22">
        <v>0</v>
      </c>
      <c r="H36" s="22">
        <v>137353</v>
      </c>
      <c r="I36" s="22">
        <f t="shared" si="0"/>
        <v>1370891</v>
      </c>
    </row>
    <row r="37" spans="1:9" x14ac:dyDescent="0.25">
      <c r="A37" s="16">
        <v>1040</v>
      </c>
      <c r="B37" s="17" t="s">
        <v>43</v>
      </c>
      <c r="C37" s="23">
        <v>51852368</v>
      </c>
      <c r="D37" s="23">
        <v>5502822</v>
      </c>
      <c r="E37" s="23">
        <v>1363857</v>
      </c>
      <c r="F37" s="23">
        <v>799392</v>
      </c>
      <c r="G37" s="23">
        <v>0</v>
      </c>
      <c r="H37" s="23">
        <v>1568680</v>
      </c>
      <c r="I37" s="23">
        <f t="shared" si="0"/>
        <v>61087119</v>
      </c>
    </row>
    <row r="38" spans="1:9" x14ac:dyDescent="0.25">
      <c r="A38" s="16">
        <v>1042</v>
      </c>
      <c r="B38" s="17" t="s">
        <v>44</v>
      </c>
      <c r="C38" s="22">
        <v>8003845</v>
      </c>
      <c r="D38" s="22">
        <v>0</v>
      </c>
      <c r="E38" s="22">
        <v>92454</v>
      </c>
      <c r="F38" s="22">
        <v>0</v>
      </c>
      <c r="G38" s="22">
        <v>0</v>
      </c>
      <c r="H38" s="22">
        <v>129218</v>
      </c>
      <c r="I38" s="22">
        <f t="shared" si="0"/>
        <v>8225517</v>
      </c>
    </row>
    <row r="39" spans="1:9" x14ac:dyDescent="0.25">
      <c r="A39" s="16">
        <v>1043</v>
      </c>
      <c r="B39" s="17" t="s">
        <v>45</v>
      </c>
      <c r="C39" s="23">
        <v>358697886</v>
      </c>
      <c r="D39" s="23">
        <v>47799119</v>
      </c>
      <c r="E39" s="23">
        <v>8326856</v>
      </c>
      <c r="F39" s="23">
        <v>4056000</v>
      </c>
      <c r="G39" s="23">
        <v>0</v>
      </c>
      <c r="H39" s="23">
        <v>493236</v>
      </c>
      <c r="I39" s="23">
        <f t="shared" si="0"/>
        <v>419373097</v>
      </c>
    </row>
    <row r="40" spans="1:9" x14ac:dyDescent="0.25">
      <c r="A40" s="16">
        <v>1044</v>
      </c>
      <c r="B40" s="17" t="s">
        <v>46</v>
      </c>
      <c r="C40" s="22">
        <v>2471788</v>
      </c>
      <c r="D40" s="22">
        <v>598317</v>
      </c>
      <c r="E40" s="22">
        <v>158286</v>
      </c>
      <c r="F40" s="22">
        <v>0</v>
      </c>
      <c r="G40" s="22">
        <v>0</v>
      </c>
      <c r="H40" s="22">
        <v>195877</v>
      </c>
      <c r="I40" s="22">
        <f t="shared" si="0"/>
        <v>3424268</v>
      </c>
    </row>
    <row r="41" spans="1:9" x14ac:dyDescent="0.25">
      <c r="A41" s="16">
        <v>1046</v>
      </c>
      <c r="B41" s="17" t="s">
        <v>47</v>
      </c>
      <c r="C41" s="23">
        <v>1241188</v>
      </c>
      <c r="D41" s="23">
        <v>22098</v>
      </c>
      <c r="E41" s="23">
        <v>73670</v>
      </c>
      <c r="F41" s="23">
        <v>0</v>
      </c>
      <c r="G41" s="23">
        <v>0</v>
      </c>
      <c r="H41" s="23">
        <v>893377</v>
      </c>
      <c r="I41" s="23">
        <f t="shared" si="0"/>
        <v>2230333</v>
      </c>
    </row>
    <row r="42" spans="1:9" x14ac:dyDescent="0.25">
      <c r="A42" s="16">
        <v>1047</v>
      </c>
      <c r="B42" s="17" t="s">
        <v>48</v>
      </c>
      <c r="C42" s="22">
        <v>88219723</v>
      </c>
      <c r="D42" s="22">
        <v>26964221</v>
      </c>
      <c r="E42" s="22">
        <v>5041994</v>
      </c>
      <c r="F42" s="22">
        <v>849514</v>
      </c>
      <c r="G42" s="22">
        <v>17500</v>
      </c>
      <c r="H42" s="22">
        <v>1007440</v>
      </c>
      <c r="I42" s="22">
        <f t="shared" si="0"/>
        <v>122100392</v>
      </c>
    </row>
    <row r="43" spans="1:9" x14ac:dyDescent="0.25">
      <c r="A43" s="16">
        <v>1048</v>
      </c>
      <c r="B43" s="17" t="s">
        <v>49</v>
      </c>
      <c r="C43" s="23">
        <v>31652419</v>
      </c>
      <c r="D43" s="23">
        <v>4140289</v>
      </c>
      <c r="E43" s="23">
        <v>1535495</v>
      </c>
      <c r="F43" s="23">
        <v>4566870</v>
      </c>
      <c r="G43" s="23">
        <v>0</v>
      </c>
      <c r="H43" s="23">
        <v>597905</v>
      </c>
      <c r="I43" s="23">
        <f t="shared" si="0"/>
        <v>42492978</v>
      </c>
    </row>
    <row r="44" spans="1:9" x14ac:dyDescent="0.25">
      <c r="A44" s="16">
        <v>1050</v>
      </c>
      <c r="B44" s="17" t="s">
        <v>50</v>
      </c>
      <c r="C44" s="22">
        <v>93648</v>
      </c>
      <c r="D44" s="22">
        <v>232287</v>
      </c>
      <c r="E44" s="22">
        <v>3717</v>
      </c>
      <c r="F44" s="22">
        <v>0</v>
      </c>
      <c r="G44" s="22">
        <v>0</v>
      </c>
      <c r="H44" s="22">
        <v>161277</v>
      </c>
      <c r="I44" s="22">
        <f t="shared" si="0"/>
        <v>490929</v>
      </c>
    </row>
    <row r="45" spans="1:9" x14ac:dyDescent="0.25">
      <c r="A45" s="16">
        <v>1052</v>
      </c>
      <c r="B45" s="17" t="s">
        <v>51</v>
      </c>
      <c r="C45" s="23">
        <v>26974617</v>
      </c>
      <c r="D45" s="23">
        <v>1331655</v>
      </c>
      <c r="E45" s="23">
        <v>1190332</v>
      </c>
      <c r="F45" s="23">
        <v>421854</v>
      </c>
      <c r="G45" s="23">
        <v>0</v>
      </c>
      <c r="H45" s="23">
        <v>469248</v>
      </c>
      <c r="I45" s="23">
        <f t="shared" si="0"/>
        <v>30387706</v>
      </c>
    </row>
    <row r="46" spans="1:9" x14ac:dyDescent="0.25">
      <c r="A46" s="16">
        <v>1054</v>
      </c>
      <c r="B46" s="17" t="s">
        <v>52</v>
      </c>
      <c r="C46" s="22">
        <v>24367768</v>
      </c>
      <c r="D46" s="22">
        <v>7650583</v>
      </c>
      <c r="E46" s="22">
        <v>1158307</v>
      </c>
      <c r="F46" s="22">
        <v>601065</v>
      </c>
      <c r="G46" s="22">
        <v>27504</v>
      </c>
      <c r="H46" s="22">
        <v>637912</v>
      </c>
      <c r="I46" s="22">
        <f t="shared" si="0"/>
        <v>34443139</v>
      </c>
    </row>
    <row r="47" spans="1:9" x14ac:dyDescent="0.25">
      <c r="A47" s="16">
        <v>1055</v>
      </c>
      <c r="B47" s="17" t="s">
        <v>53</v>
      </c>
      <c r="C47" s="23">
        <v>23219398</v>
      </c>
      <c r="D47" s="23">
        <v>1732921</v>
      </c>
      <c r="E47" s="23">
        <v>923418</v>
      </c>
      <c r="F47" s="23">
        <v>2659</v>
      </c>
      <c r="G47" s="23">
        <v>0</v>
      </c>
      <c r="H47" s="23">
        <v>328942</v>
      </c>
      <c r="I47" s="23">
        <f t="shared" si="0"/>
        <v>26207338</v>
      </c>
    </row>
    <row r="48" spans="1:9" x14ac:dyDescent="0.25">
      <c r="A48" s="16">
        <v>1057</v>
      </c>
      <c r="B48" s="17" t="s">
        <v>54</v>
      </c>
      <c r="C48" s="22">
        <v>1422863</v>
      </c>
      <c r="D48" s="22">
        <v>12518</v>
      </c>
      <c r="E48" s="22">
        <v>42613</v>
      </c>
      <c r="F48" s="22">
        <v>0</v>
      </c>
      <c r="G48" s="22">
        <v>2500</v>
      </c>
      <c r="H48" s="22">
        <v>798274</v>
      </c>
      <c r="I48" s="22">
        <f t="shared" si="0"/>
        <v>2278768</v>
      </c>
    </row>
    <row r="49" spans="1:9" x14ac:dyDescent="0.25">
      <c r="A49" s="16">
        <v>1058</v>
      </c>
      <c r="B49" s="17" t="s">
        <v>55</v>
      </c>
      <c r="C49" s="23">
        <v>12096108</v>
      </c>
      <c r="D49" s="23">
        <v>1857586</v>
      </c>
      <c r="E49" s="23">
        <v>245656</v>
      </c>
      <c r="F49" s="23">
        <v>0</v>
      </c>
      <c r="G49" s="23">
        <v>2500</v>
      </c>
      <c r="H49" s="23">
        <v>1809462</v>
      </c>
      <c r="I49" s="23">
        <f t="shared" si="0"/>
        <v>16011312</v>
      </c>
    </row>
    <row r="50" spans="1:9" x14ac:dyDescent="0.25">
      <c r="A50" s="16">
        <v>1062</v>
      </c>
      <c r="B50" s="17" t="s">
        <v>56</v>
      </c>
      <c r="C50" s="22">
        <v>32527501</v>
      </c>
      <c r="D50" s="22">
        <v>4595775</v>
      </c>
      <c r="E50" s="22">
        <v>1641933</v>
      </c>
      <c r="F50" s="22">
        <v>803</v>
      </c>
      <c r="G50" s="22">
        <v>0</v>
      </c>
      <c r="H50" s="22">
        <v>1121246</v>
      </c>
      <c r="I50" s="22">
        <f t="shared" si="0"/>
        <v>39887258</v>
      </c>
    </row>
    <row r="51" spans="1:9" x14ac:dyDescent="0.25">
      <c r="A51" s="16">
        <v>1065</v>
      </c>
      <c r="B51" s="17" t="s">
        <v>57</v>
      </c>
      <c r="C51" s="23">
        <v>85964117</v>
      </c>
      <c r="D51" s="23">
        <v>5939975</v>
      </c>
      <c r="E51" s="23">
        <v>2153472</v>
      </c>
      <c r="F51" s="23">
        <v>4738717</v>
      </c>
      <c r="G51" s="23">
        <v>0</v>
      </c>
      <c r="H51" s="23">
        <v>465524</v>
      </c>
      <c r="I51" s="23">
        <f t="shared" si="0"/>
        <v>99261805</v>
      </c>
    </row>
    <row r="52" spans="1:9" x14ac:dyDescent="0.25">
      <c r="A52" s="16">
        <v>1066</v>
      </c>
      <c r="B52" s="17" t="s">
        <v>58</v>
      </c>
      <c r="C52" s="22">
        <v>100820774</v>
      </c>
      <c r="D52" s="22">
        <v>9463323</v>
      </c>
      <c r="E52" s="22">
        <v>2424905</v>
      </c>
      <c r="F52" s="22">
        <v>644560</v>
      </c>
      <c r="G52" s="22">
        <v>0</v>
      </c>
      <c r="H52" s="22">
        <v>784002</v>
      </c>
      <c r="I52" s="22">
        <f t="shared" si="0"/>
        <v>114137564</v>
      </c>
    </row>
    <row r="53" spans="1:9" x14ac:dyDescent="0.25">
      <c r="A53" s="16">
        <v>1067</v>
      </c>
      <c r="B53" s="17" t="s">
        <v>59</v>
      </c>
      <c r="C53" s="23">
        <v>1240850</v>
      </c>
      <c r="D53" s="23">
        <v>8285</v>
      </c>
      <c r="E53" s="23">
        <v>1412</v>
      </c>
      <c r="F53" s="23">
        <v>1192999</v>
      </c>
      <c r="G53" s="23">
        <v>0</v>
      </c>
      <c r="H53" s="23">
        <v>37460</v>
      </c>
      <c r="I53" s="23">
        <f t="shared" si="0"/>
        <v>2481006</v>
      </c>
    </row>
    <row r="54" spans="1:9" x14ac:dyDescent="0.25">
      <c r="A54" s="16">
        <v>1068</v>
      </c>
      <c r="B54" s="17" t="s">
        <v>60</v>
      </c>
      <c r="C54" s="22">
        <v>40550080</v>
      </c>
      <c r="D54" s="22">
        <v>0</v>
      </c>
      <c r="E54" s="22">
        <v>1672363</v>
      </c>
      <c r="F54" s="22">
        <v>19494095</v>
      </c>
      <c r="G54" s="22">
        <v>0</v>
      </c>
      <c r="H54" s="22">
        <v>84444</v>
      </c>
      <c r="I54" s="22">
        <f t="shared" si="0"/>
        <v>61800982</v>
      </c>
    </row>
    <row r="55" spans="1:9" x14ac:dyDescent="0.25">
      <c r="A55" s="16">
        <v>1069</v>
      </c>
      <c r="B55" s="17" t="s">
        <v>61</v>
      </c>
      <c r="C55" s="23">
        <v>3353591</v>
      </c>
      <c r="D55" s="23">
        <v>67044</v>
      </c>
      <c r="E55" s="23">
        <v>96976</v>
      </c>
      <c r="F55" s="23">
        <v>0</v>
      </c>
      <c r="G55" s="23">
        <v>0</v>
      </c>
      <c r="H55" s="23">
        <v>28351</v>
      </c>
      <c r="I55" s="23">
        <f t="shared" si="0"/>
        <v>3545962</v>
      </c>
    </row>
    <row r="56" spans="1:9" ht="15" customHeight="1" x14ac:dyDescent="0.25">
      <c r="A56" s="16">
        <v>1070</v>
      </c>
      <c r="B56" s="17" t="s">
        <v>62</v>
      </c>
      <c r="C56" s="22">
        <v>114326225</v>
      </c>
      <c r="D56" s="22">
        <v>13985363</v>
      </c>
      <c r="E56" s="22">
        <v>5079536</v>
      </c>
      <c r="F56" s="22">
        <v>947219</v>
      </c>
      <c r="G56" s="22">
        <v>614267</v>
      </c>
      <c r="H56" s="22">
        <v>1241943</v>
      </c>
      <c r="I56" s="22">
        <f t="shared" si="0"/>
        <v>136194553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2684537438</v>
      </c>
      <c r="D57" s="15">
        <f t="shared" si="1"/>
        <v>442637788</v>
      </c>
      <c r="E57" s="15">
        <f t="shared" si="1"/>
        <v>86789518</v>
      </c>
      <c r="F57" s="15">
        <f t="shared" si="1"/>
        <v>183250275</v>
      </c>
      <c r="G57" s="15">
        <f t="shared" si="1"/>
        <v>669271</v>
      </c>
      <c r="H57" s="15">
        <f t="shared" si="1"/>
        <v>29402657</v>
      </c>
      <c r="I57" s="15">
        <f t="shared" si="1"/>
        <v>3427286947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37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7.85546875" style="11" bestFit="1" customWidth="1"/>
    <col min="4" max="4" width="17.140625" style="11" bestFit="1" customWidth="1"/>
    <col min="5" max="5" width="16.5703125" style="11" bestFit="1" customWidth="1"/>
    <col min="6" max="6" width="17.5703125" style="11" bestFit="1" customWidth="1"/>
    <col min="7" max="7" width="12" style="11" bestFit="1" customWidth="1"/>
    <col min="8" max="8" width="15.140625" style="11" bestFit="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87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106038</v>
      </c>
      <c r="I7" s="21">
        <f>SUM(C7:H7)</f>
        <v>106038</v>
      </c>
    </row>
    <row r="8" spans="1:9" x14ac:dyDescent="0.25">
      <c r="A8" s="16">
        <v>1002</v>
      </c>
      <c r="B8" s="17" t="s">
        <v>14</v>
      </c>
      <c r="C8" s="22">
        <v>3119987</v>
      </c>
      <c r="D8" s="22">
        <v>168697</v>
      </c>
      <c r="E8" s="22">
        <v>93016</v>
      </c>
      <c r="F8" s="22">
        <v>0</v>
      </c>
      <c r="G8" s="22">
        <v>0</v>
      </c>
      <c r="H8" s="22">
        <v>17401</v>
      </c>
      <c r="I8" s="22">
        <f t="shared" ref="I8:I56" si="0">SUM(C8:H8)</f>
        <v>3399101</v>
      </c>
    </row>
    <row r="9" spans="1:9" x14ac:dyDescent="0.25">
      <c r="A9" s="16">
        <v>1005</v>
      </c>
      <c r="B9" s="17" t="s">
        <v>15</v>
      </c>
      <c r="C9" s="23">
        <v>1242</v>
      </c>
      <c r="D9" s="23">
        <v>0</v>
      </c>
      <c r="E9" s="23">
        <v>40679</v>
      </c>
      <c r="F9" s="23">
        <v>0</v>
      </c>
      <c r="G9" s="23">
        <v>0</v>
      </c>
      <c r="H9" s="23">
        <v>7830</v>
      </c>
      <c r="I9" s="23">
        <f t="shared" si="0"/>
        <v>49751</v>
      </c>
    </row>
    <row r="10" spans="1:9" x14ac:dyDescent="0.25">
      <c r="A10" s="16">
        <v>1006</v>
      </c>
      <c r="B10" s="17" t="s">
        <v>16</v>
      </c>
      <c r="C10" s="22">
        <v>637234</v>
      </c>
      <c r="D10" s="22">
        <v>0</v>
      </c>
      <c r="E10" s="22">
        <v>31607</v>
      </c>
      <c r="F10" s="22">
        <v>0</v>
      </c>
      <c r="G10" s="22">
        <v>0</v>
      </c>
      <c r="H10" s="22">
        <v>530</v>
      </c>
      <c r="I10" s="22">
        <f t="shared" si="0"/>
        <v>669371</v>
      </c>
    </row>
    <row r="11" spans="1:9" x14ac:dyDescent="0.25">
      <c r="A11" s="16">
        <v>1007</v>
      </c>
      <c r="B11" s="17" t="s">
        <v>17</v>
      </c>
      <c r="C11" s="23">
        <v>126068421</v>
      </c>
      <c r="D11" s="23">
        <v>14055649</v>
      </c>
      <c r="E11" s="23">
        <v>3216769</v>
      </c>
      <c r="F11" s="23">
        <v>18115764</v>
      </c>
      <c r="G11" s="23">
        <v>2500</v>
      </c>
      <c r="H11" s="23">
        <v>2017744</v>
      </c>
      <c r="I11" s="23">
        <f t="shared" si="0"/>
        <v>163476847</v>
      </c>
    </row>
    <row r="12" spans="1:9" x14ac:dyDescent="0.25">
      <c r="A12" s="16">
        <v>1008</v>
      </c>
      <c r="B12" s="17" t="s">
        <v>18</v>
      </c>
      <c r="C12" s="22">
        <v>20135151</v>
      </c>
      <c r="D12" s="22">
        <v>0</v>
      </c>
      <c r="E12" s="22">
        <v>40037</v>
      </c>
      <c r="F12" s="22">
        <v>0</v>
      </c>
      <c r="G12" s="22">
        <v>0</v>
      </c>
      <c r="H12" s="22">
        <v>17150</v>
      </c>
      <c r="I12" s="22">
        <f t="shared" si="0"/>
        <v>20192338</v>
      </c>
    </row>
    <row r="13" spans="1:9" x14ac:dyDescent="0.25">
      <c r="A13" s="16">
        <v>1010</v>
      </c>
      <c r="B13" s="17" t="s">
        <v>19</v>
      </c>
      <c r="C13" s="23">
        <v>4165089</v>
      </c>
      <c r="D13" s="23">
        <v>654076</v>
      </c>
      <c r="E13" s="23">
        <v>208423</v>
      </c>
      <c r="F13" s="23">
        <v>431334</v>
      </c>
      <c r="G13" s="23">
        <v>0</v>
      </c>
      <c r="H13" s="23">
        <v>32801</v>
      </c>
      <c r="I13" s="23">
        <f t="shared" si="0"/>
        <v>5491723</v>
      </c>
    </row>
    <row r="14" spans="1:9" x14ac:dyDescent="0.25">
      <c r="A14" s="16">
        <v>1011</v>
      </c>
      <c r="B14" s="17" t="s">
        <v>20</v>
      </c>
      <c r="C14" s="22">
        <v>14970229</v>
      </c>
      <c r="D14" s="22">
        <v>8220947</v>
      </c>
      <c r="E14" s="22">
        <v>943347</v>
      </c>
      <c r="F14" s="22">
        <v>86306</v>
      </c>
      <c r="G14" s="22">
        <v>0</v>
      </c>
      <c r="H14" s="22">
        <v>323274</v>
      </c>
      <c r="I14" s="22">
        <f t="shared" si="0"/>
        <v>24544103</v>
      </c>
    </row>
    <row r="15" spans="1:9" x14ac:dyDescent="0.25">
      <c r="A15" s="16">
        <v>1012</v>
      </c>
      <c r="B15" s="17" t="s">
        <v>21</v>
      </c>
      <c r="C15" s="23">
        <v>15679165</v>
      </c>
      <c r="D15" s="23">
        <v>0</v>
      </c>
      <c r="E15" s="23">
        <v>577484</v>
      </c>
      <c r="F15" s="23">
        <v>28047403</v>
      </c>
      <c r="G15" s="23">
        <v>0</v>
      </c>
      <c r="H15" s="23">
        <v>8560</v>
      </c>
      <c r="I15" s="23">
        <f t="shared" si="0"/>
        <v>44312612</v>
      </c>
    </row>
    <row r="16" spans="1:9" x14ac:dyDescent="0.25">
      <c r="A16" s="16">
        <v>1013</v>
      </c>
      <c r="B16" s="17" t="s">
        <v>22</v>
      </c>
      <c r="C16" s="22">
        <v>226763358</v>
      </c>
      <c r="D16" s="22">
        <v>121687494</v>
      </c>
      <c r="E16" s="22">
        <v>9878660</v>
      </c>
      <c r="F16" s="22">
        <v>259974</v>
      </c>
      <c r="G16" s="22">
        <v>7500</v>
      </c>
      <c r="H16" s="22">
        <v>980929</v>
      </c>
      <c r="I16" s="22">
        <f t="shared" si="0"/>
        <v>359577915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38536</v>
      </c>
      <c r="I17" s="23">
        <f t="shared" si="0"/>
        <v>38536</v>
      </c>
    </row>
    <row r="18" spans="1:9" x14ac:dyDescent="0.25">
      <c r="A18" s="16">
        <v>1016</v>
      </c>
      <c r="B18" s="17" t="s">
        <v>24</v>
      </c>
      <c r="C18" s="22">
        <v>508026516</v>
      </c>
      <c r="D18" s="22">
        <v>165468626</v>
      </c>
      <c r="E18" s="22">
        <v>24285028</v>
      </c>
      <c r="F18" s="22">
        <v>530565</v>
      </c>
      <c r="G18" s="22">
        <v>0</v>
      </c>
      <c r="H18" s="22">
        <v>3900697</v>
      </c>
      <c r="I18" s="22">
        <f t="shared" si="0"/>
        <v>702211432</v>
      </c>
    </row>
    <row r="19" spans="1:9" x14ac:dyDescent="0.25">
      <c r="A19" s="16">
        <v>1017</v>
      </c>
      <c r="B19" s="17" t="s">
        <v>25</v>
      </c>
      <c r="C19" s="23">
        <v>73299371</v>
      </c>
      <c r="D19" s="23">
        <v>3255859</v>
      </c>
      <c r="E19" s="23">
        <v>1835228</v>
      </c>
      <c r="F19" s="23">
        <v>31549107</v>
      </c>
      <c r="G19" s="23">
        <v>0</v>
      </c>
      <c r="H19" s="23">
        <v>1053956</v>
      </c>
      <c r="I19" s="23">
        <f t="shared" si="0"/>
        <v>110993521</v>
      </c>
    </row>
    <row r="20" spans="1:9" x14ac:dyDescent="0.25">
      <c r="A20" s="16">
        <v>1018</v>
      </c>
      <c r="B20" s="17" t="s">
        <v>26</v>
      </c>
      <c r="C20" s="22">
        <v>85318395</v>
      </c>
      <c r="D20" s="22">
        <v>35086</v>
      </c>
      <c r="E20" s="22">
        <v>2415486</v>
      </c>
      <c r="F20" s="22">
        <v>162268813</v>
      </c>
      <c r="G20" s="22">
        <v>0</v>
      </c>
      <c r="H20" s="22">
        <v>43110</v>
      </c>
      <c r="I20" s="22">
        <f t="shared" si="0"/>
        <v>250080890</v>
      </c>
    </row>
    <row r="21" spans="1:9" x14ac:dyDescent="0.25">
      <c r="A21" s="16">
        <v>1019</v>
      </c>
      <c r="B21" s="17" t="s">
        <v>27</v>
      </c>
      <c r="C21" s="23">
        <v>26206843</v>
      </c>
      <c r="D21" s="23">
        <v>1893216</v>
      </c>
      <c r="E21" s="23">
        <v>546048</v>
      </c>
      <c r="F21" s="23">
        <v>13822005</v>
      </c>
      <c r="G21" s="23">
        <v>0</v>
      </c>
      <c r="H21" s="23">
        <v>788771</v>
      </c>
      <c r="I21" s="23">
        <f t="shared" si="0"/>
        <v>43256883</v>
      </c>
    </row>
    <row r="22" spans="1:9" x14ac:dyDescent="0.25">
      <c r="A22" s="16">
        <v>1020</v>
      </c>
      <c r="B22" s="17" t="s">
        <v>28</v>
      </c>
      <c r="C22" s="22">
        <v>16876955</v>
      </c>
      <c r="D22" s="22">
        <v>6106640</v>
      </c>
      <c r="E22" s="22">
        <v>598215</v>
      </c>
      <c r="F22" s="22">
        <v>8989327</v>
      </c>
      <c r="G22" s="22">
        <v>0</v>
      </c>
      <c r="H22" s="22">
        <v>95796</v>
      </c>
      <c r="I22" s="22">
        <f t="shared" si="0"/>
        <v>32666933</v>
      </c>
    </row>
    <row r="23" spans="1:9" x14ac:dyDescent="0.25">
      <c r="A23" s="16">
        <v>1022</v>
      </c>
      <c r="B23" s="17" t="s">
        <v>29</v>
      </c>
      <c r="C23" s="23">
        <v>456082</v>
      </c>
      <c r="D23" s="23">
        <v>11303</v>
      </c>
      <c r="E23" s="23">
        <v>3790</v>
      </c>
      <c r="F23" s="23">
        <v>0</v>
      </c>
      <c r="G23" s="23">
        <v>0</v>
      </c>
      <c r="H23" s="23">
        <v>3480</v>
      </c>
      <c r="I23" s="23">
        <f t="shared" si="0"/>
        <v>474655</v>
      </c>
    </row>
    <row r="24" spans="1:9" x14ac:dyDescent="0.25">
      <c r="A24" s="16">
        <v>1023</v>
      </c>
      <c r="B24" s="17" t="s">
        <v>30</v>
      </c>
      <c r="C24" s="22">
        <v>27092008</v>
      </c>
      <c r="D24" s="22">
        <v>2112540</v>
      </c>
      <c r="E24" s="22">
        <v>637104</v>
      </c>
      <c r="F24" s="22">
        <v>28643874</v>
      </c>
      <c r="G24" s="22">
        <v>0</v>
      </c>
      <c r="H24" s="22">
        <v>297469</v>
      </c>
      <c r="I24" s="22">
        <f t="shared" si="0"/>
        <v>58782995</v>
      </c>
    </row>
    <row r="25" spans="1:9" x14ac:dyDescent="0.25">
      <c r="A25" s="16">
        <v>1024</v>
      </c>
      <c r="B25" s="17" t="s">
        <v>31</v>
      </c>
      <c r="C25" s="23">
        <v>579715880</v>
      </c>
      <c r="D25" s="23">
        <v>47087565</v>
      </c>
      <c r="E25" s="23">
        <v>11472128</v>
      </c>
      <c r="F25" s="23">
        <v>4586000</v>
      </c>
      <c r="G25" s="23">
        <v>8854</v>
      </c>
      <c r="H25" s="23">
        <v>3431517</v>
      </c>
      <c r="I25" s="23">
        <f t="shared" si="0"/>
        <v>646301944</v>
      </c>
    </row>
    <row r="26" spans="1:9" x14ac:dyDescent="0.25">
      <c r="A26" s="16">
        <v>1025</v>
      </c>
      <c r="B26" s="17" t="s">
        <v>32</v>
      </c>
      <c r="C26" s="22">
        <v>333506</v>
      </c>
      <c r="D26" s="22">
        <v>18134</v>
      </c>
      <c r="E26" s="22">
        <v>28911</v>
      </c>
      <c r="F26" s="22">
        <v>0</v>
      </c>
      <c r="G26" s="22">
        <v>0</v>
      </c>
      <c r="H26" s="22">
        <v>74719</v>
      </c>
      <c r="I26" s="22">
        <f t="shared" si="0"/>
        <v>455270</v>
      </c>
    </row>
    <row r="27" spans="1:9" x14ac:dyDescent="0.25">
      <c r="A27" s="16">
        <v>1026</v>
      </c>
      <c r="B27" s="17" t="s">
        <v>33</v>
      </c>
      <c r="C27" s="23">
        <v>1717483</v>
      </c>
      <c r="D27" s="23">
        <v>6241</v>
      </c>
      <c r="E27" s="23">
        <v>1702</v>
      </c>
      <c r="F27" s="23">
        <v>0</v>
      </c>
      <c r="G27" s="23">
        <v>0</v>
      </c>
      <c r="H27" s="23">
        <v>81860</v>
      </c>
      <c r="I27" s="23">
        <f t="shared" si="0"/>
        <v>1807286</v>
      </c>
    </row>
    <row r="28" spans="1:9" x14ac:dyDescent="0.25">
      <c r="A28" s="16">
        <v>1027</v>
      </c>
      <c r="B28" s="17" t="s">
        <v>34</v>
      </c>
      <c r="C28" s="22">
        <v>46520193</v>
      </c>
      <c r="D28" s="22">
        <v>1206837</v>
      </c>
      <c r="E28" s="22">
        <v>509397</v>
      </c>
      <c r="F28" s="22">
        <v>440428</v>
      </c>
      <c r="G28" s="22">
        <v>0</v>
      </c>
      <c r="H28" s="22">
        <v>624850</v>
      </c>
      <c r="I28" s="22">
        <f t="shared" si="0"/>
        <v>49301705</v>
      </c>
    </row>
    <row r="29" spans="1:9" x14ac:dyDescent="0.25">
      <c r="A29" s="16">
        <v>1028</v>
      </c>
      <c r="B29" s="17" t="s">
        <v>35</v>
      </c>
      <c r="C29" s="23">
        <v>90147318</v>
      </c>
      <c r="D29" s="23">
        <v>1076165</v>
      </c>
      <c r="E29" s="23">
        <v>4473959</v>
      </c>
      <c r="F29" s="23">
        <v>144127421</v>
      </c>
      <c r="G29" s="23">
        <v>0</v>
      </c>
      <c r="H29" s="23">
        <v>77736</v>
      </c>
      <c r="I29" s="23">
        <f t="shared" si="0"/>
        <v>239902599</v>
      </c>
    </row>
    <row r="30" spans="1:9" x14ac:dyDescent="0.25">
      <c r="A30" s="16">
        <v>1030</v>
      </c>
      <c r="B30" s="17" t="s">
        <v>36</v>
      </c>
      <c r="C30" s="22">
        <v>84931576</v>
      </c>
      <c r="D30" s="22">
        <v>3461719</v>
      </c>
      <c r="E30" s="22">
        <v>2249784</v>
      </c>
      <c r="F30" s="22">
        <v>83504791</v>
      </c>
      <c r="G30" s="22">
        <v>0</v>
      </c>
      <c r="H30" s="22">
        <v>1263575</v>
      </c>
      <c r="I30" s="22">
        <f t="shared" si="0"/>
        <v>175411445</v>
      </c>
    </row>
    <row r="31" spans="1:9" x14ac:dyDescent="0.25">
      <c r="A31" s="16">
        <v>1031</v>
      </c>
      <c r="B31" s="17" t="s">
        <v>37</v>
      </c>
      <c r="C31" s="23">
        <v>118478</v>
      </c>
      <c r="D31" s="23">
        <v>3510</v>
      </c>
      <c r="E31" s="23">
        <v>1837</v>
      </c>
      <c r="F31" s="23">
        <v>0</v>
      </c>
      <c r="G31" s="23">
        <v>0</v>
      </c>
      <c r="H31" s="23">
        <v>3620</v>
      </c>
      <c r="I31" s="23">
        <f t="shared" si="0"/>
        <v>127445</v>
      </c>
    </row>
    <row r="32" spans="1:9" x14ac:dyDescent="0.25">
      <c r="A32" s="16">
        <v>1033</v>
      </c>
      <c r="B32" s="17" t="s">
        <v>38</v>
      </c>
      <c r="C32" s="22">
        <v>935796</v>
      </c>
      <c r="D32" s="22">
        <v>194903</v>
      </c>
      <c r="E32" s="22">
        <v>91007</v>
      </c>
      <c r="F32" s="22">
        <v>0</v>
      </c>
      <c r="G32" s="22">
        <v>0</v>
      </c>
      <c r="H32" s="22">
        <v>27300</v>
      </c>
      <c r="I32" s="22">
        <f t="shared" si="0"/>
        <v>1249006</v>
      </c>
    </row>
    <row r="33" spans="1:9" x14ac:dyDescent="0.25">
      <c r="A33" s="16">
        <v>1034</v>
      </c>
      <c r="B33" s="17" t="s">
        <v>39</v>
      </c>
      <c r="C33" s="23">
        <v>776055</v>
      </c>
      <c r="D33" s="23">
        <v>34319</v>
      </c>
      <c r="E33" s="23">
        <v>23532</v>
      </c>
      <c r="F33" s="23">
        <v>0</v>
      </c>
      <c r="G33" s="23">
        <v>0</v>
      </c>
      <c r="H33" s="23">
        <v>26670</v>
      </c>
      <c r="I33" s="23">
        <f t="shared" si="0"/>
        <v>860576</v>
      </c>
    </row>
    <row r="34" spans="1:9" x14ac:dyDescent="0.25">
      <c r="A34" s="16">
        <v>1037</v>
      </c>
      <c r="B34" s="17" t="s">
        <v>40</v>
      </c>
      <c r="C34" s="22">
        <v>5175357</v>
      </c>
      <c r="D34" s="22">
        <v>724177</v>
      </c>
      <c r="E34" s="22">
        <v>159803</v>
      </c>
      <c r="F34" s="22">
        <v>238253</v>
      </c>
      <c r="G34" s="22">
        <v>0</v>
      </c>
      <c r="H34" s="22">
        <v>171970</v>
      </c>
      <c r="I34" s="22">
        <f t="shared" si="0"/>
        <v>6469560</v>
      </c>
    </row>
    <row r="35" spans="1:9" x14ac:dyDescent="0.25">
      <c r="A35" s="16">
        <v>1038</v>
      </c>
      <c r="B35" s="17" t="s">
        <v>41</v>
      </c>
      <c r="C35" s="23">
        <v>55619310</v>
      </c>
      <c r="D35" s="23">
        <v>624</v>
      </c>
      <c r="E35" s="23">
        <v>976247</v>
      </c>
      <c r="F35" s="23">
        <v>98125558</v>
      </c>
      <c r="G35" s="23">
        <v>0</v>
      </c>
      <c r="H35" s="23">
        <v>33773</v>
      </c>
      <c r="I35" s="23">
        <f t="shared" si="0"/>
        <v>154755512</v>
      </c>
    </row>
    <row r="36" spans="1:9" x14ac:dyDescent="0.25">
      <c r="A36" s="16">
        <v>1039</v>
      </c>
      <c r="B36" s="17" t="s">
        <v>42</v>
      </c>
      <c r="C36" s="22">
        <v>1570691</v>
      </c>
      <c r="D36" s="22">
        <v>27388</v>
      </c>
      <c r="E36" s="22">
        <v>28317</v>
      </c>
      <c r="F36" s="22">
        <v>0</v>
      </c>
      <c r="G36" s="22">
        <v>0</v>
      </c>
      <c r="H36" s="22">
        <v>42900</v>
      </c>
      <c r="I36" s="22">
        <f t="shared" si="0"/>
        <v>1669296</v>
      </c>
    </row>
    <row r="37" spans="1:9" x14ac:dyDescent="0.25">
      <c r="A37" s="16">
        <v>1040</v>
      </c>
      <c r="B37" s="17" t="s">
        <v>43</v>
      </c>
      <c r="C37" s="23">
        <v>51339168</v>
      </c>
      <c r="D37" s="23">
        <v>6790900</v>
      </c>
      <c r="E37" s="23">
        <v>1670151</v>
      </c>
      <c r="F37" s="23">
        <v>427516</v>
      </c>
      <c r="G37" s="23">
        <v>0</v>
      </c>
      <c r="H37" s="23">
        <v>1402603</v>
      </c>
      <c r="I37" s="23">
        <f t="shared" si="0"/>
        <v>61630338</v>
      </c>
    </row>
    <row r="38" spans="1:9" x14ac:dyDescent="0.25">
      <c r="A38" s="16">
        <v>1042</v>
      </c>
      <c r="B38" s="17" t="s">
        <v>44</v>
      </c>
      <c r="C38" s="22">
        <v>147126672</v>
      </c>
      <c r="D38" s="22">
        <v>0</v>
      </c>
      <c r="E38" s="22">
        <v>1689680</v>
      </c>
      <c r="F38" s="22">
        <v>115438973</v>
      </c>
      <c r="G38" s="22">
        <v>0</v>
      </c>
      <c r="H38" s="22">
        <v>3910</v>
      </c>
      <c r="I38" s="22">
        <f t="shared" si="0"/>
        <v>264259235</v>
      </c>
    </row>
    <row r="39" spans="1:9" x14ac:dyDescent="0.25">
      <c r="A39" s="16">
        <v>1043</v>
      </c>
      <c r="B39" s="17" t="s">
        <v>45</v>
      </c>
      <c r="C39" s="23">
        <v>412807319</v>
      </c>
      <c r="D39" s="23">
        <v>41544984</v>
      </c>
      <c r="E39" s="23">
        <v>9340186</v>
      </c>
      <c r="F39" s="23">
        <v>290591625</v>
      </c>
      <c r="G39" s="23">
        <v>0</v>
      </c>
      <c r="H39" s="23">
        <v>768426</v>
      </c>
      <c r="I39" s="23">
        <f t="shared" si="0"/>
        <v>755052540</v>
      </c>
    </row>
    <row r="40" spans="1:9" x14ac:dyDescent="0.25">
      <c r="A40" s="16">
        <v>1044</v>
      </c>
      <c r="B40" s="17" t="s">
        <v>46</v>
      </c>
      <c r="C40" s="22">
        <v>1246756</v>
      </c>
      <c r="D40" s="22">
        <v>179188</v>
      </c>
      <c r="E40" s="22">
        <v>105946</v>
      </c>
      <c r="F40" s="22">
        <v>0</v>
      </c>
      <c r="G40" s="22">
        <v>0</v>
      </c>
      <c r="H40" s="22">
        <v>139203</v>
      </c>
      <c r="I40" s="22">
        <f t="shared" si="0"/>
        <v>1671093</v>
      </c>
    </row>
    <row r="41" spans="1:9" x14ac:dyDescent="0.25">
      <c r="A41" s="16">
        <v>1046</v>
      </c>
      <c r="B41" s="17" t="s">
        <v>47</v>
      </c>
      <c r="C41" s="23">
        <v>3777844</v>
      </c>
      <c r="D41" s="23">
        <v>6057</v>
      </c>
      <c r="E41" s="23">
        <v>6020</v>
      </c>
      <c r="F41" s="23">
        <v>0</v>
      </c>
      <c r="G41" s="23">
        <v>0</v>
      </c>
      <c r="H41" s="23">
        <v>617408</v>
      </c>
      <c r="I41" s="23">
        <f t="shared" si="0"/>
        <v>4407329</v>
      </c>
    </row>
    <row r="42" spans="1:9" x14ac:dyDescent="0.25">
      <c r="A42" s="16">
        <v>1047</v>
      </c>
      <c r="B42" s="17" t="s">
        <v>48</v>
      </c>
      <c r="C42" s="22">
        <v>92330314</v>
      </c>
      <c r="D42" s="22">
        <v>19508609</v>
      </c>
      <c r="E42" s="22">
        <v>4132953</v>
      </c>
      <c r="F42" s="22">
        <v>959</v>
      </c>
      <c r="G42" s="22">
        <v>12500</v>
      </c>
      <c r="H42" s="22">
        <v>1041662</v>
      </c>
      <c r="I42" s="22">
        <f t="shared" si="0"/>
        <v>117026997</v>
      </c>
    </row>
    <row r="43" spans="1:9" x14ac:dyDescent="0.25">
      <c r="A43" s="16">
        <v>1048</v>
      </c>
      <c r="B43" s="17" t="s">
        <v>49</v>
      </c>
      <c r="C43" s="23">
        <v>44968038</v>
      </c>
      <c r="D43" s="23">
        <v>5466489</v>
      </c>
      <c r="E43" s="23">
        <v>1985061</v>
      </c>
      <c r="F43" s="23">
        <v>4536637</v>
      </c>
      <c r="G43" s="23">
        <v>0</v>
      </c>
      <c r="H43" s="23">
        <v>629452</v>
      </c>
      <c r="I43" s="23">
        <f t="shared" si="0"/>
        <v>57585677</v>
      </c>
    </row>
    <row r="44" spans="1:9" x14ac:dyDescent="0.25">
      <c r="A44" s="16">
        <v>1050</v>
      </c>
      <c r="B44" s="17" t="s">
        <v>50</v>
      </c>
      <c r="C44" s="22">
        <v>32825</v>
      </c>
      <c r="D44" s="22">
        <v>652</v>
      </c>
      <c r="E44" s="22">
        <v>425</v>
      </c>
      <c r="F44" s="22">
        <v>0</v>
      </c>
      <c r="G44" s="22">
        <v>0</v>
      </c>
      <c r="H44" s="22">
        <v>1450</v>
      </c>
      <c r="I44" s="22">
        <f t="shared" si="0"/>
        <v>35352</v>
      </c>
    </row>
    <row r="45" spans="1:9" x14ac:dyDescent="0.25">
      <c r="A45" s="16">
        <v>1052</v>
      </c>
      <c r="B45" s="17" t="s">
        <v>51</v>
      </c>
      <c r="C45" s="23">
        <v>18359492</v>
      </c>
      <c r="D45" s="23">
        <v>1553285</v>
      </c>
      <c r="E45" s="23">
        <v>895551</v>
      </c>
      <c r="F45" s="23">
        <v>194009</v>
      </c>
      <c r="G45" s="23">
        <v>0</v>
      </c>
      <c r="H45" s="23">
        <v>504835</v>
      </c>
      <c r="I45" s="23">
        <f t="shared" si="0"/>
        <v>21507172</v>
      </c>
    </row>
    <row r="46" spans="1:9" x14ac:dyDescent="0.25">
      <c r="A46" s="16">
        <v>1054</v>
      </c>
      <c r="B46" s="17" t="s">
        <v>52</v>
      </c>
      <c r="C46" s="22">
        <v>27523463</v>
      </c>
      <c r="D46" s="22">
        <v>4166706</v>
      </c>
      <c r="E46" s="22">
        <v>1340940</v>
      </c>
      <c r="F46" s="22">
        <v>378573</v>
      </c>
      <c r="G46" s="22">
        <v>25005</v>
      </c>
      <c r="H46" s="22">
        <v>1424979</v>
      </c>
      <c r="I46" s="22">
        <f t="shared" si="0"/>
        <v>34859666</v>
      </c>
    </row>
    <row r="47" spans="1:9" x14ac:dyDescent="0.25">
      <c r="A47" s="16">
        <v>1055</v>
      </c>
      <c r="B47" s="17" t="s">
        <v>53</v>
      </c>
      <c r="C47" s="23">
        <v>23556925</v>
      </c>
      <c r="D47" s="23">
        <v>1736530</v>
      </c>
      <c r="E47" s="23">
        <v>1096679</v>
      </c>
      <c r="F47" s="23">
        <v>164844</v>
      </c>
      <c r="G47" s="23">
        <v>0</v>
      </c>
      <c r="H47" s="23">
        <v>329827</v>
      </c>
      <c r="I47" s="23">
        <f t="shared" si="0"/>
        <v>26884805</v>
      </c>
    </row>
    <row r="48" spans="1:9" x14ac:dyDescent="0.25">
      <c r="A48" s="16">
        <v>1057</v>
      </c>
      <c r="B48" s="17" t="s">
        <v>54</v>
      </c>
      <c r="C48" s="22">
        <v>318452</v>
      </c>
      <c r="D48" s="22">
        <v>30671</v>
      </c>
      <c r="E48" s="22">
        <v>40705</v>
      </c>
      <c r="F48" s="22">
        <v>0</v>
      </c>
      <c r="G48" s="22">
        <v>0</v>
      </c>
      <c r="H48" s="22">
        <v>652687</v>
      </c>
      <c r="I48" s="22">
        <f t="shared" si="0"/>
        <v>1042515</v>
      </c>
    </row>
    <row r="49" spans="1:9" x14ac:dyDescent="0.25">
      <c r="A49" s="16">
        <v>1058</v>
      </c>
      <c r="B49" s="17" t="s">
        <v>55</v>
      </c>
      <c r="C49" s="23">
        <v>9193646</v>
      </c>
      <c r="D49" s="23">
        <v>649457</v>
      </c>
      <c r="E49" s="23">
        <v>289875</v>
      </c>
      <c r="F49" s="23">
        <v>0</v>
      </c>
      <c r="G49" s="23">
        <v>17500</v>
      </c>
      <c r="H49" s="23">
        <v>1070687</v>
      </c>
      <c r="I49" s="23">
        <f t="shared" si="0"/>
        <v>11221165</v>
      </c>
    </row>
    <row r="50" spans="1:9" x14ac:dyDescent="0.25">
      <c r="A50" s="16">
        <v>1062</v>
      </c>
      <c r="B50" s="17" t="s">
        <v>56</v>
      </c>
      <c r="C50" s="22">
        <v>73194927</v>
      </c>
      <c r="D50" s="22">
        <v>3281632</v>
      </c>
      <c r="E50" s="22">
        <v>2159215</v>
      </c>
      <c r="F50" s="22">
        <v>8375</v>
      </c>
      <c r="G50" s="22">
        <v>0</v>
      </c>
      <c r="H50" s="22">
        <v>1647600</v>
      </c>
      <c r="I50" s="22">
        <f t="shared" si="0"/>
        <v>80291749</v>
      </c>
    </row>
    <row r="51" spans="1:9" x14ac:dyDescent="0.25">
      <c r="A51" s="16">
        <v>1065</v>
      </c>
      <c r="B51" s="17" t="s">
        <v>57</v>
      </c>
      <c r="C51" s="23">
        <v>154346007</v>
      </c>
      <c r="D51" s="23">
        <v>6987533</v>
      </c>
      <c r="E51" s="23">
        <v>3460583</v>
      </c>
      <c r="F51" s="23">
        <v>820828</v>
      </c>
      <c r="G51" s="23">
        <v>30823</v>
      </c>
      <c r="H51" s="23">
        <v>461552</v>
      </c>
      <c r="I51" s="23">
        <f t="shared" si="0"/>
        <v>166107326</v>
      </c>
    </row>
    <row r="52" spans="1:9" x14ac:dyDescent="0.25">
      <c r="A52" s="16">
        <v>1066</v>
      </c>
      <c r="B52" s="17" t="s">
        <v>58</v>
      </c>
      <c r="C52" s="22">
        <v>153453115</v>
      </c>
      <c r="D52" s="22">
        <v>10758271</v>
      </c>
      <c r="E52" s="22">
        <v>3411967</v>
      </c>
      <c r="F52" s="22">
        <v>1154633</v>
      </c>
      <c r="G52" s="22">
        <v>0</v>
      </c>
      <c r="H52" s="22">
        <v>474011</v>
      </c>
      <c r="I52" s="22">
        <f t="shared" si="0"/>
        <v>169251997</v>
      </c>
    </row>
    <row r="53" spans="1:9" x14ac:dyDescent="0.25">
      <c r="A53" s="16">
        <v>1067</v>
      </c>
      <c r="B53" s="17" t="s">
        <v>59</v>
      </c>
      <c r="C53" s="23">
        <v>941687</v>
      </c>
      <c r="D53" s="23">
        <v>8246</v>
      </c>
      <c r="E53" s="23">
        <v>574</v>
      </c>
      <c r="F53" s="23">
        <v>913779</v>
      </c>
      <c r="G53" s="23">
        <v>0</v>
      </c>
      <c r="H53" s="23">
        <v>22610</v>
      </c>
      <c r="I53" s="23">
        <f t="shared" si="0"/>
        <v>1886896</v>
      </c>
    </row>
    <row r="54" spans="1:9" x14ac:dyDescent="0.25">
      <c r="A54" s="16">
        <v>1068</v>
      </c>
      <c r="B54" s="17" t="s">
        <v>60</v>
      </c>
      <c r="C54" s="22">
        <v>138</v>
      </c>
      <c r="D54" s="22">
        <v>0</v>
      </c>
      <c r="E54" s="22">
        <v>1275</v>
      </c>
      <c r="F54" s="22">
        <v>0</v>
      </c>
      <c r="G54" s="22">
        <v>0</v>
      </c>
      <c r="H54" s="22">
        <v>7894</v>
      </c>
      <c r="I54" s="22">
        <f t="shared" si="0"/>
        <v>9307</v>
      </c>
    </row>
    <row r="55" spans="1:9" x14ac:dyDescent="0.25">
      <c r="A55" s="16">
        <v>1069</v>
      </c>
      <c r="B55" s="17" t="s">
        <v>61</v>
      </c>
      <c r="C55" s="23">
        <v>2066991</v>
      </c>
      <c r="D55" s="23">
        <v>79963</v>
      </c>
      <c r="E55" s="23">
        <v>56282</v>
      </c>
      <c r="F55" s="23">
        <v>81898</v>
      </c>
      <c r="G55" s="23">
        <v>0</v>
      </c>
      <c r="H55" s="23">
        <v>29669</v>
      </c>
      <c r="I55" s="23">
        <f t="shared" si="0"/>
        <v>2314803</v>
      </c>
    </row>
    <row r="56" spans="1:9" ht="15" customHeight="1" x14ac:dyDescent="0.25">
      <c r="A56" s="16">
        <v>1070</v>
      </c>
      <c r="B56" s="17" t="s">
        <v>62</v>
      </c>
      <c r="C56" s="22">
        <v>144071209</v>
      </c>
      <c r="D56" s="22">
        <v>29764128</v>
      </c>
      <c r="E56" s="22">
        <v>5931817</v>
      </c>
      <c r="F56" s="22">
        <v>1323154</v>
      </c>
      <c r="G56" s="22">
        <v>0</v>
      </c>
      <c r="H56" s="22">
        <v>1144820</v>
      </c>
      <c r="I56" s="22">
        <f t="shared" si="0"/>
        <v>182235128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3377032677</v>
      </c>
      <c r="D57" s="15">
        <f t="shared" si="1"/>
        <v>510025016</v>
      </c>
      <c r="E57" s="15">
        <f t="shared" si="1"/>
        <v>102983430</v>
      </c>
      <c r="F57" s="15">
        <f t="shared" si="1"/>
        <v>1039802726</v>
      </c>
      <c r="G57" s="15">
        <f t="shared" si="1"/>
        <v>104682</v>
      </c>
      <c r="H57" s="15">
        <f t="shared" si="1"/>
        <v>27969847</v>
      </c>
      <c r="I57" s="15">
        <f t="shared" si="1"/>
        <v>5057918378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A37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8.7109375" style="11" customWidth="1"/>
    <col min="4" max="4" width="16.7109375" style="11" bestFit="1" customWidth="1"/>
    <col min="5" max="5" width="16.7109375" style="11" customWidth="1"/>
    <col min="6" max="6" width="18.42578125" style="11" customWidth="1"/>
    <col min="7" max="7" width="12.140625" style="11" bestFit="1" customWidth="1"/>
    <col min="8" max="8" width="15.42578125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88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9614760</v>
      </c>
      <c r="D7" s="21">
        <v>0</v>
      </c>
      <c r="E7" s="21">
        <v>0</v>
      </c>
      <c r="F7" s="21">
        <v>17265732</v>
      </c>
      <c r="G7" s="21">
        <v>0</v>
      </c>
      <c r="H7" s="21">
        <v>10290</v>
      </c>
      <c r="I7" s="21">
        <f>SUM(C7:H7)</f>
        <v>26890782</v>
      </c>
    </row>
    <row r="8" spans="1:9" x14ac:dyDescent="0.25">
      <c r="A8" s="16">
        <v>1002</v>
      </c>
      <c r="B8" s="17" t="s">
        <v>14</v>
      </c>
      <c r="C8" s="22">
        <v>2954321</v>
      </c>
      <c r="D8" s="22">
        <v>620746</v>
      </c>
      <c r="E8" s="22">
        <v>102868</v>
      </c>
      <c r="F8" s="22">
        <v>0</v>
      </c>
      <c r="G8" s="22">
        <v>0</v>
      </c>
      <c r="H8" s="22">
        <v>14790</v>
      </c>
      <c r="I8" s="22">
        <f t="shared" ref="I8:I56" si="0">SUM(C8:H8)</f>
        <v>3692725</v>
      </c>
    </row>
    <row r="9" spans="1:9" x14ac:dyDescent="0.25">
      <c r="A9" s="16">
        <v>1005</v>
      </c>
      <c r="B9" s="17" t="s">
        <v>15</v>
      </c>
      <c r="C9" s="23">
        <v>1334</v>
      </c>
      <c r="D9" s="23">
        <v>0</v>
      </c>
      <c r="E9" s="23">
        <v>109260</v>
      </c>
      <c r="F9" s="23">
        <v>0</v>
      </c>
      <c r="G9" s="23">
        <v>0</v>
      </c>
      <c r="H9" s="23">
        <v>15574</v>
      </c>
      <c r="I9" s="23">
        <f t="shared" si="0"/>
        <v>126168</v>
      </c>
    </row>
    <row r="10" spans="1:9" x14ac:dyDescent="0.25">
      <c r="A10" s="16">
        <v>1006</v>
      </c>
      <c r="B10" s="17" t="s">
        <v>16</v>
      </c>
      <c r="C10" s="22">
        <v>31579842</v>
      </c>
      <c r="D10" s="22">
        <v>0</v>
      </c>
      <c r="E10" s="22">
        <v>993559</v>
      </c>
      <c r="F10" s="22">
        <v>72185318</v>
      </c>
      <c r="G10" s="22">
        <v>0</v>
      </c>
      <c r="H10" s="22">
        <v>290</v>
      </c>
      <c r="I10" s="22">
        <f t="shared" si="0"/>
        <v>104759009</v>
      </c>
    </row>
    <row r="11" spans="1:9" x14ac:dyDescent="0.25">
      <c r="A11" s="16">
        <v>1007</v>
      </c>
      <c r="B11" s="17" t="s">
        <v>17</v>
      </c>
      <c r="C11" s="23">
        <v>62591285</v>
      </c>
      <c r="D11" s="23">
        <v>10375911</v>
      </c>
      <c r="E11" s="23">
        <v>1963001</v>
      </c>
      <c r="F11" s="23">
        <v>749753</v>
      </c>
      <c r="G11" s="23">
        <v>0</v>
      </c>
      <c r="H11" s="23">
        <v>1866995</v>
      </c>
      <c r="I11" s="23">
        <f t="shared" si="0"/>
        <v>77546945</v>
      </c>
    </row>
    <row r="12" spans="1:9" x14ac:dyDescent="0.25">
      <c r="A12" s="16">
        <v>1008</v>
      </c>
      <c r="B12" s="17" t="s">
        <v>18</v>
      </c>
      <c r="C12" s="22"/>
      <c r="D12" s="22"/>
      <c r="E12" s="22"/>
      <c r="F12" s="22"/>
      <c r="G12" s="22"/>
      <c r="H12" s="22"/>
      <c r="I12" s="22">
        <f t="shared" si="0"/>
        <v>0</v>
      </c>
    </row>
    <row r="13" spans="1:9" x14ac:dyDescent="0.25">
      <c r="A13" s="16">
        <v>1010</v>
      </c>
      <c r="B13" s="17" t="s">
        <v>19</v>
      </c>
      <c r="C13" s="23">
        <v>4999186</v>
      </c>
      <c r="D13" s="23">
        <v>574397</v>
      </c>
      <c r="E13" s="23">
        <v>250969</v>
      </c>
      <c r="F13" s="23">
        <v>328808</v>
      </c>
      <c r="G13" s="23">
        <v>0</v>
      </c>
      <c r="H13" s="23">
        <v>25642</v>
      </c>
      <c r="I13" s="23">
        <f t="shared" si="0"/>
        <v>6179002</v>
      </c>
    </row>
    <row r="14" spans="1:9" x14ac:dyDescent="0.25">
      <c r="A14" s="16">
        <v>1011</v>
      </c>
      <c r="B14" s="17" t="s">
        <v>20</v>
      </c>
      <c r="C14" s="22">
        <v>53531550</v>
      </c>
      <c r="D14" s="22">
        <v>7102306</v>
      </c>
      <c r="E14" s="22">
        <v>1411731</v>
      </c>
      <c r="F14" s="22">
        <v>24211608</v>
      </c>
      <c r="G14" s="22">
        <v>0</v>
      </c>
      <c r="H14" s="22">
        <v>324660</v>
      </c>
      <c r="I14" s="22">
        <f t="shared" si="0"/>
        <v>86581855</v>
      </c>
    </row>
    <row r="15" spans="1:9" x14ac:dyDescent="0.25">
      <c r="A15" s="16">
        <v>1012</v>
      </c>
      <c r="B15" s="17" t="s">
        <v>21</v>
      </c>
      <c r="C15" s="23">
        <v>460</v>
      </c>
      <c r="D15" s="23">
        <v>0</v>
      </c>
      <c r="E15" s="23">
        <v>2989</v>
      </c>
      <c r="F15" s="23">
        <v>0</v>
      </c>
      <c r="G15" s="23">
        <v>0</v>
      </c>
      <c r="H15" s="23">
        <v>13385</v>
      </c>
      <c r="I15" s="23">
        <f t="shared" si="0"/>
        <v>16834</v>
      </c>
    </row>
    <row r="16" spans="1:9" x14ac:dyDescent="0.25">
      <c r="A16" s="16">
        <v>1013</v>
      </c>
      <c r="B16" s="17" t="s">
        <v>22</v>
      </c>
      <c r="C16" s="22">
        <v>214583490</v>
      </c>
      <c r="D16" s="22">
        <v>79034881</v>
      </c>
      <c r="E16" s="22">
        <v>9406494</v>
      </c>
      <c r="F16" s="22">
        <v>70247198</v>
      </c>
      <c r="G16" s="22">
        <v>2500</v>
      </c>
      <c r="H16" s="22">
        <v>666366</v>
      </c>
      <c r="I16" s="22">
        <f t="shared" si="0"/>
        <v>373940929</v>
      </c>
    </row>
    <row r="17" spans="1:9" x14ac:dyDescent="0.25">
      <c r="A17" s="16">
        <v>1014</v>
      </c>
      <c r="B17" s="17" t="s">
        <v>23</v>
      </c>
      <c r="C17" s="23">
        <v>1882</v>
      </c>
      <c r="D17" s="23">
        <v>0</v>
      </c>
      <c r="E17" s="23">
        <v>0</v>
      </c>
      <c r="F17" s="23">
        <v>2465</v>
      </c>
      <c r="G17" s="23">
        <v>0</v>
      </c>
      <c r="H17" s="23">
        <v>37056</v>
      </c>
      <c r="I17" s="23">
        <f t="shared" si="0"/>
        <v>41403</v>
      </c>
    </row>
    <row r="18" spans="1:9" x14ac:dyDescent="0.25">
      <c r="A18" s="16">
        <v>1016</v>
      </c>
      <c r="B18" s="17" t="s">
        <v>24</v>
      </c>
      <c r="C18" s="22">
        <v>499999737</v>
      </c>
      <c r="D18" s="22">
        <v>155132776</v>
      </c>
      <c r="E18" s="22">
        <v>21447987</v>
      </c>
      <c r="F18" s="22">
        <v>68833224</v>
      </c>
      <c r="G18" s="22">
        <v>0</v>
      </c>
      <c r="H18" s="22">
        <v>6332181</v>
      </c>
      <c r="I18" s="22">
        <f t="shared" si="0"/>
        <v>751745905</v>
      </c>
    </row>
    <row r="19" spans="1:9" x14ac:dyDescent="0.25">
      <c r="A19" s="16">
        <v>1017</v>
      </c>
      <c r="B19" s="17" t="s">
        <v>25</v>
      </c>
      <c r="C19" s="23">
        <v>64820147</v>
      </c>
      <c r="D19" s="23">
        <v>5948990</v>
      </c>
      <c r="E19" s="23">
        <v>2263207</v>
      </c>
      <c r="F19" s="23">
        <v>1909974</v>
      </c>
      <c r="G19" s="23">
        <v>0</v>
      </c>
      <c r="H19" s="23">
        <v>1097728</v>
      </c>
      <c r="I19" s="23">
        <f t="shared" si="0"/>
        <v>76040046</v>
      </c>
    </row>
    <row r="20" spans="1:9" x14ac:dyDescent="0.25">
      <c r="A20" s="16">
        <v>1018</v>
      </c>
      <c r="B20" s="17" t="s">
        <v>26</v>
      </c>
      <c r="C20" s="22">
        <v>6345892</v>
      </c>
      <c r="D20" s="22">
        <v>83724</v>
      </c>
      <c r="E20" s="22">
        <v>43525</v>
      </c>
      <c r="F20" s="22">
        <v>1029626</v>
      </c>
      <c r="G20" s="22">
        <v>0</v>
      </c>
      <c r="H20" s="22">
        <v>42770</v>
      </c>
      <c r="I20" s="22">
        <f t="shared" si="0"/>
        <v>7545537</v>
      </c>
    </row>
    <row r="21" spans="1:9" x14ac:dyDescent="0.25">
      <c r="A21" s="16">
        <v>1019</v>
      </c>
      <c r="B21" s="17" t="s">
        <v>27</v>
      </c>
      <c r="C21" s="23">
        <v>19887055</v>
      </c>
      <c r="D21" s="23">
        <v>3324215</v>
      </c>
      <c r="E21" s="23">
        <v>633080</v>
      </c>
      <c r="F21" s="23">
        <v>79251</v>
      </c>
      <c r="G21" s="23">
        <v>0</v>
      </c>
      <c r="H21" s="23">
        <v>1388849</v>
      </c>
      <c r="I21" s="23">
        <f t="shared" si="0"/>
        <v>25312450</v>
      </c>
    </row>
    <row r="22" spans="1:9" x14ac:dyDescent="0.25">
      <c r="A22" s="16">
        <v>1020</v>
      </c>
      <c r="B22" s="17" t="s">
        <v>28</v>
      </c>
      <c r="C22" s="22">
        <v>18500210</v>
      </c>
      <c r="D22" s="22">
        <v>8844566</v>
      </c>
      <c r="E22" s="22">
        <v>708601</v>
      </c>
      <c r="F22" s="22">
        <v>10093148</v>
      </c>
      <c r="G22" s="22">
        <v>0</v>
      </c>
      <c r="H22" s="22">
        <v>1290193</v>
      </c>
      <c r="I22" s="22">
        <f t="shared" si="0"/>
        <v>39436718</v>
      </c>
    </row>
    <row r="23" spans="1:9" x14ac:dyDescent="0.25">
      <c r="A23" s="16">
        <v>1022</v>
      </c>
      <c r="B23" s="17" t="s">
        <v>29</v>
      </c>
      <c r="C23" s="23">
        <v>752595</v>
      </c>
      <c r="D23" s="23">
        <v>101218</v>
      </c>
      <c r="E23" s="23">
        <v>19055</v>
      </c>
      <c r="F23" s="23">
        <v>0</v>
      </c>
      <c r="G23" s="23">
        <v>0</v>
      </c>
      <c r="H23" s="23">
        <v>2030</v>
      </c>
      <c r="I23" s="23">
        <f t="shared" si="0"/>
        <v>874898</v>
      </c>
    </row>
    <row r="24" spans="1:9" x14ac:dyDescent="0.25">
      <c r="A24" s="16">
        <v>1023</v>
      </c>
      <c r="B24" s="17" t="s">
        <v>30</v>
      </c>
      <c r="C24" s="22">
        <v>19660645</v>
      </c>
      <c r="D24" s="22">
        <v>2830293</v>
      </c>
      <c r="E24" s="22">
        <v>681988</v>
      </c>
      <c r="F24" s="22">
        <v>237127</v>
      </c>
      <c r="G24" s="22">
        <v>0</v>
      </c>
      <c r="H24" s="22">
        <v>287559</v>
      </c>
      <c r="I24" s="22">
        <f t="shared" si="0"/>
        <v>23697612</v>
      </c>
    </row>
    <row r="25" spans="1:9" x14ac:dyDescent="0.25">
      <c r="A25" s="16">
        <v>1024</v>
      </c>
      <c r="B25" s="17" t="s">
        <v>31</v>
      </c>
      <c r="C25" s="23">
        <v>624403913</v>
      </c>
      <c r="D25" s="23">
        <v>46915337</v>
      </c>
      <c r="E25" s="23">
        <v>12968954</v>
      </c>
      <c r="F25" s="23">
        <v>82853587</v>
      </c>
      <c r="G25" s="23">
        <v>2500</v>
      </c>
      <c r="H25" s="23">
        <v>3489104</v>
      </c>
      <c r="I25" s="23">
        <f t="shared" si="0"/>
        <v>770633395</v>
      </c>
    </row>
    <row r="26" spans="1:9" x14ac:dyDescent="0.25">
      <c r="A26" s="16">
        <v>1025</v>
      </c>
      <c r="B26" s="17" t="s">
        <v>32</v>
      </c>
      <c r="C26" s="22">
        <v>228737</v>
      </c>
      <c r="D26" s="22">
        <v>8195</v>
      </c>
      <c r="E26" s="22">
        <v>15941</v>
      </c>
      <c r="F26" s="22">
        <v>0</v>
      </c>
      <c r="G26" s="22">
        <v>0</v>
      </c>
      <c r="H26" s="22">
        <v>75083</v>
      </c>
      <c r="I26" s="22">
        <f t="shared" si="0"/>
        <v>327956</v>
      </c>
    </row>
    <row r="27" spans="1:9" x14ac:dyDescent="0.25">
      <c r="A27" s="16">
        <v>1026</v>
      </c>
      <c r="B27" s="17" t="s">
        <v>33</v>
      </c>
      <c r="C27" s="23">
        <v>867221</v>
      </c>
      <c r="D27" s="23">
        <v>0</v>
      </c>
      <c r="E27" s="23">
        <v>427</v>
      </c>
      <c r="F27" s="23">
        <v>0</v>
      </c>
      <c r="G27" s="23">
        <v>0</v>
      </c>
      <c r="H27" s="23">
        <v>46792</v>
      </c>
      <c r="I27" s="23">
        <f t="shared" si="0"/>
        <v>914440</v>
      </c>
    </row>
    <row r="28" spans="1:9" x14ac:dyDescent="0.25">
      <c r="A28" s="16">
        <v>1027</v>
      </c>
      <c r="B28" s="17" t="s">
        <v>34</v>
      </c>
      <c r="C28" s="22">
        <v>44799183</v>
      </c>
      <c r="D28" s="22">
        <v>1547550</v>
      </c>
      <c r="E28" s="22">
        <v>374417</v>
      </c>
      <c r="F28" s="22">
        <v>6017068</v>
      </c>
      <c r="G28" s="22">
        <v>0</v>
      </c>
      <c r="H28" s="22">
        <v>445570</v>
      </c>
      <c r="I28" s="22">
        <f t="shared" si="0"/>
        <v>53183788</v>
      </c>
    </row>
    <row r="29" spans="1:9" x14ac:dyDescent="0.25">
      <c r="A29" s="16">
        <v>1028</v>
      </c>
      <c r="B29" s="17" t="s">
        <v>35</v>
      </c>
      <c r="C29" s="23">
        <v>29466582</v>
      </c>
      <c r="D29" s="23">
        <v>1238856</v>
      </c>
      <c r="E29" s="23">
        <v>594198</v>
      </c>
      <c r="F29" s="23">
        <v>37651213</v>
      </c>
      <c r="G29" s="23">
        <v>0</v>
      </c>
      <c r="H29" s="23">
        <v>93788</v>
      </c>
      <c r="I29" s="23">
        <f t="shared" si="0"/>
        <v>69044637</v>
      </c>
    </row>
    <row r="30" spans="1:9" x14ac:dyDescent="0.25">
      <c r="A30" s="16">
        <v>1030</v>
      </c>
      <c r="B30" s="17" t="s">
        <v>36</v>
      </c>
      <c r="C30" s="22">
        <v>76215990</v>
      </c>
      <c r="D30" s="22">
        <v>6649841</v>
      </c>
      <c r="E30" s="22">
        <v>2284058</v>
      </c>
      <c r="F30" s="22">
        <v>53772310</v>
      </c>
      <c r="G30" s="22">
        <v>0</v>
      </c>
      <c r="H30" s="22">
        <v>969896</v>
      </c>
      <c r="I30" s="22">
        <f t="shared" si="0"/>
        <v>139892095</v>
      </c>
    </row>
    <row r="31" spans="1:9" x14ac:dyDescent="0.25">
      <c r="A31" s="16">
        <v>1031</v>
      </c>
      <c r="B31" s="17" t="s">
        <v>37</v>
      </c>
      <c r="C31" s="23">
        <v>83926190</v>
      </c>
      <c r="D31" s="23">
        <v>0</v>
      </c>
      <c r="E31" s="23">
        <v>4176547</v>
      </c>
      <c r="F31" s="23">
        <v>0</v>
      </c>
      <c r="G31" s="23">
        <v>0</v>
      </c>
      <c r="H31" s="23">
        <v>1690</v>
      </c>
      <c r="I31" s="23">
        <f t="shared" si="0"/>
        <v>88104427</v>
      </c>
    </row>
    <row r="32" spans="1:9" x14ac:dyDescent="0.25">
      <c r="A32" s="16">
        <v>1033</v>
      </c>
      <c r="B32" s="17" t="s">
        <v>38</v>
      </c>
      <c r="C32" s="22">
        <v>373101</v>
      </c>
      <c r="D32" s="22">
        <v>49160</v>
      </c>
      <c r="E32" s="22">
        <v>12510</v>
      </c>
      <c r="F32" s="22">
        <v>0</v>
      </c>
      <c r="G32" s="22">
        <v>0</v>
      </c>
      <c r="H32" s="22">
        <v>23120</v>
      </c>
      <c r="I32" s="22">
        <f t="shared" si="0"/>
        <v>457891</v>
      </c>
    </row>
    <row r="33" spans="1:9" x14ac:dyDescent="0.25">
      <c r="A33" s="16">
        <v>1034</v>
      </c>
      <c r="B33" s="17" t="s">
        <v>39</v>
      </c>
      <c r="C33" s="23">
        <v>616517</v>
      </c>
      <c r="D33" s="23">
        <v>28406</v>
      </c>
      <c r="E33" s="23">
        <v>10887</v>
      </c>
      <c r="F33" s="23">
        <v>0</v>
      </c>
      <c r="G33" s="23">
        <v>0</v>
      </c>
      <c r="H33" s="23">
        <v>25183</v>
      </c>
      <c r="I33" s="23">
        <f t="shared" si="0"/>
        <v>680993</v>
      </c>
    </row>
    <row r="34" spans="1:9" x14ac:dyDescent="0.25">
      <c r="A34" s="16">
        <v>1037</v>
      </c>
      <c r="B34" s="17" t="s">
        <v>40</v>
      </c>
      <c r="C34" s="22">
        <v>9202577</v>
      </c>
      <c r="D34" s="22">
        <v>161581</v>
      </c>
      <c r="E34" s="22">
        <v>160424</v>
      </c>
      <c r="F34" s="22">
        <v>356840</v>
      </c>
      <c r="G34" s="22">
        <v>0</v>
      </c>
      <c r="H34" s="22">
        <v>206209</v>
      </c>
      <c r="I34" s="22">
        <f t="shared" si="0"/>
        <v>10087631</v>
      </c>
    </row>
    <row r="35" spans="1:9" x14ac:dyDescent="0.25">
      <c r="A35" s="16">
        <v>1038</v>
      </c>
      <c r="B35" s="17" t="s">
        <v>41</v>
      </c>
      <c r="C35" s="23">
        <v>66899273</v>
      </c>
      <c r="D35" s="23">
        <v>0</v>
      </c>
      <c r="E35" s="23">
        <v>235732</v>
      </c>
      <c r="F35" s="23">
        <v>0</v>
      </c>
      <c r="G35" s="23">
        <v>0</v>
      </c>
      <c r="H35" s="23">
        <v>2215257</v>
      </c>
      <c r="I35" s="23">
        <f t="shared" si="0"/>
        <v>69350262</v>
      </c>
    </row>
    <row r="36" spans="1:9" x14ac:dyDescent="0.25">
      <c r="A36" s="16">
        <v>1039</v>
      </c>
      <c r="B36" s="17" t="s">
        <v>42</v>
      </c>
      <c r="C36" s="22">
        <v>1238518</v>
      </c>
      <c r="D36" s="22">
        <v>25239</v>
      </c>
      <c r="E36" s="22">
        <v>32154</v>
      </c>
      <c r="F36" s="22">
        <v>0</v>
      </c>
      <c r="G36" s="22">
        <v>0</v>
      </c>
      <c r="H36" s="22">
        <v>42295</v>
      </c>
      <c r="I36" s="22">
        <f t="shared" si="0"/>
        <v>1338206</v>
      </c>
    </row>
    <row r="37" spans="1:9" x14ac:dyDescent="0.25">
      <c r="A37" s="16">
        <v>1040</v>
      </c>
      <c r="B37" s="17" t="s">
        <v>43</v>
      </c>
      <c r="C37" s="23">
        <v>75039150</v>
      </c>
      <c r="D37" s="23">
        <v>9610306</v>
      </c>
      <c r="E37" s="23">
        <v>2601133</v>
      </c>
      <c r="F37" s="23">
        <v>711014</v>
      </c>
      <c r="G37" s="23">
        <v>0</v>
      </c>
      <c r="H37" s="23">
        <v>1566550</v>
      </c>
      <c r="I37" s="23">
        <f t="shared" si="0"/>
        <v>89528153</v>
      </c>
    </row>
    <row r="38" spans="1:9" x14ac:dyDescent="0.25">
      <c r="A38" s="16">
        <v>1042</v>
      </c>
      <c r="B38" s="17" t="s">
        <v>44</v>
      </c>
      <c r="C38" s="22">
        <v>100705514</v>
      </c>
      <c r="D38" s="22">
        <v>0</v>
      </c>
      <c r="E38" s="22">
        <v>2989</v>
      </c>
      <c r="F38" s="22">
        <v>223493629</v>
      </c>
      <c r="G38" s="22">
        <v>0</v>
      </c>
      <c r="H38" s="22">
        <v>11025</v>
      </c>
      <c r="I38" s="22">
        <f t="shared" si="0"/>
        <v>324213157</v>
      </c>
    </row>
    <row r="39" spans="1:9" x14ac:dyDescent="0.25">
      <c r="A39" s="16">
        <v>1043</v>
      </c>
      <c r="B39" s="17" t="s">
        <v>45</v>
      </c>
      <c r="C39" s="23">
        <v>201454041</v>
      </c>
      <c r="D39" s="23">
        <v>29394522</v>
      </c>
      <c r="E39" s="23">
        <v>5225655</v>
      </c>
      <c r="F39" s="23">
        <v>4378233</v>
      </c>
      <c r="G39" s="23">
        <v>0</v>
      </c>
      <c r="H39" s="23">
        <v>5218839</v>
      </c>
      <c r="I39" s="23">
        <f t="shared" si="0"/>
        <v>245671290</v>
      </c>
    </row>
    <row r="40" spans="1:9" x14ac:dyDescent="0.25">
      <c r="A40" s="16">
        <v>1044</v>
      </c>
      <c r="B40" s="17" t="s">
        <v>46</v>
      </c>
      <c r="C40" s="22">
        <v>2616678</v>
      </c>
      <c r="D40" s="22">
        <v>516219</v>
      </c>
      <c r="E40" s="22">
        <v>75621</v>
      </c>
      <c r="F40" s="22">
        <v>0</v>
      </c>
      <c r="G40" s="22">
        <v>0</v>
      </c>
      <c r="H40" s="22">
        <v>95705</v>
      </c>
      <c r="I40" s="22">
        <f t="shared" si="0"/>
        <v>3304223</v>
      </c>
    </row>
    <row r="41" spans="1:9" x14ac:dyDescent="0.25">
      <c r="A41" s="16">
        <v>1046</v>
      </c>
      <c r="B41" s="17" t="s">
        <v>47</v>
      </c>
      <c r="C41" s="23">
        <v>697969</v>
      </c>
      <c r="D41" s="23">
        <v>2227</v>
      </c>
      <c r="E41" s="23">
        <v>10202</v>
      </c>
      <c r="F41" s="23">
        <v>0</v>
      </c>
      <c r="G41" s="23">
        <v>0</v>
      </c>
      <c r="H41" s="23">
        <v>398035</v>
      </c>
      <c r="I41" s="23">
        <f t="shared" si="0"/>
        <v>1108433</v>
      </c>
    </row>
    <row r="42" spans="1:9" x14ac:dyDescent="0.25">
      <c r="A42" s="16">
        <v>1047</v>
      </c>
      <c r="B42" s="17" t="s">
        <v>48</v>
      </c>
      <c r="C42" s="22">
        <v>102124873</v>
      </c>
      <c r="D42" s="22">
        <v>19433857</v>
      </c>
      <c r="E42" s="22">
        <v>4166162</v>
      </c>
      <c r="F42" s="22">
        <v>106356</v>
      </c>
      <c r="G42" s="22">
        <v>5000</v>
      </c>
      <c r="H42" s="22">
        <v>818832</v>
      </c>
      <c r="I42" s="22">
        <f t="shared" si="0"/>
        <v>126655080</v>
      </c>
    </row>
    <row r="43" spans="1:9" x14ac:dyDescent="0.25">
      <c r="A43" s="16">
        <v>1048</v>
      </c>
      <c r="B43" s="17" t="s">
        <v>49</v>
      </c>
      <c r="C43" s="23">
        <v>37655970</v>
      </c>
      <c r="D43" s="23">
        <v>2920650</v>
      </c>
      <c r="E43" s="23">
        <v>1592231</v>
      </c>
      <c r="F43" s="23">
        <v>934514</v>
      </c>
      <c r="G43" s="23">
        <v>0</v>
      </c>
      <c r="H43" s="23">
        <v>577202</v>
      </c>
      <c r="I43" s="23">
        <f t="shared" si="0"/>
        <v>43680567</v>
      </c>
    </row>
    <row r="44" spans="1:9" x14ac:dyDescent="0.25">
      <c r="A44" s="16">
        <v>1050</v>
      </c>
      <c r="B44" s="17" t="s">
        <v>50</v>
      </c>
      <c r="C44" s="22">
        <v>17918</v>
      </c>
      <c r="D44" s="22">
        <v>0</v>
      </c>
      <c r="E44" s="22">
        <v>451</v>
      </c>
      <c r="F44" s="22">
        <v>0</v>
      </c>
      <c r="G44" s="22">
        <v>0</v>
      </c>
      <c r="H44" s="22">
        <v>870</v>
      </c>
      <c r="I44" s="22">
        <f t="shared" si="0"/>
        <v>19239</v>
      </c>
    </row>
    <row r="45" spans="1:9" x14ac:dyDescent="0.25">
      <c r="A45" s="16">
        <v>1052</v>
      </c>
      <c r="B45" s="17" t="s">
        <v>51</v>
      </c>
      <c r="C45" s="23">
        <v>48613866</v>
      </c>
      <c r="D45" s="23">
        <v>2013221</v>
      </c>
      <c r="E45" s="23">
        <v>1984553</v>
      </c>
      <c r="F45" s="23">
        <v>774867</v>
      </c>
      <c r="G45" s="23">
        <v>0</v>
      </c>
      <c r="H45" s="23">
        <v>499070</v>
      </c>
      <c r="I45" s="23">
        <f t="shared" si="0"/>
        <v>53885577</v>
      </c>
    </row>
    <row r="46" spans="1:9" x14ac:dyDescent="0.25">
      <c r="A46" s="16">
        <v>1054</v>
      </c>
      <c r="B46" s="17" t="s">
        <v>52</v>
      </c>
      <c r="C46" s="22">
        <v>30157648</v>
      </c>
      <c r="D46" s="22">
        <v>6990905</v>
      </c>
      <c r="E46" s="22">
        <v>1367536</v>
      </c>
      <c r="F46" s="22">
        <v>30364</v>
      </c>
      <c r="G46" s="22">
        <v>42507</v>
      </c>
      <c r="H46" s="22">
        <v>606000</v>
      </c>
      <c r="I46" s="22">
        <f t="shared" si="0"/>
        <v>39194960</v>
      </c>
    </row>
    <row r="47" spans="1:9" x14ac:dyDescent="0.25">
      <c r="A47" s="16">
        <v>1055</v>
      </c>
      <c r="B47" s="17" t="s">
        <v>53</v>
      </c>
      <c r="C47" s="23">
        <v>18078069</v>
      </c>
      <c r="D47" s="23">
        <v>2942021</v>
      </c>
      <c r="E47" s="23">
        <v>2678574</v>
      </c>
      <c r="F47" s="23">
        <v>400</v>
      </c>
      <c r="G47" s="23">
        <v>0</v>
      </c>
      <c r="H47" s="23">
        <v>319142</v>
      </c>
      <c r="I47" s="23">
        <f t="shared" si="0"/>
        <v>24018206</v>
      </c>
    </row>
    <row r="48" spans="1:9" x14ac:dyDescent="0.25">
      <c r="A48" s="16">
        <v>1057</v>
      </c>
      <c r="B48" s="17" t="s">
        <v>54</v>
      </c>
      <c r="C48" s="22">
        <v>1138621</v>
      </c>
      <c r="D48" s="22">
        <v>6879</v>
      </c>
      <c r="E48" s="22">
        <v>95245</v>
      </c>
      <c r="F48" s="22">
        <v>0</v>
      </c>
      <c r="G48" s="22">
        <v>0</v>
      </c>
      <c r="H48" s="22">
        <v>696079</v>
      </c>
      <c r="I48" s="22">
        <f t="shared" si="0"/>
        <v>1936824</v>
      </c>
    </row>
    <row r="49" spans="1:9" x14ac:dyDescent="0.25">
      <c r="A49" s="16">
        <v>1058</v>
      </c>
      <c r="B49" s="17" t="s">
        <v>55</v>
      </c>
      <c r="C49" s="23">
        <v>122376669</v>
      </c>
      <c r="D49" s="23">
        <v>1966046</v>
      </c>
      <c r="E49" s="23">
        <v>523323</v>
      </c>
      <c r="F49" s="23">
        <v>2500</v>
      </c>
      <c r="G49" s="23">
        <v>27500</v>
      </c>
      <c r="H49" s="23">
        <v>967306</v>
      </c>
      <c r="I49" s="23">
        <f t="shared" si="0"/>
        <v>125863344</v>
      </c>
    </row>
    <row r="50" spans="1:9" x14ac:dyDescent="0.25">
      <c r="A50" s="16">
        <v>1062</v>
      </c>
      <c r="B50" s="17" t="s">
        <v>56</v>
      </c>
      <c r="C50" s="22">
        <v>90817505</v>
      </c>
      <c r="D50" s="22">
        <v>6138138</v>
      </c>
      <c r="E50" s="22">
        <v>2988549</v>
      </c>
      <c r="F50" s="22">
        <v>0</v>
      </c>
      <c r="G50" s="22">
        <v>0</v>
      </c>
      <c r="H50" s="22">
        <v>3137896</v>
      </c>
      <c r="I50" s="22">
        <f t="shared" si="0"/>
        <v>103082088</v>
      </c>
    </row>
    <row r="51" spans="1:9" x14ac:dyDescent="0.25">
      <c r="A51" s="16">
        <v>1065</v>
      </c>
      <c r="B51" s="17" t="s">
        <v>57</v>
      </c>
      <c r="C51" s="23">
        <v>201311135</v>
      </c>
      <c r="D51" s="23">
        <v>7309447</v>
      </c>
      <c r="E51" s="23">
        <v>1536891</v>
      </c>
      <c r="F51" s="23">
        <v>154540</v>
      </c>
      <c r="G51" s="23">
        <v>26182</v>
      </c>
      <c r="H51" s="23">
        <v>451756</v>
      </c>
      <c r="I51" s="23">
        <f t="shared" si="0"/>
        <v>210789951</v>
      </c>
    </row>
    <row r="52" spans="1:9" x14ac:dyDescent="0.25">
      <c r="A52" s="16">
        <v>1066</v>
      </c>
      <c r="B52" s="17" t="s">
        <v>58</v>
      </c>
      <c r="C52" s="22">
        <v>196027958</v>
      </c>
      <c r="D52" s="22">
        <v>15292666</v>
      </c>
      <c r="E52" s="22">
        <v>4542106</v>
      </c>
      <c r="F52" s="22">
        <v>39308</v>
      </c>
      <c r="G52" s="22">
        <v>0</v>
      </c>
      <c r="H52" s="22">
        <v>458679</v>
      </c>
      <c r="I52" s="22">
        <f t="shared" si="0"/>
        <v>216360717</v>
      </c>
    </row>
    <row r="53" spans="1:9" x14ac:dyDescent="0.25">
      <c r="A53" s="16">
        <v>1067</v>
      </c>
      <c r="B53" s="17" t="s">
        <v>59</v>
      </c>
      <c r="C53" s="23">
        <v>918771</v>
      </c>
      <c r="D53" s="23">
        <v>17134</v>
      </c>
      <c r="E53" s="23">
        <v>2030</v>
      </c>
      <c r="F53" s="23">
        <v>698050</v>
      </c>
      <c r="G53" s="23">
        <v>0</v>
      </c>
      <c r="H53" s="23">
        <v>22110</v>
      </c>
      <c r="I53" s="23">
        <f t="shared" si="0"/>
        <v>1658095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47712</v>
      </c>
      <c r="I54" s="22">
        <f t="shared" si="0"/>
        <v>47712</v>
      </c>
    </row>
    <row r="55" spans="1:9" x14ac:dyDescent="0.25">
      <c r="A55" s="16">
        <v>1069</v>
      </c>
      <c r="B55" s="17" t="s">
        <v>61</v>
      </c>
      <c r="C55" s="23">
        <v>2650908</v>
      </c>
      <c r="D55" s="23">
        <v>1126731</v>
      </c>
      <c r="E55" s="23">
        <v>110475</v>
      </c>
      <c r="F55" s="23">
        <v>187381</v>
      </c>
      <c r="G55" s="23">
        <v>0</v>
      </c>
      <c r="H55" s="23">
        <v>29284</v>
      </c>
      <c r="I55" s="23">
        <f t="shared" si="0"/>
        <v>4104779</v>
      </c>
    </row>
    <row r="56" spans="1:9" ht="15" customHeight="1" x14ac:dyDescent="0.25">
      <c r="A56" s="16">
        <v>1070</v>
      </c>
      <c r="B56" s="17" t="s">
        <v>62</v>
      </c>
      <c r="C56" s="22">
        <v>116129444</v>
      </c>
      <c r="D56" s="22">
        <v>7866974</v>
      </c>
      <c r="E56" s="22">
        <v>5291991</v>
      </c>
      <c r="F56" s="22">
        <v>1028083</v>
      </c>
      <c r="G56" s="22">
        <v>0</v>
      </c>
      <c r="H56" s="22">
        <v>1099917</v>
      </c>
      <c r="I56" s="22">
        <f t="shared" si="0"/>
        <v>131416409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3296594900</v>
      </c>
      <c r="D57" s="15">
        <f t="shared" si="1"/>
        <v>444146131</v>
      </c>
      <c r="E57" s="15">
        <f t="shared" si="1"/>
        <v>95700280</v>
      </c>
      <c r="F57" s="15">
        <f t="shared" si="1"/>
        <v>680363489</v>
      </c>
      <c r="G57" s="15">
        <f t="shared" si="1"/>
        <v>106189</v>
      </c>
      <c r="H57" s="15">
        <f t="shared" si="1"/>
        <v>38072354</v>
      </c>
      <c r="I57" s="15">
        <f t="shared" si="1"/>
        <v>4554983343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A42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6.7109375" style="11" bestFit="1" customWidth="1"/>
    <col min="4" max="4" width="17.5703125" style="11" customWidth="1"/>
    <col min="5" max="5" width="16" style="11" customWidth="1"/>
    <col min="6" max="6" width="17.85546875" style="11" customWidth="1"/>
    <col min="7" max="7" width="13.7109375" style="11" customWidth="1"/>
    <col min="8" max="8" width="16.5703125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89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7500</v>
      </c>
      <c r="I7" s="21">
        <f>SUM(C7:H7)</f>
        <v>7500</v>
      </c>
    </row>
    <row r="8" spans="1:9" x14ac:dyDescent="0.25">
      <c r="A8" s="16">
        <v>1002</v>
      </c>
      <c r="B8" s="17" t="s">
        <v>14</v>
      </c>
      <c r="C8" s="22">
        <v>3300843</v>
      </c>
      <c r="D8" s="22">
        <v>93844</v>
      </c>
      <c r="E8" s="22">
        <v>35240</v>
      </c>
      <c r="F8" s="22">
        <v>0</v>
      </c>
      <c r="G8" s="22">
        <v>0</v>
      </c>
      <c r="H8" s="22">
        <v>17690</v>
      </c>
      <c r="I8" s="22">
        <f t="shared" ref="I8:I56" si="0">SUM(C8:H8)</f>
        <v>3447617</v>
      </c>
    </row>
    <row r="9" spans="1:9" x14ac:dyDescent="0.25">
      <c r="A9" s="16">
        <v>1005</v>
      </c>
      <c r="B9" s="17" t="s">
        <v>15</v>
      </c>
      <c r="C9" s="23">
        <v>123481</v>
      </c>
      <c r="D9" s="23">
        <v>31587</v>
      </c>
      <c r="E9" s="23">
        <v>54083</v>
      </c>
      <c r="F9" s="23">
        <v>0</v>
      </c>
      <c r="G9" s="23">
        <v>0</v>
      </c>
      <c r="H9" s="23">
        <v>7830</v>
      </c>
      <c r="I9" s="23">
        <f t="shared" si="0"/>
        <v>216981</v>
      </c>
    </row>
    <row r="10" spans="1:9" x14ac:dyDescent="0.25">
      <c r="A10" s="16">
        <v>1006</v>
      </c>
      <c r="B10" s="17" t="s">
        <v>16</v>
      </c>
      <c r="C10" s="22">
        <v>117741</v>
      </c>
      <c r="D10" s="22">
        <v>257</v>
      </c>
      <c r="E10" s="22">
        <v>5836</v>
      </c>
      <c r="F10" s="22">
        <v>0</v>
      </c>
      <c r="G10" s="22">
        <v>0</v>
      </c>
      <c r="H10" s="22">
        <v>292</v>
      </c>
      <c r="I10" s="22">
        <f t="shared" si="0"/>
        <v>124126</v>
      </c>
    </row>
    <row r="11" spans="1:9" x14ac:dyDescent="0.25">
      <c r="A11" s="16">
        <v>1007</v>
      </c>
      <c r="B11" s="17" t="s">
        <v>17</v>
      </c>
      <c r="C11" s="23">
        <v>61804389</v>
      </c>
      <c r="D11" s="23">
        <v>11879524</v>
      </c>
      <c r="E11" s="23">
        <v>2666231</v>
      </c>
      <c r="F11" s="23">
        <v>414999</v>
      </c>
      <c r="G11" s="23">
        <v>0</v>
      </c>
      <c r="H11" s="23">
        <v>1363386</v>
      </c>
      <c r="I11" s="23">
        <f t="shared" si="0"/>
        <v>78128529</v>
      </c>
    </row>
    <row r="12" spans="1:9" x14ac:dyDescent="0.25">
      <c r="A12" s="16">
        <v>1008</v>
      </c>
      <c r="B12" s="17" t="s">
        <v>18</v>
      </c>
      <c r="C12" s="22">
        <v>36526833</v>
      </c>
      <c r="D12" s="22">
        <v>0</v>
      </c>
      <c r="E12" s="22">
        <v>1814763</v>
      </c>
      <c r="F12" s="22">
        <v>0</v>
      </c>
      <c r="G12" s="22">
        <v>0</v>
      </c>
      <c r="H12" s="22">
        <v>14638</v>
      </c>
      <c r="I12" s="22">
        <f t="shared" si="0"/>
        <v>38356234</v>
      </c>
    </row>
    <row r="13" spans="1:9" x14ac:dyDescent="0.25">
      <c r="A13" s="16">
        <v>1010</v>
      </c>
      <c r="B13" s="17" t="s">
        <v>19</v>
      </c>
      <c r="C13" s="23">
        <v>5936202</v>
      </c>
      <c r="D13" s="23">
        <v>1050848</v>
      </c>
      <c r="E13" s="23">
        <v>319337</v>
      </c>
      <c r="F13" s="23">
        <v>176225</v>
      </c>
      <c r="G13" s="23">
        <v>0</v>
      </c>
      <c r="H13" s="23">
        <v>39230</v>
      </c>
      <c r="I13" s="23">
        <f t="shared" si="0"/>
        <v>7521842</v>
      </c>
    </row>
    <row r="14" spans="1:9" x14ac:dyDescent="0.25">
      <c r="A14" s="16">
        <v>1011</v>
      </c>
      <c r="B14" s="17" t="s">
        <v>20</v>
      </c>
      <c r="C14" s="22">
        <v>56490756</v>
      </c>
      <c r="D14" s="22">
        <v>7575960</v>
      </c>
      <c r="E14" s="22">
        <v>2208725</v>
      </c>
      <c r="F14" s="22">
        <v>68400233</v>
      </c>
      <c r="G14" s="22">
        <v>0</v>
      </c>
      <c r="H14" s="22">
        <v>446148</v>
      </c>
      <c r="I14" s="22">
        <f t="shared" si="0"/>
        <v>135121822</v>
      </c>
    </row>
    <row r="15" spans="1:9" x14ac:dyDescent="0.25">
      <c r="A15" s="16">
        <v>1012</v>
      </c>
      <c r="B15" s="17" t="s">
        <v>21</v>
      </c>
      <c r="C15" s="23">
        <v>322</v>
      </c>
      <c r="D15" s="23">
        <v>0</v>
      </c>
      <c r="E15" s="23">
        <v>2562</v>
      </c>
      <c r="F15" s="23">
        <v>0</v>
      </c>
      <c r="G15" s="23">
        <v>0</v>
      </c>
      <c r="H15" s="23">
        <v>6820</v>
      </c>
      <c r="I15" s="23">
        <f t="shared" si="0"/>
        <v>9704</v>
      </c>
    </row>
    <row r="16" spans="1:9" x14ac:dyDescent="0.25">
      <c r="A16" s="16">
        <v>1013</v>
      </c>
      <c r="B16" s="17" t="s">
        <v>22</v>
      </c>
      <c r="C16" s="22">
        <v>283855821</v>
      </c>
      <c r="D16" s="22">
        <v>135658659</v>
      </c>
      <c r="E16" s="22">
        <v>11213587</v>
      </c>
      <c r="F16" s="22">
        <v>294253</v>
      </c>
      <c r="G16" s="22">
        <v>0</v>
      </c>
      <c r="H16" s="22">
        <v>539309</v>
      </c>
      <c r="I16" s="22">
        <f t="shared" si="0"/>
        <v>431561629</v>
      </c>
    </row>
    <row r="17" spans="1:9" x14ac:dyDescent="0.25">
      <c r="A17" s="16">
        <v>1014</v>
      </c>
      <c r="B17" s="17" t="s">
        <v>23</v>
      </c>
      <c r="C17" s="23">
        <v>46</v>
      </c>
      <c r="D17" s="23">
        <v>0</v>
      </c>
      <c r="E17" s="23">
        <v>427</v>
      </c>
      <c r="F17" s="23">
        <v>0</v>
      </c>
      <c r="G17" s="23">
        <v>0</v>
      </c>
      <c r="H17" s="23">
        <v>19938</v>
      </c>
      <c r="I17" s="23">
        <f t="shared" si="0"/>
        <v>20411</v>
      </c>
    </row>
    <row r="18" spans="1:9" x14ac:dyDescent="0.25">
      <c r="A18" s="16">
        <v>1016</v>
      </c>
      <c r="B18" s="17" t="s">
        <v>24</v>
      </c>
      <c r="C18" s="22">
        <v>450981819</v>
      </c>
      <c r="D18" s="22">
        <v>156341038</v>
      </c>
      <c r="E18" s="22">
        <v>22502918</v>
      </c>
      <c r="F18" s="22">
        <v>2287226</v>
      </c>
      <c r="G18" s="22">
        <v>0</v>
      </c>
      <c r="H18" s="22">
        <v>1755331</v>
      </c>
      <c r="I18" s="22">
        <f t="shared" si="0"/>
        <v>633868332</v>
      </c>
    </row>
    <row r="19" spans="1:9" x14ac:dyDescent="0.25">
      <c r="A19" s="16">
        <v>1017</v>
      </c>
      <c r="B19" s="17" t="s">
        <v>25</v>
      </c>
      <c r="C19" s="23">
        <v>72555492</v>
      </c>
      <c r="D19" s="23">
        <v>5512455</v>
      </c>
      <c r="E19" s="23">
        <v>2599743</v>
      </c>
      <c r="F19" s="23">
        <v>812989</v>
      </c>
      <c r="G19" s="23">
        <v>0</v>
      </c>
      <c r="H19" s="23">
        <v>860525</v>
      </c>
      <c r="I19" s="23">
        <f t="shared" si="0"/>
        <v>82341204</v>
      </c>
    </row>
    <row r="20" spans="1:9" x14ac:dyDescent="0.25">
      <c r="A20" s="16">
        <v>1018</v>
      </c>
      <c r="B20" s="17" t="s">
        <v>26</v>
      </c>
      <c r="C20" s="22">
        <v>17206846</v>
      </c>
      <c r="D20" s="22">
        <v>0</v>
      </c>
      <c r="E20" s="22">
        <v>24402</v>
      </c>
      <c r="F20" s="22">
        <v>0</v>
      </c>
      <c r="G20" s="22">
        <v>0</v>
      </c>
      <c r="H20" s="22">
        <v>30410</v>
      </c>
      <c r="I20" s="22">
        <f t="shared" si="0"/>
        <v>17261658</v>
      </c>
    </row>
    <row r="21" spans="1:9" x14ac:dyDescent="0.25">
      <c r="A21" s="16">
        <v>1019</v>
      </c>
      <c r="B21" s="17" t="s">
        <v>27</v>
      </c>
      <c r="C21" s="23">
        <v>33253673</v>
      </c>
      <c r="D21" s="23">
        <v>2952781</v>
      </c>
      <c r="E21" s="23">
        <v>707014</v>
      </c>
      <c r="F21" s="23">
        <v>8165737</v>
      </c>
      <c r="G21" s="23">
        <v>0</v>
      </c>
      <c r="H21" s="23">
        <v>489777</v>
      </c>
      <c r="I21" s="23">
        <f t="shared" si="0"/>
        <v>45568982</v>
      </c>
    </row>
    <row r="22" spans="1:9" x14ac:dyDescent="0.25">
      <c r="A22" s="16">
        <v>1020</v>
      </c>
      <c r="B22" s="17" t="s">
        <v>28</v>
      </c>
      <c r="C22" s="22">
        <v>23855986</v>
      </c>
      <c r="D22" s="22">
        <v>8796193</v>
      </c>
      <c r="E22" s="22">
        <v>862061</v>
      </c>
      <c r="F22" s="22">
        <v>14623528</v>
      </c>
      <c r="G22" s="22">
        <v>0</v>
      </c>
      <c r="H22" s="22">
        <v>249263</v>
      </c>
      <c r="I22" s="22">
        <f t="shared" si="0"/>
        <v>48387031</v>
      </c>
    </row>
    <row r="23" spans="1:9" x14ac:dyDescent="0.25">
      <c r="A23" s="16">
        <v>1022</v>
      </c>
      <c r="B23" s="17" t="s">
        <v>29</v>
      </c>
      <c r="C23" s="23">
        <v>272502</v>
      </c>
      <c r="D23" s="23">
        <v>1104</v>
      </c>
      <c r="E23" s="23">
        <v>10446</v>
      </c>
      <c r="F23" s="23">
        <v>0</v>
      </c>
      <c r="G23" s="23">
        <v>0</v>
      </c>
      <c r="H23" s="23">
        <v>1740</v>
      </c>
      <c r="I23" s="23">
        <f t="shared" si="0"/>
        <v>285792</v>
      </c>
    </row>
    <row r="24" spans="1:9" x14ac:dyDescent="0.25">
      <c r="A24" s="16">
        <v>1023</v>
      </c>
      <c r="B24" s="17" t="s">
        <v>30</v>
      </c>
      <c r="C24" s="22">
        <v>23274771</v>
      </c>
      <c r="D24" s="22">
        <v>4975444</v>
      </c>
      <c r="E24" s="22">
        <v>832945</v>
      </c>
      <c r="F24" s="22">
        <v>270772</v>
      </c>
      <c r="G24" s="22">
        <v>0</v>
      </c>
      <c r="H24" s="22">
        <v>296984</v>
      </c>
      <c r="I24" s="22">
        <f t="shared" si="0"/>
        <v>29650916</v>
      </c>
    </row>
    <row r="25" spans="1:9" x14ac:dyDescent="0.25">
      <c r="A25" s="16">
        <v>1024</v>
      </c>
      <c r="B25" s="17" t="s">
        <v>31</v>
      </c>
      <c r="C25" s="23">
        <v>581858912</v>
      </c>
      <c r="D25" s="23">
        <v>51907350</v>
      </c>
      <c r="E25" s="23">
        <v>12040597</v>
      </c>
      <c r="F25" s="23">
        <v>9338218</v>
      </c>
      <c r="G25" s="23">
        <v>2500</v>
      </c>
      <c r="H25" s="23">
        <v>4670248</v>
      </c>
      <c r="I25" s="23">
        <f t="shared" si="0"/>
        <v>659817825</v>
      </c>
    </row>
    <row r="26" spans="1:9" x14ac:dyDescent="0.25">
      <c r="A26" s="16">
        <v>1025</v>
      </c>
      <c r="B26" s="17" t="s">
        <v>32</v>
      </c>
      <c r="C26" s="22">
        <v>135917</v>
      </c>
      <c r="D26" s="22">
        <v>0</v>
      </c>
      <c r="E26" s="22">
        <v>11415</v>
      </c>
      <c r="F26" s="22">
        <v>0</v>
      </c>
      <c r="G26" s="22">
        <v>0</v>
      </c>
      <c r="H26" s="22">
        <v>97533</v>
      </c>
      <c r="I26" s="22">
        <f t="shared" si="0"/>
        <v>244865</v>
      </c>
    </row>
    <row r="27" spans="1:9" x14ac:dyDescent="0.25">
      <c r="A27" s="16">
        <v>1026</v>
      </c>
      <c r="B27" s="17" t="s">
        <v>33</v>
      </c>
      <c r="C27" s="23">
        <v>1344298</v>
      </c>
      <c r="D27" s="23">
        <v>19960</v>
      </c>
      <c r="E27" s="23">
        <v>2447</v>
      </c>
      <c r="F27" s="23">
        <v>0</v>
      </c>
      <c r="G27" s="23">
        <v>0</v>
      </c>
      <c r="H27" s="23">
        <v>29650</v>
      </c>
      <c r="I27" s="23">
        <f t="shared" si="0"/>
        <v>1396355</v>
      </c>
    </row>
    <row r="28" spans="1:9" x14ac:dyDescent="0.25">
      <c r="A28" s="16">
        <v>1027</v>
      </c>
      <c r="B28" s="17" t="s">
        <v>34</v>
      </c>
      <c r="C28" s="22">
        <v>44689526</v>
      </c>
      <c r="D28" s="22">
        <v>767295</v>
      </c>
      <c r="E28" s="22">
        <v>342223</v>
      </c>
      <c r="F28" s="22">
        <v>501575</v>
      </c>
      <c r="G28" s="22">
        <v>0</v>
      </c>
      <c r="H28" s="22">
        <v>462901</v>
      </c>
      <c r="I28" s="22">
        <f t="shared" si="0"/>
        <v>46763520</v>
      </c>
    </row>
    <row r="29" spans="1:9" x14ac:dyDescent="0.25">
      <c r="A29" s="16">
        <v>1028</v>
      </c>
      <c r="B29" s="17" t="s">
        <v>35</v>
      </c>
      <c r="C29" s="23">
        <v>5461416</v>
      </c>
      <c r="D29" s="23">
        <v>829641</v>
      </c>
      <c r="E29" s="23">
        <v>172005</v>
      </c>
      <c r="F29" s="23">
        <v>476674</v>
      </c>
      <c r="G29" s="23">
        <v>0</v>
      </c>
      <c r="H29" s="23">
        <v>81123</v>
      </c>
      <c r="I29" s="23">
        <f t="shared" si="0"/>
        <v>7020859</v>
      </c>
    </row>
    <row r="30" spans="1:9" x14ac:dyDescent="0.25">
      <c r="A30" s="16">
        <v>1030</v>
      </c>
      <c r="B30" s="17" t="s">
        <v>36</v>
      </c>
      <c r="C30" s="22">
        <v>82193164</v>
      </c>
      <c r="D30" s="22">
        <v>5295446</v>
      </c>
      <c r="E30" s="22">
        <v>2269257</v>
      </c>
      <c r="F30" s="22">
        <v>46310676</v>
      </c>
      <c r="G30" s="22">
        <v>0</v>
      </c>
      <c r="H30" s="22">
        <v>982077</v>
      </c>
      <c r="I30" s="22">
        <f t="shared" si="0"/>
        <v>137050620</v>
      </c>
    </row>
    <row r="31" spans="1:9" x14ac:dyDescent="0.25">
      <c r="A31" s="16">
        <v>1031</v>
      </c>
      <c r="B31" s="17" t="s">
        <v>37</v>
      </c>
      <c r="C31" s="23">
        <v>19869</v>
      </c>
      <c r="D31" s="23">
        <v>0</v>
      </c>
      <c r="E31" s="23">
        <v>850</v>
      </c>
      <c r="F31" s="23">
        <v>0</v>
      </c>
      <c r="G31" s="23">
        <v>0</v>
      </c>
      <c r="H31" s="23">
        <v>2832</v>
      </c>
      <c r="I31" s="23">
        <f t="shared" si="0"/>
        <v>23551</v>
      </c>
    </row>
    <row r="32" spans="1:9" x14ac:dyDescent="0.25">
      <c r="A32" s="16">
        <v>1033</v>
      </c>
      <c r="B32" s="17" t="s">
        <v>38</v>
      </c>
      <c r="C32" s="22">
        <v>663233</v>
      </c>
      <c r="D32" s="22">
        <v>111168</v>
      </c>
      <c r="E32" s="22">
        <v>15692</v>
      </c>
      <c r="F32" s="22">
        <v>134672</v>
      </c>
      <c r="G32" s="22">
        <v>0</v>
      </c>
      <c r="H32" s="22">
        <v>43170</v>
      </c>
      <c r="I32" s="22">
        <f t="shared" si="0"/>
        <v>967935</v>
      </c>
    </row>
    <row r="33" spans="1:9" x14ac:dyDescent="0.25">
      <c r="A33" s="16">
        <v>1034</v>
      </c>
      <c r="B33" s="17" t="s">
        <v>39</v>
      </c>
      <c r="C33" s="23">
        <v>482579</v>
      </c>
      <c r="D33" s="23">
        <v>54846</v>
      </c>
      <c r="E33" s="23">
        <v>11436</v>
      </c>
      <c r="F33" s="23">
        <v>0</v>
      </c>
      <c r="G33" s="23">
        <v>0</v>
      </c>
      <c r="H33" s="23">
        <v>31670</v>
      </c>
      <c r="I33" s="23">
        <f t="shared" si="0"/>
        <v>580531</v>
      </c>
    </row>
    <row r="34" spans="1:9" x14ac:dyDescent="0.25">
      <c r="A34" s="16">
        <v>1037</v>
      </c>
      <c r="B34" s="17" t="s">
        <v>40</v>
      </c>
      <c r="C34" s="22">
        <v>7112532</v>
      </c>
      <c r="D34" s="22">
        <v>2098294</v>
      </c>
      <c r="E34" s="22">
        <v>247144</v>
      </c>
      <c r="F34" s="22">
        <v>317770</v>
      </c>
      <c r="G34" s="22">
        <v>0</v>
      </c>
      <c r="H34" s="22">
        <v>230731</v>
      </c>
      <c r="I34" s="22">
        <f t="shared" si="0"/>
        <v>10006471</v>
      </c>
    </row>
    <row r="35" spans="1:9" x14ac:dyDescent="0.25">
      <c r="A35" s="16">
        <v>1038</v>
      </c>
      <c r="B35" s="17" t="s">
        <v>41</v>
      </c>
      <c r="C35" s="23">
        <v>1391891</v>
      </c>
      <c r="D35" s="23">
        <v>0</v>
      </c>
      <c r="E35" s="23">
        <v>1672</v>
      </c>
      <c r="F35" s="23">
        <v>0</v>
      </c>
      <c r="G35" s="23">
        <v>0</v>
      </c>
      <c r="H35" s="23">
        <v>28368</v>
      </c>
      <c r="I35" s="23">
        <f t="shared" si="0"/>
        <v>1421931</v>
      </c>
    </row>
    <row r="36" spans="1:9" x14ac:dyDescent="0.25">
      <c r="A36" s="16">
        <v>1039</v>
      </c>
      <c r="B36" s="17" t="s">
        <v>42</v>
      </c>
      <c r="C36" s="22">
        <v>1265025</v>
      </c>
      <c r="D36" s="22">
        <v>2105996</v>
      </c>
      <c r="E36" s="22">
        <v>34893</v>
      </c>
      <c r="F36" s="22">
        <v>0</v>
      </c>
      <c r="G36" s="22">
        <v>0</v>
      </c>
      <c r="H36" s="22">
        <v>31690</v>
      </c>
      <c r="I36" s="22">
        <f t="shared" si="0"/>
        <v>3437604</v>
      </c>
    </row>
    <row r="37" spans="1:9" x14ac:dyDescent="0.25">
      <c r="A37" s="16">
        <v>1040</v>
      </c>
      <c r="B37" s="17" t="s">
        <v>43</v>
      </c>
      <c r="C37" s="23">
        <v>57041813</v>
      </c>
      <c r="D37" s="23">
        <v>12518982</v>
      </c>
      <c r="E37" s="23">
        <v>2042379</v>
      </c>
      <c r="F37" s="23">
        <v>917966</v>
      </c>
      <c r="G37" s="23">
        <v>0</v>
      </c>
      <c r="H37" s="23">
        <v>1212139</v>
      </c>
      <c r="I37" s="23">
        <f t="shared" si="0"/>
        <v>73733279</v>
      </c>
    </row>
    <row r="38" spans="1:9" x14ac:dyDescent="0.25">
      <c r="A38" s="16">
        <v>1042</v>
      </c>
      <c r="B38" s="17" t="s">
        <v>44</v>
      </c>
      <c r="C38" s="22">
        <v>36331180</v>
      </c>
      <c r="D38" s="22">
        <v>0</v>
      </c>
      <c r="E38" s="22">
        <v>1388620</v>
      </c>
      <c r="F38" s="22">
        <v>0</v>
      </c>
      <c r="G38" s="22">
        <v>0</v>
      </c>
      <c r="H38" s="22">
        <v>10350</v>
      </c>
      <c r="I38" s="22">
        <f t="shared" si="0"/>
        <v>37730150</v>
      </c>
    </row>
    <row r="39" spans="1:9" x14ac:dyDescent="0.25">
      <c r="A39" s="16">
        <v>1043</v>
      </c>
      <c r="B39" s="17" t="s">
        <v>45</v>
      </c>
      <c r="C39" s="23">
        <v>371374503</v>
      </c>
      <c r="D39" s="23">
        <v>39136572</v>
      </c>
      <c r="E39" s="23">
        <v>10605487</v>
      </c>
      <c r="F39" s="23">
        <v>95497499</v>
      </c>
      <c r="G39" s="23">
        <v>0</v>
      </c>
      <c r="H39" s="23">
        <v>670002</v>
      </c>
      <c r="I39" s="23">
        <f t="shared" si="0"/>
        <v>517284063</v>
      </c>
    </row>
    <row r="40" spans="1:9" x14ac:dyDescent="0.25">
      <c r="A40" s="16">
        <v>1044</v>
      </c>
      <c r="B40" s="17" t="s">
        <v>46</v>
      </c>
      <c r="C40" s="22">
        <v>9200791</v>
      </c>
      <c r="D40" s="22">
        <v>665191</v>
      </c>
      <c r="E40" s="22">
        <v>113321</v>
      </c>
      <c r="F40" s="22">
        <v>9799</v>
      </c>
      <c r="G40" s="22">
        <v>0</v>
      </c>
      <c r="H40" s="22">
        <v>69275</v>
      </c>
      <c r="I40" s="22">
        <f t="shared" si="0"/>
        <v>10058377</v>
      </c>
    </row>
    <row r="41" spans="1:9" x14ac:dyDescent="0.25">
      <c r="A41" s="16">
        <v>1046</v>
      </c>
      <c r="B41" s="17" t="s">
        <v>47</v>
      </c>
      <c r="C41" s="23">
        <v>2598148</v>
      </c>
      <c r="D41" s="23">
        <v>0</v>
      </c>
      <c r="E41" s="23">
        <v>30538</v>
      </c>
      <c r="F41" s="23">
        <v>0</v>
      </c>
      <c r="G41" s="23">
        <v>0</v>
      </c>
      <c r="H41" s="23">
        <v>262406</v>
      </c>
      <c r="I41" s="23">
        <f t="shared" si="0"/>
        <v>2891092</v>
      </c>
    </row>
    <row r="42" spans="1:9" x14ac:dyDescent="0.25">
      <c r="A42" s="16">
        <v>1047</v>
      </c>
      <c r="B42" s="17" t="s">
        <v>48</v>
      </c>
      <c r="C42" s="22">
        <v>87497680</v>
      </c>
      <c r="D42" s="22">
        <v>23421598</v>
      </c>
      <c r="E42" s="22">
        <v>4124566</v>
      </c>
      <c r="F42" s="22">
        <v>31605</v>
      </c>
      <c r="G42" s="22">
        <v>0</v>
      </c>
      <c r="H42" s="22">
        <v>987598</v>
      </c>
      <c r="I42" s="22">
        <f t="shared" si="0"/>
        <v>116063047</v>
      </c>
    </row>
    <row r="43" spans="1:9" x14ac:dyDescent="0.25">
      <c r="A43" s="16">
        <v>1048</v>
      </c>
      <c r="B43" s="17" t="s">
        <v>49</v>
      </c>
      <c r="C43" s="23">
        <v>25598994</v>
      </c>
      <c r="D43" s="23">
        <v>6246308</v>
      </c>
      <c r="E43" s="23">
        <v>1321278</v>
      </c>
      <c r="F43" s="23">
        <v>1017854</v>
      </c>
      <c r="G43" s="23">
        <v>0</v>
      </c>
      <c r="H43" s="23">
        <v>605359</v>
      </c>
      <c r="I43" s="23">
        <f t="shared" si="0"/>
        <v>34789793</v>
      </c>
    </row>
    <row r="44" spans="1:9" x14ac:dyDescent="0.25">
      <c r="A44" s="16">
        <v>1050</v>
      </c>
      <c r="B44" s="17" t="s">
        <v>50</v>
      </c>
      <c r="C44" s="22">
        <v>10412</v>
      </c>
      <c r="D44" s="22">
        <v>0</v>
      </c>
      <c r="E44" s="22">
        <v>0</v>
      </c>
      <c r="F44" s="22">
        <v>0</v>
      </c>
      <c r="G44" s="22">
        <v>0</v>
      </c>
      <c r="H44" s="22">
        <v>8060</v>
      </c>
      <c r="I44" s="22">
        <f t="shared" si="0"/>
        <v>18472</v>
      </c>
    </row>
    <row r="45" spans="1:9" x14ac:dyDescent="0.25">
      <c r="A45" s="16">
        <v>1052</v>
      </c>
      <c r="B45" s="17" t="s">
        <v>51</v>
      </c>
      <c r="C45" s="23">
        <v>36236397</v>
      </c>
      <c r="D45" s="23">
        <v>3080914</v>
      </c>
      <c r="E45" s="23">
        <v>1544235</v>
      </c>
      <c r="F45" s="23">
        <v>376900</v>
      </c>
      <c r="G45" s="23">
        <v>0</v>
      </c>
      <c r="H45" s="23">
        <v>511049</v>
      </c>
      <c r="I45" s="23">
        <f t="shared" si="0"/>
        <v>41749495</v>
      </c>
    </row>
    <row r="46" spans="1:9" x14ac:dyDescent="0.25">
      <c r="A46" s="16">
        <v>1054</v>
      </c>
      <c r="B46" s="17" t="s">
        <v>52</v>
      </c>
      <c r="C46" s="22">
        <v>21052373</v>
      </c>
      <c r="D46" s="22">
        <v>3043585</v>
      </c>
      <c r="E46" s="22">
        <v>1235026</v>
      </c>
      <c r="F46" s="22">
        <v>573450</v>
      </c>
      <c r="G46" s="22">
        <v>12500</v>
      </c>
      <c r="H46" s="22">
        <v>602454</v>
      </c>
      <c r="I46" s="22">
        <f t="shared" si="0"/>
        <v>26519388</v>
      </c>
    </row>
    <row r="47" spans="1:9" x14ac:dyDescent="0.25">
      <c r="A47" s="16">
        <v>1055</v>
      </c>
      <c r="B47" s="17" t="s">
        <v>53</v>
      </c>
      <c r="C47" s="23">
        <v>19850125</v>
      </c>
      <c r="D47" s="23">
        <v>6209548</v>
      </c>
      <c r="E47" s="23">
        <v>919070</v>
      </c>
      <c r="F47" s="23">
        <v>76534</v>
      </c>
      <c r="G47" s="23">
        <v>0</v>
      </c>
      <c r="H47" s="23">
        <v>315063</v>
      </c>
      <c r="I47" s="23">
        <f t="shared" si="0"/>
        <v>27370340</v>
      </c>
    </row>
    <row r="48" spans="1:9" x14ac:dyDescent="0.25">
      <c r="A48" s="16">
        <v>1057</v>
      </c>
      <c r="B48" s="17" t="s">
        <v>54</v>
      </c>
      <c r="C48" s="22">
        <v>47605</v>
      </c>
      <c r="D48" s="22">
        <v>28579</v>
      </c>
      <c r="E48" s="22">
        <v>32532</v>
      </c>
      <c r="F48" s="22">
        <v>0</v>
      </c>
      <c r="G48" s="22">
        <v>0</v>
      </c>
      <c r="H48" s="22">
        <v>576072</v>
      </c>
      <c r="I48" s="22">
        <f t="shared" si="0"/>
        <v>684788</v>
      </c>
    </row>
    <row r="49" spans="1:9" x14ac:dyDescent="0.25">
      <c r="A49" s="16">
        <v>1058</v>
      </c>
      <c r="B49" s="17" t="s">
        <v>55</v>
      </c>
      <c r="C49" s="23">
        <v>7910490</v>
      </c>
      <c r="D49" s="23">
        <v>1010129</v>
      </c>
      <c r="E49" s="23">
        <v>437170</v>
      </c>
      <c r="F49" s="23">
        <v>122488</v>
      </c>
      <c r="G49" s="23">
        <v>0</v>
      </c>
      <c r="H49" s="23">
        <v>657376</v>
      </c>
      <c r="I49" s="23">
        <f t="shared" si="0"/>
        <v>10137653</v>
      </c>
    </row>
    <row r="50" spans="1:9" x14ac:dyDescent="0.25">
      <c r="A50" s="16">
        <v>1062</v>
      </c>
      <c r="B50" s="17" t="s">
        <v>56</v>
      </c>
      <c r="C50" s="22">
        <v>95893825</v>
      </c>
      <c r="D50" s="22">
        <v>5770002</v>
      </c>
      <c r="E50" s="22">
        <v>2321975</v>
      </c>
      <c r="F50" s="22">
        <v>122384</v>
      </c>
      <c r="G50" s="22">
        <v>0</v>
      </c>
      <c r="H50" s="22">
        <v>1094100</v>
      </c>
      <c r="I50" s="22">
        <f t="shared" si="0"/>
        <v>105202286</v>
      </c>
    </row>
    <row r="51" spans="1:9" x14ac:dyDescent="0.25">
      <c r="A51" s="16">
        <v>1065</v>
      </c>
      <c r="B51" s="17" t="s">
        <v>57</v>
      </c>
      <c r="C51" s="23">
        <v>98748385</v>
      </c>
      <c r="D51" s="23">
        <v>7438962</v>
      </c>
      <c r="E51" s="23">
        <v>2910419</v>
      </c>
      <c r="F51" s="23">
        <v>221221</v>
      </c>
      <c r="G51" s="23">
        <v>0</v>
      </c>
      <c r="H51" s="23">
        <v>555477</v>
      </c>
      <c r="I51" s="23">
        <f t="shared" si="0"/>
        <v>109874464</v>
      </c>
    </row>
    <row r="52" spans="1:9" x14ac:dyDescent="0.25">
      <c r="A52" s="16">
        <v>1066</v>
      </c>
      <c r="B52" s="17" t="s">
        <v>58</v>
      </c>
      <c r="C52" s="22">
        <v>150356727</v>
      </c>
      <c r="D52" s="22">
        <v>16356409</v>
      </c>
      <c r="E52" s="22">
        <v>4560172</v>
      </c>
      <c r="F52" s="22">
        <v>1496062</v>
      </c>
      <c r="G52" s="22">
        <v>0</v>
      </c>
      <c r="H52" s="22">
        <v>377271</v>
      </c>
      <c r="I52" s="22">
        <f t="shared" si="0"/>
        <v>173146641</v>
      </c>
    </row>
    <row r="53" spans="1:9" x14ac:dyDescent="0.25">
      <c r="A53" s="16">
        <v>1067</v>
      </c>
      <c r="B53" s="17" t="s">
        <v>59</v>
      </c>
      <c r="C53" s="23">
        <v>813037</v>
      </c>
      <c r="D53" s="23">
        <v>0</v>
      </c>
      <c r="E53" s="23">
        <v>2670</v>
      </c>
      <c r="F53" s="23">
        <v>418830</v>
      </c>
      <c r="G53" s="23">
        <v>0</v>
      </c>
      <c r="H53" s="23">
        <v>17290</v>
      </c>
      <c r="I53" s="23">
        <f t="shared" si="0"/>
        <v>1251827</v>
      </c>
    </row>
    <row r="54" spans="1:9" x14ac:dyDescent="0.25">
      <c r="A54" s="16">
        <v>1068</v>
      </c>
      <c r="B54" s="17" t="s">
        <v>60</v>
      </c>
      <c r="C54" s="22">
        <v>414</v>
      </c>
      <c r="D54" s="22">
        <v>0</v>
      </c>
      <c r="E54" s="22">
        <v>3831</v>
      </c>
      <c r="F54" s="22">
        <v>0</v>
      </c>
      <c r="G54" s="22">
        <v>0</v>
      </c>
      <c r="H54" s="22">
        <v>66226</v>
      </c>
      <c r="I54" s="22">
        <f t="shared" si="0"/>
        <v>70471</v>
      </c>
    </row>
    <row r="55" spans="1:9" x14ac:dyDescent="0.25">
      <c r="A55" s="16">
        <v>1069</v>
      </c>
      <c r="B55" s="17" t="s">
        <v>61</v>
      </c>
      <c r="C55" s="23">
        <v>1986173</v>
      </c>
      <c r="D55" s="23">
        <v>378213</v>
      </c>
      <c r="E55" s="23">
        <v>105413</v>
      </c>
      <c r="F55" s="23">
        <v>0</v>
      </c>
      <c r="G55" s="23">
        <v>0</v>
      </c>
      <c r="H55" s="23">
        <v>73616</v>
      </c>
      <c r="I55" s="23">
        <f t="shared" si="0"/>
        <v>2543415</v>
      </c>
    </row>
    <row r="56" spans="1:9" ht="15" customHeight="1" x14ac:dyDescent="0.25">
      <c r="A56" s="16">
        <v>1070</v>
      </c>
      <c r="B56" s="17" t="s">
        <v>62</v>
      </c>
      <c r="C56" s="22">
        <v>130275233</v>
      </c>
      <c r="D56" s="22">
        <v>9158240</v>
      </c>
      <c r="E56" s="22">
        <v>5055272</v>
      </c>
      <c r="F56" s="22">
        <v>864979</v>
      </c>
      <c r="G56" s="22">
        <v>0</v>
      </c>
      <c r="H56" s="22">
        <v>1005217</v>
      </c>
      <c r="I56" s="22">
        <f t="shared" si="0"/>
        <v>146358941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2949000190</v>
      </c>
      <c r="D57" s="15">
        <f t="shared" si="1"/>
        <v>532522922</v>
      </c>
      <c r="E57" s="15">
        <f t="shared" si="1"/>
        <v>99763925</v>
      </c>
      <c r="F57" s="15">
        <f t="shared" si="1"/>
        <v>254273118</v>
      </c>
      <c r="G57" s="15">
        <f t="shared" si="1"/>
        <v>15000</v>
      </c>
      <c r="H57" s="15">
        <f t="shared" si="1"/>
        <v>22515204</v>
      </c>
      <c r="I57" s="15">
        <f t="shared" si="1"/>
        <v>3858090359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A28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7.85546875" style="11" bestFit="1" customWidth="1"/>
    <col min="4" max="4" width="17.42578125" style="11" bestFit="1" customWidth="1"/>
    <col min="5" max="5" width="16.7109375" style="11" bestFit="1" customWidth="1"/>
    <col min="6" max="6" width="17.85546875" style="11" bestFit="1" customWidth="1"/>
    <col min="7" max="7" width="12.42578125" style="11" bestFit="1" customWidth="1"/>
    <col min="8" max="8" width="15.140625" style="11" bestFit="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90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/>
      <c r="D7" s="21"/>
      <c r="E7" s="21"/>
      <c r="F7" s="21"/>
      <c r="G7" s="21"/>
      <c r="H7" s="21"/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189061</v>
      </c>
      <c r="D8" s="22">
        <v>3442</v>
      </c>
      <c r="E8" s="22">
        <v>835</v>
      </c>
      <c r="F8" s="22">
        <v>0</v>
      </c>
      <c r="G8" s="22">
        <v>0</v>
      </c>
      <c r="H8" s="22">
        <v>1160</v>
      </c>
      <c r="I8" s="22">
        <f t="shared" ref="I8:I56" si="0">SUM(C8:H8)</f>
        <v>194498</v>
      </c>
    </row>
    <row r="9" spans="1:9" x14ac:dyDescent="0.25">
      <c r="A9" s="16">
        <v>1005</v>
      </c>
      <c r="B9" s="17" t="s">
        <v>15</v>
      </c>
      <c r="C9" s="23"/>
      <c r="D9" s="23"/>
      <c r="E9" s="23"/>
      <c r="F9" s="23"/>
      <c r="G9" s="23"/>
      <c r="H9" s="23"/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690423</v>
      </c>
      <c r="D10" s="22">
        <v>0</v>
      </c>
      <c r="E10" s="22">
        <v>34245</v>
      </c>
      <c r="F10" s="22">
        <v>0</v>
      </c>
      <c r="G10" s="22">
        <v>0</v>
      </c>
      <c r="H10" s="22">
        <v>290</v>
      </c>
      <c r="I10" s="22">
        <f t="shared" si="0"/>
        <v>724958</v>
      </c>
    </row>
    <row r="11" spans="1:9" x14ac:dyDescent="0.25">
      <c r="A11" s="16">
        <v>1007</v>
      </c>
      <c r="B11" s="17" t="s">
        <v>17</v>
      </c>
      <c r="C11" s="23">
        <v>2280440</v>
      </c>
      <c r="D11" s="23">
        <v>475257</v>
      </c>
      <c r="E11" s="23">
        <v>94532</v>
      </c>
      <c r="F11" s="23">
        <v>0</v>
      </c>
      <c r="G11" s="23">
        <v>0</v>
      </c>
      <c r="H11" s="23">
        <v>128045</v>
      </c>
      <c r="I11" s="23">
        <f t="shared" si="0"/>
        <v>2978274</v>
      </c>
    </row>
    <row r="12" spans="1:9" x14ac:dyDescent="0.25">
      <c r="A12" s="16">
        <v>1008</v>
      </c>
      <c r="B12" s="17" t="s">
        <v>18</v>
      </c>
      <c r="C12" s="22">
        <v>46</v>
      </c>
      <c r="D12" s="22">
        <v>0</v>
      </c>
      <c r="E12" s="22">
        <v>0</v>
      </c>
      <c r="F12" s="22">
        <v>0</v>
      </c>
      <c r="G12" s="22">
        <v>0</v>
      </c>
      <c r="H12" s="22">
        <v>290</v>
      </c>
      <c r="I12" s="22">
        <f t="shared" si="0"/>
        <v>336</v>
      </c>
    </row>
    <row r="13" spans="1:9" x14ac:dyDescent="0.25">
      <c r="A13" s="16">
        <v>1010</v>
      </c>
      <c r="B13" s="17" t="s">
        <v>19</v>
      </c>
      <c r="C13" s="23">
        <v>53434</v>
      </c>
      <c r="D13" s="23">
        <v>0</v>
      </c>
      <c r="E13" s="23">
        <v>1702</v>
      </c>
      <c r="F13" s="23">
        <v>0</v>
      </c>
      <c r="G13" s="23">
        <v>0</v>
      </c>
      <c r="H13" s="23">
        <v>2357</v>
      </c>
      <c r="I13" s="23">
        <f t="shared" si="0"/>
        <v>57493</v>
      </c>
    </row>
    <row r="14" spans="1:9" x14ac:dyDescent="0.25">
      <c r="A14" s="16">
        <v>1011</v>
      </c>
      <c r="B14" s="17" t="s">
        <v>20</v>
      </c>
      <c r="C14" s="22">
        <v>2293906</v>
      </c>
      <c r="D14" s="22">
        <v>934200</v>
      </c>
      <c r="E14" s="22">
        <v>112688</v>
      </c>
      <c r="F14" s="22">
        <v>0</v>
      </c>
      <c r="G14" s="22">
        <v>0</v>
      </c>
      <c r="H14" s="22">
        <v>58240</v>
      </c>
      <c r="I14" s="22">
        <f t="shared" si="0"/>
        <v>3399034</v>
      </c>
    </row>
    <row r="15" spans="1:9" x14ac:dyDescent="0.25">
      <c r="A15" s="16">
        <v>1012</v>
      </c>
      <c r="B15" s="17" t="s">
        <v>21</v>
      </c>
      <c r="C15" s="23"/>
      <c r="D15" s="23"/>
      <c r="E15" s="23"/>
      <c r="F15" s="23"/>
      <c r="G15" s="23"/>
      <c r="H15" s="23"/>
      <c r="I15" s="23">
        <f t="shared" si="0"/>
        <v>0</v>
      </c>
    </row>
    <row r="16" spans="1:9" x14ac:dyDescent="0.25">
      <c r="A16" s="16">
        <v>1013</v>
      </c>
      <c r="B16" s="17" t="s">
        <v>22</v>
      </c>
      <c r="C16" s="22">
        <v>106150940</v>
      </c>
      <c r="D16" s="22">
        <v>42113277</v>
      </c>
      <c r="E16" s="22">
        <v>4690025</v>
      </c>
      <c r="F16" s="22">
        <v>0</v>
      </c>
      <c r="G16" s="22">
        <v>0</v>
      </c>
      <c r="H16" s="22">
        <v>254919</v>
      </c>
      <c r="I16" s="22">
        <f t="shared" si="0"/>
        <v>153209161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9643</v>
      </c>
      <c r="I17" s="23">
        <f t="shared" si="0"/>
        <v>9643</v>
      </c>
    </row>
    <row r="18" spans="1:9" x14ac:dyDescent="0.25">
      <c r="A18" s="16">
        <v>1016</v>
      </c>
      <c r="B18" s="17" t="s">
        <v>24</v>
      </c>
      <c r="C18" s="22">
        <v>211849297</v>
      </c>
      <c r="D18" s="22">
        <v>70364182</v>
      </c>
      <c r="E18" s="22">
        <v>10568467</v>
      </c>
      <c r="F18" s="22">
        <v>6150</v>
      </c>
      <c r="G18" s="22">
        <v>0</v>
      </c>
      <c r="H18" s="22">
        <v>976162</v>
      </c>
      <c r="I18" s="22">
        <f t="shared" si="0"/>
        <v>293764258</v>
      </c>
    </row>
    <row r="19" spans="1:9" x14ac:dyDescent="0.25">
      <c r="A19" s="16">
        <v>1017</v>
      </c>
      <c r="B19" s="17" t="s">
        <v>25</v>
      </c>
      <c r="C19" s="23">
        <v>35558074</v>
      </c>
      <c r="D19" s="23">
        <v>485036</v>
      </c>
      <c r="E19" s="23">
        <v>1736687</v>
      </c>
      <c r="F19" s="23">
        <v>19403</v>
      </c>
      <c r="G19" s="23">
        <v>0</v>
      </c>
      <c r="H19" s="23">
        <v>59981</v>
      </c>
      <c r="I19" s="23">
        <f t="shared" si="0"/>
        <v>37859181</v>
      </c>
    </row>
    <row r="20" spans="1:9" x14ac:dyDescent="0.25">
      <c r="A20" s="16">
        <v>1018</v>
      </c>
      <c r="B20" s="17" t="s">
        <v>26</v>
      </c>
      <c r="C20" s="22"/>
      <c r="D20" s="22"/>
      <c r="E20" s="22"/>
      <c r="F20" s="22"/>
      <c r="G20" s="22"/>
      <c r="H20" s="22"/>
      <c r="I20" s="22">
        <f t="shared" si="0"/>
        <v>0</v>
      </c>
    </row>
    <row r="21" spans="1:9" x14ac:dyDescent="0.25">
      <c r="A21" s="16">
        <v>1019</v>
      </c>
      <c r="B21" s="17" t="s">
        <v>27</v>
      </c>
      <c r="C21" s="23">
        <v>681066</v>
      </c>
      <c r="D21" s="23">
        <v>399</v>
      </c>
      <c r="E21" s="23">
        <v>8773</v>
      </c>
      <c r="F21" s="23">
        <v>0</v>
      </c>
      <c r="G21" s="23">
        <v>0</v>
      </c>
      <c r="H21" s="23">
        <v>31940</v>
      </c>
      <c r="I21" s="23">
        <f t="shared" si="0"/>
        <v>722178</v>
      </c>
    </row>
    <row r="22" spans="1:9" x14ac:dyDescent="0.25">
      <c r="A22" s="16">
        <v>1020</v>
      </c>
      <c r="B22" s="17" t="s">
        <v>28</v>
      </c>
      <c r="C22" s="22">
        <v>368</v>
      </c>
      <c r="D22" s="22">
        <v>0</v>
      </c>
      <c r="E22" s="22">
        <v>3408</v>
      </c>
      <c r="F22" s="22">
        <v>0</v>
      </c>
      <c r="G22" s="22">
        <v>0</v>
      </c>
      <c r="H22" s="22">
        <v>2560</v>
      </c>
      <c r="I22" s="22">
        <f t="shared" si="0"/>
        <v>6336</v>
      </c>
    </row>
    <row r="23" spans="1:9" x14ac:dyDescent="0.25">
      <c r="A23" s="16">
        <v>1022</v>
      </c>
      <c r="B23" s="17" t="s">
        <v>29</v>
      </c>
      <c r="C23" s="23"/>
      <c r="D23" s="23"/>
      <c r="E23" s="23"/>
      <c r="F23" s="23"/>
      <c r="G23" s="23"/>
      <c r="H23" s="23"/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3004628</v>
      </c>
      <c r="D24" s="22">
        <v>316865</v>
      </c>
      <c r="E24" s="22">
        <v>66638</v>
      </c>
      <c r="F24" s="22">
        <v>14748</v>
      </c>
      <c r="G24" s="22">
        <v>0</v>
      </c>
      <c r="H24" s="22">
        <v>44085</v>
      </c>
      <c r="I24" s="22">
        <f t="shared" si="0"/>
        <v>3446964</v>
      </c>
    </row>
    <row r="25" spans="1:9" x14ac:dyDescent="0.25">
      <c r="A25" s="16">
        <v>1024</v>
      </c>
      <c r="B25" s="17" t="s">
        <v>31</v>
      </c>
      <c r="C25" s="23">
        <v>71597026</v>
      </c>
      <c r="D25" s="23">
        <v>1791397</v>
      </c>
      <c r="E25" s="23">
        <v>431958</v>
      </c>
      <c r="F25" s="23">
        <v>62275907</v>
      </c>
      <c r="G25" s="23">
        <v>0</v>
      </c>
      <c r="H25" s="23">
        <v>293277</v>
      </c>
      <c r="I25" s="23">
        <f t="shared" si="0"/>
        <v>136389565</v>
      </c>
    </row>
    <row r="26" spans="1:9" x14ac:dyDescent="0.25">
      <c r="A26" s="16">
        <v>1025</v>
      </c>
      <c r="B26" s="17" t="s">
        <v>32</v>
      </c>
      <c r="C26" s="22"/>
      <c r="D26" s="22"/>
      <c r="E26" s="22"/>
      <c r="F26" s="22"/>
      <c r="G26" s="22"/>
      <c r="H26" s="22"/>
      <c r="I26" s="22">
        <f t="shared" si="0"/>
        <v>0</v>
      </c>
    </row>
    <row r="27" spans="1:9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5000</v>
      </c>
      <c r="I27" s="23">
        <f t="shared" si="0"/>
        <v>5000</v>
      </c>
    </row>
    <row r="28" spans="1:9" x14ac:dyDescent="0.25">
      <c r="A28" s="16">
        <v>1027</v>
      </c>
      <c r="B28" s="17" t="s">
        <v>34</v>
      </c>
      <c r="C28" s="22">
        <v>4911214</v>
      </c>
      <c r="D28" s="22">
        <v>206675</v>
      </c>
      <c r="E28" s="22">
        <v>40837</v>
      </c>
      <c r="F28" s="22">
        <v>262626</v>
      </c>
      <c r="G28" s="22">
        <v>0</v>
      </c>
      <c r="H28" s="22">
        <v>63090</v>
      </c>
      <c r="I28" s="22">
        <f t="shared" si="0"/>
        <v>5484442</v>
      </c>
    </row>
    <row r="29" spans="1:9" x14ac:dyDescent="0.25">
      <c r="A29" s="16">
        <v>1028</v>
      </c>
      <c r="B29" s="17" t="s">
        <v>35</v>
      </c>
      <c r="C29" s="23">
        <v>743984</v>
      </c>
      <c r="D29" s="23">
        <v>85017</v>
      </c>
      <c r="E29" s="23">
        <v>34708</v>
      </c>
      <c r="F29" s="23">
        <v>0</v>
      </c>
      <c r="G29" s="23">
        <v>0</v>
      </c>
      <c r="H29" s="23">
        <v>10440</v>
      </c>
      <c r="I29" s="23">
        <f t="shared" si="0"/>
        <v>874149</v>
      </c>
    </row>
    <row r="30" spans="1:9" x14ac:dyDescent="0.25">
      <c r="A30" s="16">
        <v>1030</v>
      </c>
      <c r="B30" s="17" t="s">
        <v>36</v>
      </c>
      <c r="C30" s="22">
        <v>7927075</v>
      </c>
      <c r="D30" s="22">
        <v>327232</v>
      </c>
      <c r="E30" s="22">
        <v>170711</v>
      </c>
      <c r="F30" s="22">
        <v>0</v>
      </c>
      <c r="G30" s="22">
        <v>0</v>
      </c>
      <c r="H30" s="22">
        <v>62581</v>
      </c>
      <c r="I30" s="22">
        <f t="shared" si="0"/>
        <v>8487599</v>
      </c>
    </row>
    <row r="31" spans="1:9" x14ac:dyDescent="0.25">
      <c r="A31" s="16">
        <v>1031</v>
      </c>
      <c r="B31" s="17" t="s">
        <v>37</v>
      </c>
      <c r="C31" s="23">
        <v>92</v>
      </c>
      <c r="D31" s="23">
        <v>0</v>
      </c>
      <c r="E31" s="23">
        <v>1702</v>
      </c>
      <c r="F31" s="23">
        <v>0</v>
      </c>
      <c r="G31" s="23">
        <v>0</v>
      </c>
      <c r="H31" s="23">
        <v>580</v>
      </c>
      <c r="I31" s="23">
        <f t="shared" si="0"/>
        <v>2374</v>
      </c>
    </row>
    <row r="32" spans="1:9" x14ac:dyDescent="0.25">
      <c r="A32" s="16">
        <v>1033</v>
      </c>
      <c r="B32" s="17" t="s">
        <v>38</v>
      </c>
      <c r="C32" s="22">
        <v>93995</v>
      </c>
      <c r="D32" s="22">
        <v>3935</v>
      </c>
      <c r="E32" s="22">
        <v>2620</v>
      </c>
      <c r="F32" s="22">
        <v>0</v>
      </c>
      <c r="G32" s="22">
        <v>0</v>
      </c>
      <c r="H32" s="22">
        <v>5510</v>
      </c>
      <c r="I32" s="22">
        <f t="shared" si="0"/>
        <v>106060</v>
      </c>
    </row>
    <row r="33" spans="1:9" x14ac:dyDescent="0.25">
      <c r="A33" s="16">
        <v>1034</v>
      </c>
      <c r="B33" s="17" t="s">
        <v>39</v>
      </c>
      <c r="C33" s="23">
        <v>115150</v>
      </c>
      <c r="D33" s="23">
        <v>385</v>
      </c>
      <c r="E33" s="23">
        <v>1701</v>
      </c>
      <c r="F33" s="23">
        <v>0</v>
      </c>
      <c r="G33" s="23">
        <v>0</v>
      </c>
      <c r="H33" s="23">
        <v>8700</v>
      </c>
      <c r="I33" s="23">
        <f t="shared" si="0"/>
        <v>125936</v>
      </c>
    </row>
    <row r="34" spans="1:9" x14ac:dyDescent="0.25">
      <c r="A34" s="16">
        <v>1037</v>
      </c>
      <c r="B34" s="17" t="s">
        <v>40</v>
      </c>
      <c r="C34" s="22">
        <v>3262059</v>
      </c>
      <c r="D34" s="22">
        <v>1007380</v>
      </c>
      <c r="E34" s="22">
        <v>84672</v>
      </c>
      <c r="F34" s="22">
        <v>98390</v>
      </c>
      <c r="G34" s="22">
        <v>0</v>
      </c>
      <c r="H34" s="22">
        <v>60610</v>
      </c>
      <c r="I34" s="22">
        <f t="shared" si="0"/>
        <v>4513111</v>
      </c>
    </row>
    <row r="35" spans="1:9" x14ac:dyDescent="0.25">
      <c r="A35" s="16">
        <v>1038</v>
      </c>
      <c r="B35" s="17" t="s">
        <v>41</v>
      </c>
      <c r="C35" s="23">
        <v>52639</v>
      </c>
      <c r="D35" s="23">
        <v>0</v>
      </c>
      <c r="E35" s="23">
        <v>0</v>
      </c>
      <c r="F35" s="23">
        <v>0</v>
      </c>
      <c r="G35" s="23">
        <v>0</v>
      </c>
      <c r="H35" s="23">
        <v>530</v>
      </c>
      <c r="I35" s="23">
        <f t="shared" si="0"/>
        <v>53169</v>
      </c>
    </row>
    <row r="36" spans="1:9" x14ac:dyDescent="0.25">
      <c r="A36" s="16">
        <v>1039</v>
      </c>
      <c r="B36" s="17" t="s">
        <v>42</v>
      </c>
      <c r="C36" s="22">
        <v>46</v>
      </c>
      <c r="D36" s="22">
        <v>0</v>
      </c>
      <c r="E36" s="22">
        <v>0</v>
      </c>
      <c r="F36" s="22">
        <v>0</v>
      </c>
      <c r="G36" s="22">
        <v>0</v>
      </c>
      <c r="H36" s="22">
        <v>290</v>
      </c>
      <c r="I36" s="22">
        <f t="shared" si="0"/>
        <v>336</v>
      </c>
    </row>
    <row r="37" spans="1:9" x14ac:dyDescent="0.25">
      <c r="A37" s="16">
        <v>1040</v>
      </c>
      <c r="B37" s="17" t="s">
        <v>43</v>
      </c>
      <c r="C37" s="23">
        <v>1915656</v>
      </c>
      <c r="D37" s="23">
        <v>335670</v>
      </c>
      <c r="E37" s="23">
        <v>107080</v>
      </c>
      <c r="F37" s="23">
        <v>56708</v>
      </c>
      <c r="G37" s="23">
        <v>0</v>
      </c>
      <c r="H37" s="23">
        <v>54622</v>
      </c>
      <c r="I37" s="23">
        <f t="shared" si="0"/>
        <v>2469736</v>
      </c>
    </row>
    <row r="38" spans="1:9" x14ac:dyDescent="0.25">
      <c r="A38" s="16">
        <v>1042</v>
      </c>
      <c r="B38" s="17" t="s">
        <v>44</v>
      </c>
      <c r="C38" s="22">
        <v>368</v>
      </c>
      <c r="D38" s="22">
        <v>0</v>
      </c>
      <c r="E38" s="22">
        <v>427</v>
      </c>
      <c r="F38" s="22">
        <v>0</v>
      </c>
      <c r="G38" s="22">
        <v>0</v>
      </c>
      <c r="H38" s="22">
        <v>2320</v>
      </c>
      <c r="I38" s="22">
        <f t="shared" si="0"/>
        <v>3115</v>
      </c>
    </row>
    <row r="39" spans="1:9" x14ac:dyDescent="0.25">
      <c r="A39" s="16">
        <v>1043</v>
      </c>
      <c r="B39" s="17" t="s">
        <v>45</v>
      </c>
      <c r="C39" s="23">
        <v>105999506</v>
      </c>
      <c r="D39" s="23">
        <v>9416199</v>
      </c>
      <c r="E39" s="23">
        <v>1769517</v>
      </c>
      <c r="F39" s="23">
        <v>415501</v>
      </c>
      <c r="G39" s="23">
        <v>0</v>
      </c>
      <c r="H39" s="23">
        <v>123651</v>
      </c>
      <c r="I39" s="23">
        <f t="shared" si="0"/>
        <v>117724374</v>
      </c>
    </row>
    <row r="40" spans="1:9" x14ac:dyDescent="0.25">
      <c r="A40" s="16">
        <v>1044</v>
      </c>
      <c r="B40" s="17" t="s">
        <v>46</v>
      </c>
      <c r="C40" s="22">
        <v>1137412</v>
      </c>
      <c r="D40" s="22">
        <v>3564</v>
      </c>
      <c r="E40" s="22">
        <v>6791</v>
      </c>
      <c r="F40" s="22">
        <v>0</v>
      </c>
      <c r="G40" s="22">
        <v>0</v>
      </c>
      <c r="H40" s="22">
        <v>18375</v>
      </c>
      <c r="I40" s="22">
        <f t="shared" si="0"/>
        <v>1166142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140000</v>
      </c>
      <c r="I41" s="23">
        <f t="shared" si="0"/>
        <v>140000</v>
      </c>
    </row>
    <row r="42" spans="1:9" x14ac:dyDescent="0.25">
      <c r="A42" s="16">
        <v>1047</v>
      </c>
      <c r="B42" s="17" t="s">
        <v>48</v>
      </c>
      <c r="C42" s="22">
        <v>8147450</v>
      </c>
      <c r="D42" s="22">
        <v>3350210</v>
      </c>
      <c r="E42" s="22">
        <v>184858</v>
      </c>
      <c r="F42" s="22">
        <v>0</v>
      </c>
      <c r="G42" s="22">
        <v>0</v>
      </c>
      <c r="H42" s="22">
        <v>58242</v>
      </c>
      <c r="I42" s="22">
        <f t="shared" si="0"/>
        <v>11740760</v>
      </c>
    </row>
    <row r="43" spans="1:9" x14ac:dyDescent="0.25">
      <c r="A43" s="16">
        <v>1048</v>
      </c>
      <c r="B43" s="17" t="s">
        <v>49</v>
      </c>
      <c r="C43" s="23">
        <v>3448987</v>
      </c>
      <c r="D43" s="23">
        <v>2074770</v>
      </c>
      <c r="E43" s="23">
        <v>150094</v>
      </c>
      <c r="F43" s="23">
        <v>0</v>
      </c>
      <c r="G43" s="23">
        <v>0</v>
      </c>
      <c r="H43" s="23">
        <v>94130</v>
      </c>
      <c r="I43" s="23">
        <f t="shared" si="0"/>
        <v>5767981</v>
      </c>
    </row>
    <row r="44" spans="1:9" x14ac:dyDescent="0.25">
      <c r="A44" s="16">
        <v>1050</v>
      </c>
      <c r="B44" s="17" t="s">
        <v>50</v>
      </c>
      <c r="C44" s="22"/>
      <c r="D44" s="22"/>
      <c r="E44" s="22"/>
      <c r="F44" s="22"/>
      <c r="G44" s="22"/>
      <c r="H44" s="22"/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397014</v>
      </c>
      <c r="D45" s="23">
        <v>0</v>
      </c>
      <c r="E45" s="23">
        <v>8933</v>
      </c>
      <c r="F45" s="23">
        <v>0</v>
      </c>
      <c r="G45" s="23">
        <v>0</v>
      </c>
      <c r="H45" s="23">
        <v>25990</v>
      </c>
      <c r="I45" s="23">
        <f t="shared" si="0"/>
        <v>431937</v>
      </c>
    </row>
    <row r="46" spans="1:9" x14ac:dyDescent="0.25">
      <c r="A46" s="16">
        <v>1054</v>
      </c>
      <c r="B46" s="17" t="s">
        <v>52</v>
      </c>
      <c r="C46" s="22">
        <v>1598041</v>
      </c>
      <c r="D46" s="22">
        <v>402327</v>
      </c>
      <c r="E46" s="22">
        <v>53287</v>
      </c>
      <c r="F46" s="22">
        <v>0</v>
      </c>
      <c r="G46" s="22">
        <v>0</v>
      </c>
      <c r="H46" s="22">
        <v>46016</v>
      </c>
      <c r="I46" s="22">
        <f t="shared" si="0"/>
        <v>2099671</v>
      </c>
    </row>
    <row r="47" spans="1:9" x14ac:dyDescent="0.25">
      <c r="A47" s="16">
        <v>1055</v>
      </c>
      <c r="B47" s="17" t="s">
        <v>53</v>
      </c>
      <c r="C47" s="23">
        <v>971480</v>
      </c>
      <c r="D47" s="23">
        <v>26867</v>
      </c>
      <c r="E47" s="23">
        <v>40465</v>
      </c>
      <c r="F47" s="23">
        <v>0</v>
      </c>
      <c r="G47" s="23">
        <v>0</v>
      </c>
      <c r="H47" s="23">
        <v>43210</v>
      </c>
      <c r="I47" s="23">
        <f t="shared" si="0"/>
        <v>1082022</v>
      </c>
    </row>
    <row r="48" spans="1:9" x14ac:dyDescent="0.25">
      <c r="A48" s="16">
        <v>1057</v>
      </c>
      <c r="B48" s="17" t="s">
        <v>54</v>
      </c>
      <c r="C48" s="22">
        <v>92</v>
      </c>
      <c r="D48" s="22">
        <v>0</v>
      </c>
      <c r="E48" s="22">
        <v>0</v>
      </c>
      <c r="F48" s="22">
        <v>0</v>
      </c>
      <c r="G48" s="22">
        <v>0</v>
      </c>
      <c r="H48" s="22">
        <v>10370</v>
      </c>
      <c r="I48" s="22">
        <f t="shared" si="0"/>
        <v>10462</v>
      </c>
    </row>
    <row r="49" spans="1:9" x14ac:dyDescent="0.25">
      <c r="A49" s="16">
        <v>1058</v>
      </c>
      <c r="B49" s="17" t="s">
        <v>55</v>
      </c>
      <c r="C49" s="23">
        <v>276</v>
      </c>
      <c r="D49" s="23">
        <v>0</v>
      </c>
      <c r="E49" s="23">
        <v>0</v>
      </c>
      <c r="F49" s="23">
        <v>0</v>
      </c>
      <c r="G49" s="23">
        <v>0</v>
      </c>
      <c r="H49" s="23">
        <v>24240</v>
      </c>
      <c r="I49" s="23">
        <f t="shared" si="0"/>
        <v>24516</v>
      </c>
    </row>
    <row r="50" spans="1:9" x14ac:dyDescent="0.25">
      <c r="A50" s="16">
        <v>1062</v>
      </c>
      <c r="B50" s="17" t="s">
        <v>56</v>
      </c>
      <c r="C50" s="22">
        <v>2889993</v>
      </c>
      <c r="D50" s="22">
        <v>113140</v>
      </c>
      <c r="E50" s="22">
        <v>231826</v>
      </c>
      <c r="F50" s="22">
        <v>354</v>
      </c>
      <c r="G50" s="22">
        <v>0</v>
      </c>
      <c r="H50" s="22">
        <v>52664</v>
      </c>
      <c r="I50" s="22">
        <f t="shared" si="0"/>
        <v>3287977</v>
      </c>
    </row>
    <row r="51" spans="1:9" x14ac:dyDescent="0.25">
      <c r="A51" s="16">
        <v>1065</v>
      </c>
      <c r="B51" s="17" t="s">
        <v>57</v>
      </c>
      <c r="C51" s="23">
        <v>1671294</v>
      </c>
      <c r="D51" s="23">
        <v>325051</v>
      </c>
      <c r="E51" s="23">
        <v>58505</v>
      </c>
      <c r="F51" s="23">
        <v>0</v>
      </c>
      <c r="G51" s="23">
        <v>0</v>
      </c>
      <c r="H51" s="23">
        <v>36640</v>
      </c>
      <c r="I51" s="23">
        <f t="shared" si="0"/>
        <v>2091490</v>
      </c>
    </row>
    <row r="52" spans="1:9" x14ac:dyDescent="0.25">
      <c r="A52" s="16">
        <v>1066</v>
      </c>
      <c r="B52" s="17" t="s">
        <v>58</v>
      </c>
      <c r="C52" s="22">
        <v>57747406</v>
      </c>
      <c r="D52" s="22">
        <v>3322785</v>
      </c>
      <c r="E52" s="22">
        <v>2043635</v>
      </c>
      <c r="F52" s="22">
        <v>0</v>
      </c>
      <c r="G52" s="22">
        <v>0</v>
      </c>
      <c r="H52" s="22">
        <v>83378</v>
      </c>
      <c r="I52" s="22">
        <f t="shared" si="0"/>
        <v>63197204</v>
      </c>
    </row>
    <row r="53" spans="1:9" x14ac:dyDescent="0.25">
      <c r="A53" s="16">
        <v>1067</v>
      </c>
      <c r="B53" s="17" t="s">
        <v>59</v>
      </c>
      <c r="C53" s="23">
        <v>124673</v>
      </c>
      <c r="D53" s="23">
        <v>0</v>
      </c>
      <c r="E53" s="23">
        <v>0</v>
      </c>
      <c r="F53" s="23">
        <v>112848</v>
      </c>
      <c r="G53" s="23">
        <v>0</v>
      </c>
      <c r="H53" s="23">
        <v>6670</v>
      </c>
      <c r="I53" s="23">
        <f t="shared" si="0"/>
        <v>244191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15170</v>
      </c>
      <c r="F54" s="22">
        <v>0</v>
      </c>
      <c r="G54" s="22">
        <v>0</v>
      </c>
      <c r="H54" s="22">
        <v>0</v>
      </c>
      <c r="I54" s="22">
        <f t="shared" si="0"/>
        <v>15170</v>
      </c>
    </row>
    <row r="55" spans="1:9" x14ac:dyDescent="0.25">
      <c r="A55" s="16">
        <v>1069</v>
      </c>
      <c r="B55" s="17" t="s">
        <v>61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5000</v>
      </c>
      <c r="I55" s="23">
        <f t="shared" si="0"/>
        <v>5000</v>
      </c>
    </row>
    <row r="56" spans="1:9" ht="15" customHeight="1" x14ac:dyDescent="0.25">
      <c r="A56" s="16">
        <v>1070</v>
      </c>
      <c r="B56" s="17" t="s">
        <v>62</v>
      </c>
      <c r="C56" s="22">
        <v>54139015</v>
      </c>
      <c r="D56" s="22">
        <v>17962988</v>
      </c>
      <c r="E56" s="22">
        <v>2306963</v>
      </c>
      <c r="F56" s="22">
        <v>0</v>
      </c>
      <c r="G56" s="22">
        <v>0</v>
      </c>
      <c r="H56" s="22">
        <v>129614</v>
      </c>
      <c r="I56" s="22">
        <f t="shared" si="0"/>
        <v>74538580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691643626</v>
      </c>
      <c r="D57" s="15">
        <f t="shared" si="1"/>
        <v>155448250</v>
      </c>
      <c r="E57" s="15">
        <f t="shared" si="1"/>
        <v>25064460</v>
      </c>
      <c r="F57" s="15">
        <f t="shared" si="1"/>
        <v>63262635</v>
      </c>
      <c r="G57" s="15">
        <f t="shared" si="1"/>
        <v>0</v>
      </c>
      <c r="H57" s="15">
        <f t="shared" si="1"/>
        <v>3035412</v>
      </c>
      <c r="I57" s="15">
        <f t="shared" si="1"/>
        <v>938454383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A42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7.42578125" style="10" customWidth="1"/>
    <col min="3" max="3" width="17.85546875" style="11" bestFit="1" customWidth="1"/>
    <col min="4" max="4" width="17.7109375" style="11" bestFit="1" customWidth="1"/>
    <col min="5" max="5" width="16.42578125" style="11" bestFit="1" customWidth="1"/>
    <col min="6" max="6" width="17.7109375" style="11" bestFit="1" customWidth="1"/>
    <col min="7" max="7" width="12.85546875" style="11" bestFit="1" customWidth="1"/>
    <col min="8" max="8" width="16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91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/>
      <c r="D7" s="21"/>
      <c r="E7" s="21"/>
      <c r="F7" s="21"/>
      <c r="G7" s="21"/>
      <c r="H7" s="21"/>
      <c r="I7" s="21">
        <f>SUM(C7:H7)</f>
        <v>0</v>
      </c>
    </row>
    <row r="8" spans="1:9" x14ac:dyDescent="0.25">
      <c r="A8" s="16">
        <v>1002</v>
      </c>
      <c r="B8" s="17" t="s">
        <v>14</v>
      </c>
      <c r="C8" s="22"/>
      <c r="D8" s="22"/>
      <c r="E8" s="22"/>
      <c r="F8" s="22"/>
      <c r="G8" s="22"/>
      <c r="H8" s="22"/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/>
      <c r="D9" s="23"/>
      <c r="E9" s="23"/>
      <c r="F9" s="23"/>
      <c r="G9" s="23"/>
      <c r="H9" s="23"/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/>
      <c r="D10" s="22"/>
      <c r="E10" s="22"/>
      <c r="F10" s="22"/>
      <c r="G10" s="22"/>
      <c r="H10" s="22"/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/>
      <c r="D11" s="23"/>
      <c r="E11" s="23"/>
      <c r="F11" s="23"/>
      <c r="G11" s="23"/>
      <c r="H11" s="23"/>
      <c r="I11" s="23">
        <f t="shared" si="0"/>
        <v>0</v>
      </c>
    </row>
    <row r="12" spans="1:9" x14ac:dyDescent="0.25">
      <c r="A12" s="16">
        <v>1008</v>
      </c>
      <c r="B12" s="17" t="s">
        <v>18</v>
      </c>
      <c r="C12" s="22">
        <v>0</v>
      </c>
      <c r="D12" s="22">
        <v>0</v>
      </c>
      <c r="E12" s="22">
        <v>410</v>
      </c>
      <c r="F12" s="22">
        <v>0</v>
      </c>
      <c r="G12" s="22">
        <v>0</v>
      </c>
      <c r="H12" s="22">
        <v>0</v>
      </c>
      <c r="I12" s="22">
        <f t="shared" si="0"/>
        <v>410</v>
      </c>
    </row>
    <row r="13" spans="1:9" x14ac:dyDescent="0.25">
      <c r="A13" s="16">
        <v>1010</v>
      </c>
      <c r="B13" s="17" t="s">
        <v>19</v>
      </c>
      <c r="C13" s="23">
        <v>197158</v>
      </c>
      <c r="D13" s="23">
        <v>459</v>
      </c>
      <c r="E13" s="23">
        <v>6472</v>
      </c>
      <c r="F13" s="23">
        <v>0</v>
      </c>
      <c r="G13" s="23">
        <v>0</v>
      </c>
      <c r="H13" s="23">
        <v>580</v>
      </c>
      <c r="I13" s="23">
        <f t="shared" si="0"/>
        <v>204669</v>
      </c>
    </row>
    <row r="14" spans="1:9" x14ac:dyDescent="0.25">
      <c r="A14" s="16">
        <v>1011</v>
      </c>
      <c r="B14" s="17" t="s">
        <v>20</v>
      </c>
      <c r="C14" s="22"/>
      <c r="D14" s="22"/>
      <c r="E14" s="22"/>
      <c r="F14" s="22"/>
      <c r="G14" s="22"/>
      <c r="H14" s="22"/>
      <c r="I14" s="22">
        <f t="shared" si="0"/>
        <v>0</v>
      </c>
    </row>
    <row r="15" spans="1:9" x14ac:dyDescent="0.25">
      <c r="A15" s="16">
        <v>1012</v>
      </c>
      <c r="B15" s="17" t="s">
        <v>21</v>
      </c>
      <c r="C15" s="23">
        <v>92</v>
      </c>
      <c r="D15" s="23">
        <v>0</v>
      </c>
      <c r="E15" s="23">
        <v>854</v>
      </c>
      <c r="F15" s="23">
        <v>0</v>
      </c>
      <c r="G15" s="23">
        <v>0</v>
      </c>
      <c r="H15" s="23">
        <v>580</v>
      </c>
      <c r="I15" s="23">
        <f t="shared" si="0"/>
        <v>1526</v>
      </c>
    </row>
    <row r="16" spans="1:9" x14ac:dyDescent="0.25">
      <c r="A16" s="16">
        <v>1013</v>
      </c>
      <c r="B16" s="17" t="s">
        <v>22</v>
      </c>
      <c r="C16" s="22">
        <v>230</v>
      </c>
      <c r="D16" s="22">
        <v>0</v>
      </c>
      <c r="E16" s="22">
        <v>2535</v>
      </c>
      <c r="F16" s="22">
        <v>0</v>
      </c>
      <c r="G16" s="22">
        <v>0</v>
      </c>
      <c r="H16" s="22">
        <v>1732</v>
      </c>
      <c r="I16" s="22">
        <f t="shared" si="0"/>
        <v>4497</v>
      </c>
    </row>
    <row r="17" spans="1:9" x14ac:dyDescent="0.25">
      <c r="A17" s="16">
        <v>1014</v>
      </c>
      <c r="B17" s="17" t="s">
        <v>23</v>
      </c>
      <c r="C17" s="23"/>
      <c r="D17" s="23"/>
      <c r="E17" s="23"/>
      <c r="F17" s="23"/>
      <c r="G17" s="23"/>
      <c r="H17" s="23"/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752843</v>
      </c>
      <c r="D18" s="22">
        <v>0</v>
      </c>
      <c r="E18" s="22">
        <v>39880</v>
      </c>
      <c r="F18" s="22">
        <v>0</v>
      </c>
      <c r="G18" s="22">
        <v>0</v>
      </c>
      <c r="H18" s="22">
        <v>2030</v>
      </c>
      <c r="I18" s="22">
        <f t="shared" si="0"/>
        <v>794753</v>
      </c>
    </row>
    <row r="19" spans="1:9" x14ac:dyDescent="0.25">
      <c r="A19" s="16">
        <v>1017</v>
      </c>
      <c r="B19" s="17" t="s">
        <v>25</v>
      </c>
      <c r="C19" s="23">
        <v>22433470</v>
      </c>
      <c r="D19" s="23">
        <v>0</v>
      </c>
      <c r="E19" s="23">
        <v>1214036</v>
      </c>
      <c r="F19" s="23">
        <v>0</v>
      </c>
      <c r="G19" s="23">
        <v>0</v>
      </c>
      <c r="H19" s="23">
        <v>39690</v>
      </c>
      <c r="I19" s="23">
        <f t="shared" si="0"/>
        <v>23687196</v>
      </c>
    </row>
    <row r="20" spans="1:9" x14ac:dyDescent="0.25">
      <c r="A20" s="16">
        <v>1018</v>
      </c>
      <c r="B20" s="17" t="s">
        <v>26</v>
      </c>
      <c r="C20" s="22"/>
      <c r="D20" s="22"/>
      <c r="E20" s="22"/>
      <c r="F20" s="22"/>
      <c r="G20" s="22"/>
      <c r="H20" s="22"/>
      <c r="I20" s="22">
        <f t="shared" si="0"/>
        <v>0</v>
      </c>
    </row>
    <row r="21" spans="1:9" x14ac:dyDescent="0.25">
      <c r="A21" s="16">
        <v>1019</v>
      </c>
      <c r="B21" s="17" t="s">
        <v>27</v>
      </c>
      <c r="C21" s="23"/>
      <c r="D21" s="23"/>
      <c r="E21" s="23"/>
      <c r="F21" s="23"/>
      <c r="G21" s="23"/>
      <c r="H21" s="23"/>
      <c r="I21" s="23">
        <f t="shared" si="0"/>
        <v>0</v>
      </c>
    </row>
    <row r="22" spans="1:9" x14ac:dyDescent="0.25">
      <c r="A22" s="16">
        <v>1020</v>
      </c>
      <c r="B22" s="17" t="s">
        <v>28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240</v>
      </c>
      <c r="I22" s="22">
        <f t="shared" si="0"/>
        <v>240</v>
      </c>
    </row>
    <row r="23" spans="1:9" x14ac:dyDescent="0.25">
      <c r="A23" s="16">
        <v>1022</v>
      </c>
      <c r="B23" s="17" t="s">
        <v>29</v>
      </c>
      <c r="C23" s="23"/>
      <c r="D23" s="23"/>
      <c r="E23" s="23"/>
      <c r="F23" s="23"/>
      <c r="G23" s="23"/>
      <c r="H23" s="23"/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552</v>
      </c>
      <c r="D24" s="22">
        <v>0</v>
      </c>
      <c r="E24" s="22">
        <v>425</v>
      </c>
      <c r="F24" s="22">
        <v>0</v>
      </c>
      <c r="G24" s="22">
        <v>0</v>
      </c>
      <c r="H24" s="22">
        <v>3480</v>
      </c>
      <c r="I24" s="22">
        <f t="shared" si="0"/>
        <v>4457</v>
      </c>
    </row>
    <row r="25" spans="1:9" x14ac:dyDescent="0.25">
      <c r="A25" s="16">
        <v>1024</v>
      </c>
      <c r="B25" s="17" t="s">
        <v>31</v>
      </c>
      <c r="C25" s="23">
        <v>9934749</v>
      </c>
      <c r="D25" s="23">
        <v>1240115</v>
      </c>
      <c r="E25" s="23">
        <v>188187</v>
      </c>
      <c r="F25" s="23">
        <v>3469</v>
      </c>
      <c r="G25" s="23">
        <v>0</v>
      </c>
      <c r="H25" s="23">
        <v>134397</v>
      </c>
      <c r="I25" s="23">
        <f t="shared" si="0"/>
        <v>11500917</v>
      </c>
    </row>
    <row r="26" spans="1:9" x14ac:dyDescent="0.25">
      <c r="A26" s="16">
        <v>1025</v>
      </c>
      <c r="B26" s="17" t="s">
        <v>32</v>
      </c>
      <c r="C26" s="22">
        <v>138</v>
      </c>
      <c r="D26" s="22">
        <v>0</v>
      </c>
      <c r="E26" s="22">
        <v>1212</v>
      </c>
      <c r="F26" s="22">
        <v>0</v>
      </c>
      <c r="G26" s="22">
        <v>0</v>
      </c>
      <c r="H26" s="22">
        <v>870</v>
      </c>
      <c r="I26" s="22">
        <f t="shared" si="0"/>
        <v>2220</v>
      </c>
    </row>
    <row r="27" spans="1:9" x14ac:dyDescent="0.25">
      <c r="A27" s="16">
        <v>1026</v>
      </c>
      <c r="B27" s="17" t="s">
        <v>33</v>
      </c>
      <c r="C27" s="23"/>
      <c r="D27" s="23"/>
      <c r="E27" s="23"/>
      <c r="F27" s="23"/>
      <c r="G27" s="23"/>
      <c r="H27" s="23"/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0</v>
      </c>
      <c r="D28" s="22">
        <v>0</v>
      </c>
      <c r="E28" s="22">
        <v>11050</v>
      </c>
      <c r="F28" s="22">
        <v>0</v>
      </c>
      <c r="G28" s="22">
        <v>0</v>
      </c>
      <c r="H28" s="22">
        <v>0</v>
      </c>
      <c r="I28" s="22">
        <f t="shared" si="0"/>
        <v>11050</v>
      </c>
    </row>
    <row r="29" spans="1:9" x14ac:dyDescent="0.25">
      <c r="A29" s="16">
        <v>1028</v>
      </c>
      <c r="B29" s="17" t="s">
        <v>35</v>
      </c>
      <c r="C29" s="23"/>
      <c r="D29" s="23"/>
      <c r="E29" s="23"/>
      <c r="F29" s="23"/>
      <c r="G29" s="23"/>
      <c r="H29" s="23"/>
      <c r="I29" s="23">
        <f t="shared" si="0"/>
        <v>0</v>
      </c>
    </row>
    <row r="30" spans="1:9" x14ac:dyDescent="0.25">
      <c r="A30" s="16">
        <v>1030</v>
      </c>
      <c r="B30" s="17" t="s">
        <v>36</v>
      </c>
      <c r="C30" s="22">
        <v>61768</v>
      </c>
      <c r="D30" s="22">
        <v>0</v>
      </c>
      <c r="E30" s="22">
        <v>0</v>
      </c>
      <c r="F30" s="22">
        <v>0</v>
      </c>
      <c r="G30" s="22">
        <v>0</v>
      </c>
      <c r="H30" s="22">
        <v>12360</v>
      </c>
      <c r="I30" s="22">
        <f t="shared" si="0"/>
        <v>74128</v>
      </c>
    </row>
    <row r="31" spans="1:9" x14ac:dyDescent="0.25">
      <c r="A31" s="16">
        <v>1031</v>
      </c>
      <c r="B31" s="17" t="s">
        <v>37</v>
      </c>
      <c r="C31" s="23"/>
      <c r="D31" s="23"/>
      <c r="E31" s="23"/>
      <c r="F31" s="23"/>
      <c r="G31" s="23"/>
      <c r="H31" s="23"/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/>
      <c r="D32" s="22"/>
      <c r="E32" s="22"/>
      <c r="F32" s="22"/>
      <c r="G32" s="22"/>
      <c r="H32" s="22"/>
      <c r="I32" s="22">
        <f t="shared" si="0"/>
        <v>0</v>
      </c>
    </row>
    <row r="33" spans="1:9" x14ac:dyDescent="0.25">
      <c r="A33" s="16">
        <v>1034</v>
      </c>
      <c r="B33" s="17" t="s">
        <v>39</v>
      </c>
      <c r="C33" s="23"/>
      <c r="D33" s="23"/>
      <c r="E33" s="23"/>
      <c r="F33" s="23"/>
      <c r="G33" s="23"/>
      <c r="H33" s="23"/>
      <c r="I33" s="23">
        <f t="shared" si="0"/>
        <v>0</v>
      </c>
    </row>
    <row r="34" spans="1:9" x14ac:dyDescent="0.25">
      <c r="A34" s="16">
        <v>1037</v>
      </c>
      <c r="B34" s="17" t="s">
        <v>40</v>
      </c>
      <c r="C34" s="22"/>
      <c r="D34" s="22"/>
      <c r="E34" s="22"/>
      <c r="F34" s="22"/>
      <c r="G34" s="22"/>
      <c r="H34" s="22"/>
      <c r="I34" s="22">
        <f t="shared" si="0"/>
        <v>0</v>
      </c>
    </row>
    <row r="35" spans="1:9" x14ac:dyDescent="0.25">
      <c r="A35" s="16">
        <v>1038</v>
      </c>
      <c r="B35" s="17" t="s">
        <v>41</v>
      </c>
      <c r="C35" s="23"/>
      <c r="D35" s="23"/>
      <c r="E35" s="23"/>
      <c r="F35" s="23"/>
      <c r="G35" s="23"/>
      <c r="H35" s="23"/>
      <c r="I35" s="23">
        <f t="shared" si="0"/>
        <v>0</v>
      </c>
    </row>
    <row r="36" spans="1:9" x14ac:dyDescent="0.25">
      <c r="A36" s="16">
        <v>1039</v>
      </c>
      <c r="B36" s="17" t="s">
        <v>42</v>
      </c>
      <c r="C36" s="22"/>
      <c r="D36" s="22"/>
      <c r="E36" s="22"/>
      <c r="F36" s="22"/>
      <c r="G36" s="22"/>
      <c r="H36" s="22"/>
      <c r="I36" s="22">
        <f t="shared" si="0"/>
        <v>0</v>
      </c>
    </row>
    <row r="37" spans="1:9" x14ac:dyDescent="0.25">
      <c r="A37" s="16">
        <v>1040</v>
      </c>
      <c r="B37" s="17" t="s">
        <v>43</v>
      </c>
      <c r="C37" s="23">
        <v>828</v>
      </c>
      <c r="D37" s="23">
        <v>0</v>
      </c>
      <c r="E37" s="23">
        <v>17000</v>
      </c>
      <c r="F37" s="23">
        <v>0</v>
      </c>
      <c r="G37" s="23">
        <v>0</v>
      </c>
      <c r="H37" s="23">
        <v>5220</v>
      </c>
      <c r="I37" s="23">
        <f t="shared" si="0"/>
        <v>23048</v>
      </c>
    </row>
    <row r="38" spans="1:9" x14ac:dyDescent="0.25">
      <c r="A38" s="16">
        <v>1042</v>
      </c>
      <c r="B38" s="17" t="s">
        <v>44</v>
      </c>
      <c r="C38" s="22"/>
      <c r="D38" s="22"/>
      <c r="E38" s="22"/>
      <c r="F38" s="22"/>
      <c r="G38" s="22"/>
      <c r="H38" s="22"/>
      <c r="I38" s="22">
        <f t="shared" si="0"/>
        <v>0</v>
      </c>
    </row>
    <row r="39" spans="1:9" x14ac:dyDescent="0.25">
      <c r="A39" s="16">
        <v>1043</v>
      </c>
      <c r="B39" s="17" t="s">
        <v>45</v>
      </c>
      <c r="C39" s="23"/>
      <c r="D39" s="23"/>
      <c r="E39" s="23"/>
      <c r="F39" s="23"/>
      <c r="G39" s="23"/>
      <c r="H39" s="23"/>
      <c r="I39" s="23">
        <f t="shared" si="0"/>
        <v>0</v>
      </c>
    </row>
    <row r="40" spans="1:9" x14ac:dyDescent="0.25">
      <c r="A40" s="16">
        <v>1044</v>
      </c>
      <c r="B40" s="17" t="s">
        <v>46</v>
      </c>
      <c r="C40" s="22"/>
      <c r="D40" s="22"/>
      <c r="E40" s="22"/>
      <c r="F40" s="22"/>
      <c r="G40" s="22"/>
      <c r="H40" s="22"/>
      <c r="I40" s="22">
        <f t="shared" si="0"/>
        <v>0</v>
      </c>
    </row>
    <row r="41" spans="1:9" x14ac:dyDescent="0.25">
      <c r="A41" s="16">
        <v>1046</v>
      </c>
      <c r="B41" s="17" t="s">
        <v>47</v>
      </c>
      <c r="C41" s="23"/>
      <c r="D41" s="23"/>
      <c r="E41" s="23"/>
      <c r="F41" s="23"/>
      <c r="G41" s="23"/>
      <c r="H41" s="23"/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3677940</v>
      </c>
      <c r="D42" s="22">
        <v>59303</v>
      </c>
      <c r="E42" s="22">
        <v>150512</v>
      </c>
      <c r="F42" s="22">
        <v>0</v>
      </c>
      <c r="G42" s="22">
        <v>0</v>
      </c>
      <c r="H42" s="22">
        <v>18560</v>
      </c>
      <c r="I42" s="22">
        <f t="shared" si="0"/>
        <v>3906315</v>
      </c>
    </row>
    <row r="43" spans="1:9" x14ac:dyDescent="0.25">
      <c r="A43" s="16">
        <v>1048</v>
      </c>
      <c r="B43" s="17" t="s">
        <v>49</v>
      </c>
      <c r="C43" s="23">
        <v>46</v>
      </c>
      <c r="D43" s="23">
        <v>0</v>
      </c>
      <c r="E43" s="23">
        <v>2125</v>
      </c>
      <c r="F43" s="23">
        <v>0</v>
      </c>
      <c r="G43" s="23">
        <v>0</v>
      </c>
      <c r="H43" s="23">
        <v>290</v>
      </c>
      <c r="I43" s="23">
        <f t="shared" si="0"/>
        <v>2461</v>
      </c>
    </row>
    <row r="44" spans="1:9" x14ac:dyDescent="0.25">
      <c r="A44" s="16">
        <v>1050</v>
      </c>
      <c r="B44" s="17" t="s">
        <v>50</v>
      </c>
      <c r="C44" s="22"/>
      <c r="D44" s="22"/>
      <c r="E44" s="22"/>
      <c r="F44" s="22"/>
      <c r="G44" s="22"/>
      <c r="H44" s="22"/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/>
      <c r="D45" s="23"/>
      <c r="E45" s="23"/>
      <c r="F45" s="23"/>
      <c r="G45" s="23"/>
      <c r="H45" s="23"/>
      <c r="I45" s="23">
        <f t="shared" si="0"/>
        <v>0</v>
      </c>
    </row>
    <row r="46" spans="1:9" x14ac:dyDescent="0.25">
      <c r="A46" s="16">
        <v>1054</v>
      </c>
      <c r="B46" s="17" t="s">
        <v>52</v>
      </c>
      <c r="C46" s="22">
        <v>92</v>
      </c>
      <c r="D46" s="22">
        <v>0</v>
      </c>
      <c r="E46" s="22">
        <v>7686</v>
      </c>
      <c r="F46" s="22">
        <v>0</v>
      </c>
      <c r="G46" s="22">
        <v>0</v>
      </c>
      <c r="H46" s="22">
        <v>580</v>
      </c>
      <c r="I46" s="22">
        <f t="shared" si="0"/>
        <v>8358</v>
      </c>
    </row>
    <row r="47" spans="1:9" x14ac:dyDescent="0.25">
      <c r="A47" s="16">
        <v>1055</v>
      </c>
      <c r="B47" s="17" t="s">
        <v>53</v>
      </c>
      <c r="C47" s="23"/>
      <c r="D47" s="23"/>
      <c r="E47" s="23"/>
      <c r="F47" s="23"/>
      <c r="G47" s="23"/>
      <c r="H47" s="23"/>
      <c r="I47" s="23">
        <f t="shared" si="0"/>
        <v>0</v>
      </c>
    </row>
    <row r="48" spans="1:9" x14ac:dyDescent="0.25">
      <c r="A48" s="16">
        <v>1057</v>
      </c>
      <c r="B48" s="17" t="s">
        <v>54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7500</v>
      </c>
      <c r="I48" s="22">
        <f t="shared" si="0"/>
        <v>7500</v>
      </c>
    </row>
    <row r="49" spans="1:9" x14ac:dyDescent="0.25">
      <c r="A49" s="16">
        <v>1058</v>
      </c>
      <c r="B49" s="17" t="s">
        <v>55</v>
      </c>
      <c r="C49" s="23">
        <v>46</v>
      </c>
      <c r="D49" s="23">
        <v>0</v>
      </c>
      <c r="E49" s="23">
        <v>1640</v>
      </c>
      <c r="F49" s="23">
        <v>0</v>
      </c>
      <c r="G49" s="23">
        <v>0</v>
      </c>
      <c r="H49" s="23">
        <v>290</v>
      </c>
      <c r="I49" s="23">
        <f t="shared" si="0"/>
        <v>1976</v>
      </c>
    </row>
    <row r="50" spans="1:9" x14ac:dyDescent="0.25">
      <c r="A50" s="16">
        <v>1062</v>
      </c>
      <c r="B50" s="17" t="s">
        <v>56</v>
      </c>
      <c r="C50" s="22"/>
      <c r="D50" s="22"/>
      <c r="E50" s="22"/>
      <c r="F50" s="22"/>
      <c r="G50" s="22"/>
      <c r="H50" s="22"/>
      <c r="I50" s="22">
        <f t="shared" si="0"/>
        <v>0</v>
      </c>
    </row>
    <row r="51" spans="1:9" x14ac:dyDescent="0.25">
      <c r="A51" s="16">
        <v>1065</v>
      </c>
      <c r="B51" s="17" t="s">
        <v>57</v>
      </c>
      <c r="C51" s="23">
        <v>13410</v>
      </c>
      <c r="D51" s="23">
        <v>1397</v>
      </c>
      <c r="E51" s="23">
        <v>3402</v>
      </c>
      <c r="F51" s="23">
        <v>0</v>
      </c>
      <c r="G51" s="23">
        <v>0</v>
      </c>
      <c r="H51" s="23">
        <v>10150</v>
      </c>
      <c r="I51" s="23">
        <f t="shared" si="0"/>
        <v>28359</v>
      </c>
    </row>
    <row r="52" spans="1:9" x14ac:dyDescent="0.25">
      <c r="A52" s="16">
        <v>1066</v>
      </c>
      <c r="B52" s="17" t="s">
        <v>58</v>
      </c>
      <c r="C52" s="22">
        <v>920</v>
      </c>
      <c r="D52" s="22">
        <v>0</v>
      </c>
      <c r="E52" s="22">
        <v>255466</v>
      </c>
      <c r="F52" s="22">
        <v>0</v>
      </c>
      <c r="G52" s="22">
        <v>0</v>
      </c>
      <c r="H52" s="22">
        <v>5800</v>
      </c>
      <c r="I52" s="22">
        <f t="shared" si="0"/>
        <v>262186</v>
      </c>
    </row>
    <row r="53" spans="1:9" x14ac:dyDescent="0.25">
      <c r="A53" s="16">
        <v>1067</v>
      </c>
      <c r="B53" s="17" t="s">
        <v>59</v>
      </c>
      <c r="C53" s="23"/>
      <c r="D53" s="23"/>
      <c r="E53" s="23"/>
      <c r="F53" s="23"/>
      <c r="G53" s="23"/>
      <c r="H53" s="23"/>
      <c r="I53" s="23">
        <f t="shared" si="0"/>
        <v>0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35260</v>
      </c>
      <c r="F54" s="22">
        <v>0</v>
      </c>
      <c r="G54" s="22">
        <v>0</v>
      </c>
      <c r="H54" s="22">
        <v>0</v>
      </c>
      <c r="I54" s="22">
        <f t="shared" si="0"/>
        <v>35260</v>
      </c>
    </row>
    <row r="55" spans="1:9" x14ac:dyDescent="0.25">
      <c r="A55" s="16">
        <v>1069</v>
      </c>
      <c r="B55" s="17" t="s">
        <v>61</v>
      </c>
      <c r="C55" s="23"/>
      <c r="D55" s="23"/>
      <c r="E55" s="23"/>
      <c r="F55" s="23"/>
      <c r="G55" s="23"/>
      <c r="H55" s="23"/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22876852</v>
      </c>
      <c r="D56" s="22">
        <v>101504</v>
      </c>
      <c r="E56" s="22">
        <v>590074</v>
      </c>
      <c r="F56" s="22">
        <v>0</v>
      </c>
      <c r="G56" s="22">
        <v>0</v>
      </c>
      <c r="H56" s="22">
        <v>110204</v>
      </c>
      <c r="I56" s="22">
        <f t="shared" si="0"/>
        <v>23678634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59951134</v>
      </c>
      <c r="D57" s="15">
        <f t="shared" si="1"/>
        <v>1402778</v>
      </c>
      <c r="E57" s="15">
        <f t="shared" si="1"/>
        <v>2528226</v>
      </c>
      <c r="F57" s="15">
        <f t="shared" si="1"/>
        <v>3469</v>
      </c>
      <c r="G57" s="15">
        <f t="shared" si="1"/>
        <v>0</v>
      </c>
      <c r="H57" s="15">
        <f t="shared" si="1"/>
        <v>354553</v>
      </c>
      <c r="I57" s="15">
        <f t="shared" si="1"/>
        <v>64240160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topLeftCell="A42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9" width="18.85546875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92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5000</v>
      </c>
      <c r="I7" s="21">
        <f>SUM(C7:H7)</f>
        <v>5000</v>
      </c>
    </row>
    <row r="8" spans="1:9" x14ac:dyDescent="0.25">
      <c r="A8" s="16">
        <v>1002</v>
      </c>
      <c r="B8" s="17" t="s">
        <v>14</v>
      </c>
      <c r="C8" s="22">
        <v>505330</v>
      </c>
      <c r="D8" s="22">
        <v>146932</v>
      </c>
      <c r="E8" s="22">
        <v>25508</v>
      </c>
      <c r="F8" s="22">
        <v>0</v>
      </c>
      <c r="G8" s="22">
        <v>0</v>
      </c>
      <c r="H8" s="22">
        <v>24460</v>
      </c>
      <c r="I8" s="22">
        <f t="shared" ref="I8:I56" si="0">SUM(C8:H8)</f>
        <v>702230</v>
      </c>
    </row>
    <row r="9" spans="1:9" x14ac:dyDescent="0.25">
      <c r="A9" s="16">
        <v>1005</v>
      </c>
      <c r="B9" s="17" t="s">
        <v>15</v>
      </c>
      <c r="C9" s="23">
        <v>12489</v>
      </c>
      <c r="D9" s="23">
        <v>9268</v>
      </c>
      <c r="E9" s="23">
        <v>40070</v>
      </c>
      <c r="F9" s="23">
        <v>0</v>
      </c>
      <c r="G9" s="23">
        <v>0</v>
      </c>
      <c r="H9" s="23">
        <v>133099</v>
      </c>
      <c r="I9" s="23">
        <f t="shared" si="0"/>
        <v>194926</v>
      </c>
    </row>
    <row r="10" spans="1:9" x14ac:dyDescent="0.25">
      <c r="A10" s="16">
        <v>1006</v>
      </c>
      <c r="B10" s="17" t="s">
        <v>16</v>
      </c>
      <c r="C10" s="22">
        <v>331577</v>
      </c>
      <c r="D10" s="22">
        <v>5515</v>
      </c>
      <c r="E10" s="22">
        <v>13146</v>
      </c>
      <c r="F10" s="22">
        <v>178789</v>
      </c>
      <c r="G10" s="22">
        <v>0</v>
      </c>
      <c r="H10" s="22">
        <v>580</v>
      </c>
      <c r="I10" s="22">
        <f t="shared" si="0"/>
        <v>529607</v>
      </c>
    </row>
    <row r="11" spans="1:9" x14ac:dyDescent="0.25">
      <c r="A11" s="16">
        <v>1007</v>
      </c>
      <c r="B11" s="17" t="s">
        <v>17</v>
      </c>
      <c r="C11" s="23">
        <v>129379759</v>
      </c>
      <c r="D11" s="23">
        <v>4043027</v>
      </c>
      <c r="E11" s="23">
        <v>1176141</v>
      </c>
      <c r="F11" s="23">
        <v>226662815</v>
      </c>
      <c r="G11" s="23">
        <v>0</v>
      </c>
      <c r="H11" s="23">
        <v>1686069</v>
      </c>
      <c r="I11" s="23">
        <f t="shared" si="0"/>
        <v>362947811</v>
      </c>
    </row>
    <row r="12" spans="1:9" x14ac:dyDescent="0.25">
      <c r="A12" s="16">
        <v>1008</v>
      </c>
      <c r="B12" s="17" t="s">
        <v>18</v>
      </c>
      <c r="C12" s="22">
        <v>255048647</v>
      </c>
      <c r="D12" s="22">
        <v>0</v>
      </c>
      <c r="E12" s="22">
        <v>9909283</v>
      </c>
      <c r="F12" s="22">
        <v>102600778</v>
      </c>
      <c r="G12" s="22">
        <v>0</v>
      </c>
      <c r="H12" s="22">
        <v>30680</v>
      </c>
      <c r="I12" s="22">
        <f t="shared" si="0"/>
        <v>367589388</v>
      </c>
    </row>
    <row r="13" spans="1:9" x14ac:dyDescent="0.25">
      <c r="A13" s="16">
        <v>1010</v>
      </c>
      <c r="B13" s="17" t="s">
        <v>19</v>
      </c>
      <c r="C13" s="23">
        <v>8707590</v>
      </c>
      <c r="D13" s="23">
        <v>1214578</v>
      </c>
      <c r="E13" s="23">
        <v>507036</v>
      </c>
      <c r="F13" s="23">
        <v>704008</v>
      </c>
      <c r="G13" s="23">
        <v>0</v>
      </c>
      <c r="H13" s="23">
        <v>38999</v>
      </c>
      <c r="I13" s="23">
        <f t="shared" si="0"/>
        <v>11172211</v>
      </c>
    </row>
    <row r="14" spans="1:9" x14ac:dyDescent="0.25">
      <c r="A14" s="16">
        <v>1011</v>
      </c>
      <c r="B14" s="17" t="s">
        <v>20</v>
      </c>
      <c r="C14" s="22">
        <v>8054265</v>
      </c>
      <c r="D14" s="22">
        <v>2424458</v>
      </c>
      <c r="E14" s="22">
        <v>481974</v>
      </c>
      <c r="F14" s="22">
        <v>69657</v>
      </c>
      <c r="G14" s="22">
        <v>0</v>
      </c>
      <c r="H14" s="22">
        <v>489395</v>
      </c>
      <c r="I14" s="22">
        <f t="shared" si="0"/>
        <v>11519749</v>
      </c>
    </row>
    <row r="15" spans="1:9" x14ac:dyDescent="0.25">
      <c r="A15" s="16">
        <v>1012</v>
      </c>
      <c r="B15" s="17" t="s">
        <v>21</v>
      </c>
      <c r="C15" s="23">
        <v>414</v>
      </c>
      <c r="D15" s="23">
        <v>0</v>
      </c>
      <c r="E15" s="23">
        <v>3843</v>
      </c>
      <c r="F15" s="23">
        <v>0</v>
      </c>
      <c r="G15" s="23">
        <v>0</v>
      </c>
      <c r="H15" s="23">
        <v>5005</v>
      </c>
      <c r="I15" s="23">
        <f t="shared" si="0"/>
        <v>9262</v>
      </c>
    </row>
    <row r="16" spans="1:9" x14ac:dyDescent="0.25">
      <c r="A16" s="16">
        <v>1013</v>
      </c>
      <c r="B16" s="17" t="s">
        <v>22</v>
      </c>
      <c r="C16" s="22">
        <v>394606467</v>
      </c>
      <c r="D16" s="22">
        <v>218536715</v>
      </c>
      <c r="E16" s="22">
        <v>17752093</v>
      </c>
      <c r="F16" s="22">
        <v>200016</v>
      </c>
      <c r="G16" s="22">
        <v>5000</v>
      </c>
      <c r="H16" s="22">
        <v>981939</v>
      </c>
      <c r="I16" s="22">
        <f t="shared" si="0"/>
        <v>632082230</v>
      </c>
    </row>
    <row r="17" spans="1:9" x14ac:dyDescent="0.25">
      <c r="A17" s="16">
        <v>1014</v>
      </c>
      <c r="B17" s="17" t="s">
        <v>23</v>
      </c>
      <c r="C17" s="23">
        <v>48501</v>
      </c>
      <c r="D17" s="23">
        <v>1418</v>
      </c>
      <c r="E17" s="23">
        <v>1966</v>
      </c>
      <c r="F17" s="23">
        <v>0</v>
      </c>
      <c r="G17" s="23">
        <v>0</v>
      </c>
      <c r="H17" s="23">
        <v>47500</v>
      </c>
      <c r="I17" s="23">
        <f t="shared" si="0"/>
        <v>99385</v>
      </c>
    </row>
    <row r="18" spans="1:9" x14ac:dyDescent="0.25">
      <c r="A18" s="16">
        <v>1016</v>
      </c>
      <c r="B18" s="17" t="s">
        <v>24</v>
      </c>
      <c r="C18" s="22">
        <v>576833653</v>
      </c>
      <c r="D18" s="22">
        <v>191553644</v>
      </c>
      <c r="E18" s="22">
        <v>26361649</v>
      </c>
      <c r="F18" s="22">
        <v>1826917</v>
      </c>
      <c r="G18" s="22">
        <v>0</v>
      </c>
      <c r="H18" s="22">
        <v>3295123</v>
      </c>
      <c r="I18" s="22">
        <f t="shared" si="0"/>
        <v>799870986</v>
      </c>
    </row>
    <row r="19" spans="1:9" x14ac:dyDescent="0.25">
      <c r="A19" s="16">
        <v>1017</v>
      </c>
      <c r="B19" s="17" t="s">
        <v>25</v>
      </c>
      <c r="C19" s="23">
        <v>63772927</v>
      </c>
      <c r="D19" s="23">
        <v>3368336</v>
      </c>
      <c r="E19" s="23">
        <v>2149424</v>
      </c>
      <c r="F19" s="23">
        <v>2068415</v>
      </c>
      <c r="G19" s="23">
        <v>0</v>
      </c>
      <c r="H19" s="23">
        <v>902967</v>
      </c>
      <c r="I19" s="23">
        <f t="shared" si="0"/>
        <v>72262069</v>
      </c>
    </row>
    <row r="20" spans="1:9" x14ac:dyDescent="0.25">
      <c r="A20" s="16">
        <v>1018</v>
      </c>
      <c r="B20" s="17" t="s">
        <v>26</v>
      </c>
      <c r="C20" s="22">
        <v>17163288</v>
      </c>
      <c r="D20" s="22">
        <v>0</v>
      </c>
      <c r="E20" s="22">
        <v>28486</v>
      </c>
      <c r="F20" s="22">
        <v>0</v>
      </c>
      <c r="G20" s="22">
        <v>0</v>
      </c>
      <c r="H20" s="22">
        <v>45210</v>
      </c>
      <c r="I20" s="22">
        <f t="shared" si="0"/>
        <v>17236984</v>
      </c>
    </row>
    <row r="21" spans="1:9" x14ac:dyDescent="0.25">
      <c r="A21" s="16">
        <v>1019</v>
      </c>
      <c r="B21" s="17" t="s">
        <v>27</v>
      </c>
      <c r="C21" s="23">
        <v>47963069</v>
      </c>
      <c r="D21" s="23">
        <v>2054883</v>
      </c>
      <c r="E21" s="23">
        <v>1253451</v>
      </c>
      <c r="F21" s="23">
        <v>29841517</v>
      </c>
      <c r="G21" s="23">
        <v>0</v>
      </c>
      <c r="H21" s="23">
        <v>474242</v>
      </c>
      <c r="I21" s="23">
        <f t="shared" si="0"/>
        <v>81587162</v>
      </c>
    </row>
    <row r="22" spans="1:9" x14ac:dyDescent="0.25">
      <c r="A22" s="16">
        <v>1020</v>
      </c>
      <c r="B22" s="17" t="s">
        <v>28</v>
      </c>
      <c r="C22" s="22">
        <v>24080586</v>
      </c>
      <c r="D22" s="22">
        <v>8208797</v>
      </c>
      <c r="E22" s="22">
        <v>722596</v>
      </c>
      <c r="F22" s="22">
        <v>15070446</v>
      </c>
      <c r="G22" s="22">
        <v>0</v>
      </c>
      <c r="H22" s="22">
        <v>445323</v>
      </c>
      <c r="I22" s="22">
        <f t="shared" si="0"/>
        <v>48527748</v>
      </c>
    </row>
    <row r="23" spans="1:9" x14ac:dyDescent="0.25">
      <c r="A23" s="16">
        <v>1022</v>
      </c>
      <c r="B23" s="17" t="s">
        <v>29</v>
      </c>
      <c r="C23" s="23">
        <v>2597184</v>
      </c>
      <c r="D23" s="23">
        <v>634682</v>
      </c>
      <c r="E23" s="23">
        <v>79594</v>
      </c>
      <c r="F23" s="23">
        <v>0</v>
      </c>
      <c r="G23" s="23">
        <v>0</v>
      </c>
      <c r="H23" s="23">
        <v>5220</v>
      </c>
      <c r="I23" s="23">
        <f t="shared" si="0"/>
        <v>3316680</v>
      </c>
    </row>
    <row r="24" spans="1:9" x14ac:dyDescent="0.25">
      <c r="A24" s="16">
        <v>1023</v>
      </c>
      <c r="B24" s="17" t="s">
        <v>30</v>
      </c>
      <c r="C24" s="22">
        <v>18731169</v>
      </c>
      <c r="D24" s="22">
        <v>3257784</v>
      </c>
      <c r="E24" s="22">
        <v>744533</v>
      </c>
      <c r="F24" s="22">
        <v>128706</v>
      </c>
      <c r="G24" s="22">
        <v>0</v>
      </c>
      <c r="H24" s="22">
        <v>310783</v>
      </c>
      <c r="I24" s="22">
        <f t="shared" si="0"/>
        <v>23172975</v>
      </c>
    </row>
    <row r="25" spans="1:9" x14ac:dyDescent="0.25">
      <c r="A25" s="16">
        <v>1024</v>
      </c>
      <c r="B25" s="17" t="s">
        <v>31</v>
      </c>
      <c r="C25" s="23">
        <v>594065982</v>
      </c>
      <c r="D25" s="23">
        <v>43328855</v>
      </c>
      <c r="E25" s="23">
        <v>10672072</v>
      </c>
      <c r="F25" s="23">
        <v>246116576</v>
      </c>
      <c r="G25" s="23">
        <v>16508</v>
      </c>
      <c r="H25" s="23">
        <v>3567395</v>
      </c>
      <c r="I25" s="23">
        <f t="shared" si="0"/>
        <v>897767388</v>
      </c>
    </row>
    <row r="26" spans="1:9" x14ac:dyDescent="0.25">
      <c r="A26" s="16">
        <v>1025</v>
      </c>
      <c r="B26" s="17" t="s">
        <v>32</v>
      </c>
      <c r="C26" s="22">
        <v>538944</v>
      </c>
      <c r="D26" s="22">
        <v>218738</v>
      </c>
      <c r="E26" s="22">
        <v>28352</v>
      </c>
      <c r="F26" s="22">
        <v>0</v>
      </c>
      <c r="G26" s="22">
        <v>0</v>
      </c>
      <c r="H26" s="22">
        <v>62436</v>
      </c>
      <c r="I26" s="22">
        <f t="shared" si="0"/>
        <v>848470</v>
      </c>
    </row>
    <row r="27" spans="1:9" x14ac:dyDescent="0.25">
      <c r="A27" s="16">
        <v>1026</v>
      </c>
      <c r="B27" s="17" t="s">
        <v>33</v>
      </c>
      <c r="C27" s="23">
        <v>972793</v>
      </c>
      <c r="D27" s="23">
        <v>6398</v>
      </c>
      <c r="E27" s="23">
        <v>850</v>
      </c>
      <c r="F27" s="23">
        <v>0</v>
      </c>
      <c r="G27" s="23">
        <v>0</v>
      </c>
      <c r="H27" s="23">
        <v>45690</v>
      </c>
      <c r="I27" s="23">
        <f t="shared" si="0"/>
        <v>1025731</v>
      </c>
    </row>
    <row r="28" spans="1:9" x14ac:dyDescent="0.25">
      <c r="A28" s="16">
        <v>1027</v>
      </c>
      <c r="B28" s="17" t="s">
        <v>34</v>
      </c>
      <c r="C28" s="22">
        <v>48376605</v>
      </c>
      <c r="D28" s="22">
        <v>837744</v>
      </c>
      <c r="E28" s="22">
        <v>477121</v>
      </c>
      <c r="F28" s="22">
        <v>9945718</v>
      </c>
      <c r="G28" s="22">
        <v>5000</v>
      </c>
      <c r="H28" s="22">
        <v>510157</v>
      </c>
      <c r="I28" s="22">
        <f t="shared" si="0"/>
        <v>60152345</v>
      </c>
    </row>
    <row r="29" spans="1:9" x14ac:dyDescent="0.25">
      <c r="A29" s="16">
        <v>1028</v>
      </c>
      <c r="B29" s="17" t="s">
        <v>35</v>
      </c>
      <c r="C29" s="23">
        <v>3876319</v>
      </c>
      <c r="D29" s="23">
        <v>26549</v>
      </c>
      <c r="E29" s="23">
        <v>106813</v>
      </c>
      <c r="F29" s="23">
        <v>0</v>
      </c>
      <c r="G29" s="23">
        <v>0</v>
      </c>
      <c r="H29" s="23">
        <v>44400</v>
      </c>
      <c r="I29" s="23">
        <f t="shared" si="0"/>
        <v>4054081</v>
      </c>
    </row>
    <row r="30" spans="1:9" x14ac:dyDescent="0.25">
      <c r="A30" s="16">
        <v>1030</v>
      </c>
      <c r="B30" s="17" t="s">
        <v>36</v>
      </c>
      <c r="C30" s="22">
        <v>33878542</v>
      </c>
      <c r="D30" s="22">
        <v>4692429</v>
      </c>
      <c r="E30" s="22">
        <v>1143731</v>
      </c>
      <c r="F30" s="22">
        <v>2346511</v>
      </c>
      <c r="G30" s="22">
        <v>2500</v>
      </c>
      <c r="H30" s="22">
        <v>1280135</v>
      </c>
      <c r="I30" s="22">
        <f t="shared" si="0"/>
        <v>43343848</v>
      </c>
    </row>
    <row r="31" spans="1:9" x14ac:dyDescent="0.25">
      <c r="A31" s="16">
        <v>1031</v>
      </c>
      <c r="B31" s="17" t="s">
        <v>37</v>
      </c>
      <c r="C31" s="23">
        <v>20007</v>
      </c>
      <c r="D31" s="23">
        <v>0</v>
      </c>
      <c r="E31" s="23">
        <v>1275</v>
      </c>
      <c r="F31" s="23">
        <v>0</v>
      </c>
      <c r="G31" s="23">
        <v>0</v>
      </c>
      <c r="H31" s="23">
        <v>1980</v>
      </c>
      <c r="I31" s="23">
        <f t="shared" si="0"/>
        <v>23262</v>
      </c>
    </row>
    <row r="32" spans="1:9" x14ac:dyDescent="0.25">
      <c r="A32" s="16">
        <v>1033</v>
      </c>
      <c r="B32" s="17" t="s">
        <v>38</v>
      </c>
      <c r="C32" s="22">
        <v>227768</v>
      </c>
      <c r="D32" s="22">
        <v>1961</v>
      </c>
      <c r="E32" s="22">
        <v>9302</v>
      </c>
      <c r="F32" s="22">
        <v>0</v>
      </c>
      <c r="G32" s="22">
        <v>0</v>
      </c>
      <c r="H32" s="22">
        <v>23730</v>
      </c>
      <c r="I32" s="22">
        <f t="shared" si="0"/>
        <v>262761</v>
      </c>
    </row>
    <row r="33" spans="1:9" x14ac:dyDescent="0.25">
      <c r="A33" s="16">
        <v>1034</v>
      </c>
      <c r="B33" s="17" t="s">
        <v>39</v>
      </c>
      <c r="C33" s="23">
        <v>738142</v>
      </c>
      <c r="D33" s="23">
        <v>22856</v>
      </c>
      <c r="E33" s="23">
        <v>5783</v>
      </c>
      <c r="F33" s="23">
        <v>1257</v>
      </c>
      <c r="G33" s="23">
        <v>0</v>
      </c>
      <c r="H33" s="23">
        <v>42048</v>
      </c>
      <c r="I33" s="23">
        <f t="shared" si="0"/>
        <v>810086</v>
      </c>
    </row>
    <row r="34" spans="1:9" x14ac:dyDescent="0.25">
      <c r="A34" s="16">
        <v>1037</v>
      </c>
      <c r="B34" s="17" t="s">
        <v>40</v>
      </c>
      <c r="C34" s="22">
        <v>4238632</v>
      </c>
      <c r="D34" s="22">
        <v>360948</v>
      </c>
      <c r="E34" s="22">
        <v>167296</v>
      </c>
      <c r="F34" s="22">
        <v>295492</v>
      </c>
      <c r="G34" s="22">
        <v>0</v>
      </c>
      <c r="H34" s="22">
        <v>156046</v>
      </c>
      <c r="I34" s="22">
        <f t="shared" si="0"/>
        <v>5218414</v>
      </c>
    </row>
    <row r="35" spans="1:9" x14ac:dyDescent="0.25">
      <c r="A35" s="16">
        <v>1038</v>
      </c>
      <c r="B35" s="17" t="s">
        <v>41</v>
      </c>
      <c r="C35" s="23">
        <v>19310378</v>
      </c>
      <c r="D35" s="23">
        <v>0</v>
      </c>
      <c r="E35" s="23">
        <v>1700</v>
      </c>
      <c r="F35" s="23">
        <v>0</v>
      </c>
      <c r="G35" s="23">
        <v>0</v>
      </c>
      <c r="H35" s="23">
        <v>2861223</v>
      </c>
      <c r="I35" s="23">
        <f t="shared" si="0"/>
        <v>22173301</v>
      </c>
    </row>
    <row r="36" spans="1:9" x14ac:dyDescent="0.25">
      <c r="A36" s="16">
        <v>1039</v>
      </c>
      <c r="B36" s="17" t="s">
        <v>42</v>
      </c>
      <c r="C36" s="22">
        <v>821111</v>
      </c>
      <c r="D36" s="22">
        <v>42671</v>
      </c>
      <c r="E36" s="22">
        <v>26294</v>
      </c>
      <c r="F36" s="22">
        <v>0</v>
      </c>
      <c r="G36" s="22">
        <v>0</v>
      </c>
      <c r="H36" s="22">
        <v>57000</v>
      </c>
      <c r="I36" s="22">
        <f t="shared" si="0"/>
        <v>947076</v>
      </c>
    </row>
    <row r="37" spans="1:9" x14ac:dyDescent="0.25">
      <c r="A37" s="16">
        <v>1040</v>
      </c>
      <c r="B37" s="17" t="s">
        <v>43</v>
      </c>
      <c r="C37" s="23">
        <v>68566750</v>
      </c>
      <c r="D37" s="23">
        <v>7372908</v>
      </c>
      <c r="E37" s="23">
        <v>1501634</v>
      </c>
      <c r="F37" s="23">
        <v>476532</v>
      </c>
      <c r="G37" s="23">
        <v>0</v>
      </c>
      <c r="H37" s="23">
        <v>1503803</v>
      </c>
      <c r="I37" s="23">
        <f t="shared" si="0"/>
        <v>79421627</v>
      </c>
    </row>
    <row r="38" spans="1:9" x14ac:dyDescent="0.25">
      <c r="A38" s="16">
        <v>1042</v>
      </c>
      <c r="B38" s="17" t="s">
        <v>44</v>
      </c>
      <c r="C38" s="22">
        <v>31804705</v>
      </c>
      <c r="D38" s="22">
        <v>0</v>
      </c>
      <c r="E38" s="22">
        <v>43044</v>
      </c>
      <c r="F38" s="22">
        <v>3928945</v>
      </c>
      <c r="G38" s="22">
        <v>0</v>
      </c>
      <c r="H38" s="22">
        <v>4150</v>
      </c>
      <c r="I38" s="22">
        <f t="shared" si="0"/>
        <v>35780844</v>
      </c>
    </row>
    <row r="39" spans="1:9" x14ac:dyDescent="0.25">
      <c r="A39" s="16">
        <v>1043</v>
      </c>
      <c r="B39" s="17" t="s">
        <v>45</v>
      </c>
      <c r="C39" s="23">
        <v>336270974</v>
      </c>
      <c r="D39" s="23">
        <v>38010831</v>
      </c>
      <c r="E39" s="23">
        <v>8689293</v>
      </c>
      <c r="F39" s="23">
        <v>9737809</v>
      </c>
      <c r="G39" s="23">
        <v>0</v>
      </c>
      <c r="H39" s="23">
        <v>951670</v>
      </c>
      <c r="I39" s="23">
        <f t="shared" si="0"/>
        <v>393660577</v>
      </c>
    </row>
    <row r="40" spans="1:9" x14ac:dyDescent="0.25">
      <c r="A40" s="16">
        <v>1044</v>
      </c>
      <c r="B40" s="17" t="s">
        <v>46</v>
      </c>
      <c r="C40" s="22">
        <v>2010301</v>
      </c>
      <c r="D40" s="22">
        <v>234415</v>
      </c>
      <c r="E40" s="22">
        <v>133044</v>
      </c>
      <c r="F40" s="22">
        <v>0</v>
      </c>
      <c r="G40" s="22">
        <v>0</v>
      </c>
      <c r="H40" s="22">
        <v>204222</v>
      </c>
      <c r="I40" s="22">
        <f t="shared" si="0"/>
        <v>2581982</v>
      </c>
    </row>
    <row r="41" spans="1:9" x14ac:dyDescent="0.25">
      <c r="A41" s="16">
        <v>1046</v>
      </c>
      <c r="B41" s="17" t="s">
        <v>47</v>
      </c>
      <c r="C41" s="23">
        <v>427490</v>
      </c>
      <c r="D41" s="23">
        <v>5324</v>
      </c>
      <c r="E41" s="23">
        <v>11038</v>
      </c>
      <c r="F41" s="23">
        <v>0</v>
      </c>
      <c r="G41" s="23">
        <v>0</v>
      </c>
      <c r="H41" s="23">
        <v>1239954</v>
      </c>
      <c r="I41" s="23">
        <f t="shared" si="0"/>
        <v>1683806</v>
      </c>
    </row>
    <row r="42" spans="1:9" x14ac:dyDescent="0.25">
      <c r="A42" s="16">
        <v>1047</v>
      </c>
      <c r="B42" s="17" t="s">
        <v>48</v>
      </c>
      <c r="C42" s="22">
        <v>74926447</v>
      </c>
      <c r="D42" s="22">
        <v>14001521</v>
      </c>
      <c r="E42" s="22">
        <v>4026444</v>
      </c>
      <c r="F42" s="22">
        <v>27160</v>
      </c>
      <c r="G42" s="22">
        <v>27500</v>
      </c>
      <c r="H42" s="22">
        <v>894164</v>
      </c>
      <c r="I42" s="22">
        <f t="shared" si="0"/>
        <v>93903236</v>
      </c>
    </row>
    <row r="43" spans="1:9" x14ac:dyDescent="0.25">
      <c r="A43" s="16">
        <v>1048</v>
      </c>
      <c r="B43" s="17" t="s">
        <v>49</v>
      </c>
      <c r="C43" s="23">
        <v>27919751</v>
      </c>
      <c r="D43" s="23">
        <v>2094012</v>
      </c>
      <c r="E43" s="23">
        <v>1197120</v>
      </c>
      <c r="F43" s="23">
        <v>482315</v>
      </c>
      <c r="G43" s="23">
        <v>0</v>
      </c>
      <c r="H43" s="23">
        <v>523448</v>
      </c>
      <c r="I43" s="23">
        <f t="shared" si="0"/>
        <v>32216646</v>
      </c>
    </row>
    <row r="44" spans="1:9" x14ac:dyDescent="0.25">
      <c r="A44" s="16">
        <v>1050</v>
      </c>
      <c r="B44" s="17" t="s">
        <v>50</v>
      </c>
      <c r="C44" s="22">
        <v>293937</v>
      </c>
      <c r="D44" s="22">
        <v>705</v>
      </c>
      <c r="E44" s="22">
        <v>850</v>
      </c>
      <c r="F44" s="22">
        <v>0</v>
      </c>
      <c r="G44" s="22">
        <v>0</v>
      </c>
      <c r="H44" s="22">
        <v>1740</v>
      </c>
      <c r="I44" s="22">
        <f t="shared" si="0"/>
        <v>297232</v>
      </c>
    </row>
    <row r="45" spans="1:9" x14ac:dyDescent="0.25">
      <c r="A45" s="16">
        <v>1052</v>
      </c>
      <c r="B45" s="17" t="s">
        <v>51</v>
      </c>
      <c r="C45" s="23">
        <v>103840940</v>
      </c>
      <c r="D45" s="23">
        <v>1200186</v>
      </c>
      <c r="E45" s="23">
        <v>4589889</v>
      </c>
      <c r="F45" s="23">
        <v>141</v>
      </c>
      <c r="G45" s="23">
        <v>0</v>
      </c>
      <c r="H45" s="23">
        <v>472792</v>
      </c>
      <c r="I45" s="23">
        <f t="shared" si="0"/>
        <v>110103948</v>
      </c>
    </row>
    <row r="46" spans="1:9" x14ac:dyDescent="0.25">
      <c r="A46" s="16">
        <v>1054</v>
      </c>
      <c r="B46" s="17" t="s">
        <v>52</v>
      </c>
      <c r="C46" s="22">
        <v>24922520</v>
      </c>
      <c r="D46" s="22">
        <v>1679408</v>
      </c>
      <c r="E46" s="22">
        <v>1036231</v>
      </c>
      <c r="F46" s="22">
        <v>125</v>
      </c>
      <c r="G46" s="22">
        <v>55003</v>
      </c>
      <c r="H46" s="22">
        <v>585645</v>
      </c>
      <c r="I46" s="22">
        <f t="shared" si="0"/>
        <v>28278932</v>
      </c>
    </row>
    <row r="47" spans="1:9" x14ac:dyDescent="0.25">
      <c r="A47" s="16">
        <v>1055</v>
      </c>
      <c r="B47" s="17" t="s">
        <v>53</v>
      </c>
      <c r="C47" s="23">
        <v>16489096</v>
      </c>
      <c r="D47" s="23">
        <v>872427</v>
      </c>
      <c r="E47" s="23">
        <v>490670</v>
      </c>
      <c r="F47" s="23">
        <v>209</v>
      </c>
      <c r="G47" s="23">
        <v>0</v>
      </c>
      <c r="H47" s="23">
        <v>349669</v>
      </c>
      <c r="I47" s="23">
        <f t="shared" si="0"/>
        <v>18202071</v>
      </c>
    </row>
    <row r="48" spans="1:9" x14ac:dyDescent="0.25">
      <c r="A48" s="16">
        <v>1057</v>
      </c>
      <c r="B48" s="17" t="s">
        <v>54</v>
      </c>
      <c r="C48" s="22">
        <v>1312352</v>
      </c>
      <c r="D48" s="22">
        <v>5315</v>
      </c>
      <c r="E48" s="22">
        <v>10378</v>
      </c>
      <c r="F48" s="22">
        <v>0</v>
      </c>
      <c r="G48" s="22">
        <v>0</v>
      </c>
      <c r="H48" s="22">
        <v>907044</v>
      </c>
      <c r="I48" s="22">
        <f t="shared" si="0"/>
        <v>2235089</v>
      </c>
    </row>
    <row r="49" spans="1:9" x14ac:dyDescent="0.25">
      <c r="A49" s="16">
        <v>1058</v>
      </c>
      <c r="B49" s="17" t="s">
        <v>55</v>
      </c>
      <c r="C49" s="23">
        <v>10663562</v>
      </c>
      <c r="D49" s="23">
        <v>224855</v>
      </c>
      <c r="E49" s="23">
        <v>282502</v>
      </c>
      <c r="F49" s="23">
        <v>0</v>
      </c>
      <c r="G49" s="23">
        <v>20001</v>
      </c>
      <c r="H49" s="23">
        <v>979414</v>
      </c>
      <c r="I49" s="23">
        <f t="shared" si="0"/>
        <v>12170334</v>
      </c>
    </row>
    <row r="50" spans="1:9" x14ac:dyDescent="0.25">
      <c r="A50" s="16">
        <v>1062</v>
      </c>
      <c r="B50" s="17" t="s">
        <v>56</v>
      </c>
      <c r="C50" s="22">
        <v>88048692</v>
      </c>
      <c r="D50" s="22">
        <v>3048187</v>
      </c>
      <c r="E50" s="22">
        <v>3385039</v>
      </c>
      <c r="F50" s="22">
        <v>81484</v>
      </c>
      <c r="G50" s="22">
        <v>0</v>
      </c>
      <c r="H50" s="22">
        <v>1039700</v>
      </c>
      <c r="I50" s="22">
        <f t="shared" si="0"/>
        <v>95603102</v>
      </c>
    </row>
    <row r="51" spans="1:9" x14ac:dyDescent="0.25">
      <c r="A51" s="16">
        <v>1065</v>
      </c>
      <c r="B51" s="17" t="s">
        <v>57</v>
      </c>
      <c r="C51" s="23">
        <v>113943060</v>
      </c>
      <c r="D51" s="23">
        <v>9217647</v>
      </c>
      <c r="E51" s="23">
        <v>2096430</v>
      </c>
      <c r="F51" s="23">
        <v>258840</v>
      </c>
      <c r="G51" s="23">
        <v>67467</v>
      </c>
      <c r="H51" s="23">
        <v>548456</v>
      </c>
      <c r="I51" s="23">
        <f t="shared" si="0"/>
        <v>126131900</v>
      </c>
    </row>
    <row r="52" spans="1:9" x14ac:dyDescent="0.25">
      <c r="A52" s="16">
        <v>1066</v>
      </c>
      <c r="B52" s="17" t="s">
        <v>58</v>
      </c>
      <c r="C52" s="22">
        <v>138869181</v>
      </c>
      <c r="D52" s="22">
        <v>8879158</v>
      </c>
      <c r="E52" s="22">
        <v>3173493</v>
      </c>
      <c r="F52" s="22">
        <v>12956069</v>
      </c>
      <c r="G52" s="22">
        <v>0</v>
      </c>
      <c r="H52" s="22">
        <v>446265</v>
      </c>
      <c r="I52" s="22">
        <f t="shared" si="0"/>
        <v>164324166</v>
      </c>
    </row>
    <row r="53" spans="1:9" x14ac:dyDescent="0.25">
      <c r="A53" s="16">
        <v>1067</v>
      </c>
      <c r="B53" s="17" t="s">
        <v>59</v>
      </c>
      <c r="C53" s="23">
        <v>712102</v>
      </c>
      <c r="D53" s="23">
        <v>1241</v>
      </c>
      <c r="E53" s="23">
        <v>2087</v>
      </c>
      <c r="F53" s="23">
        <v>418830</v>
      </c>
      <c r="G53" s="23">
        <v>0</v>
      </c>
      <c r="H53" s="23">
        <v>26640</v>
      </c>
      <c r="I53" s="23">
        <f t="shared" si="0"/>
        <v>1160900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81180</v>
      </c>
      <c r="F54" s="22">
        <v>0</v>
      </c>
      <c r="G54" s="22">
        <v>0</v>
      </c>
      <c r="H54" s="22">
        <v>0</v>
      </c>
      <c r="I54" s="22">
        <f t="shared" si="0"/>
        <v>81180</v>
      </c>
    </row>
    <row r="55" spans="1:9" x14ac:dyDescent="0.25">
      <c r="A55" s="16">
        <v>1069</v>
      </c>
      <c r="B55" s="17" t="s">
        <v>61</v>
      </c>
      <c r="C55" s="23">
        <v>923508</v>
      </c>
      <c r="D55" s="23">
        <v>941</v>
      </c>
      <c r="E55" s="23">
        <v>13151</v>
      </c>
      <c r="F55" s="23">
        <v>81078</v>
      </c>
      <c r="G55" s="23">
        <v>0</v>
      </c>
      <c r="H55" s="23">
        <v>43912</v>
      </c>
      <c r="I55" s="23">
        <f t="shared" si="0"/>
        <v>1062590</v>
      </c>
    </row>
    <row r="56" spans="1:9" ht="15" customHeight="1" x14ac:dyDescent="0.25">
      <c r="A56" s="16">
        <v>1070</v>
      </c>
      <c r="B56" s="17" t="s">
        <v>62</v>
      </c>
      <c r="C56" s="22">
        <v>157200943</v>
      </c>
      <c r="D56" s="22">
        <v>7032751</v>
      </c>
      <c r="E56" s="22">
        <v>6847406</v>
      </c>
      <c r="F56" s="22">
        <v>1478636</v>
      </c>
      <c r="G56" s="22">
        <v>0</v>
      </c>
      <c r="H56" s="22">
        <v>832775</v>
      </c>
      <c r="I56" s="22">
        <f t="shared" si="0"/>
        <v>173392511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3454048449</v>
      </c>
      <c r="D57" s="15">
        <f t="shared" si="1"/>
        <v>578881018</v>
      </c>
      <c r="E57" s="15">
        <f t="shared" si="1"/>
        <v>111502305</v>
      </c>
      <c r="F57" s="15">
        <f t="shared" si="1"/>
        <v>667985791</v>
      </c>
      <c r="G57" s="15">
        <f t="shared" si="1"/>
        <v>198979</v>
      </c>
      <c r="H57" s="15">
        <f t="shared" si="1"/>
        <v>29129297</v>
      </c>
      <c r="I57" s="15">
        <f t="shared" si="1"/>
        <v>4841745839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topLeftCell="A37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8.140625" style="11" bestFit="1" customWidth="1"/>
    <col min="4" max="4" width="16.42578125" style="11" bestFit="1" customWidth="1"/>
    <col min="5" max="5" width="15.7109375" style="11" bestFit="1" customWidth="1"/>
    <col min="6" max="6" width="16.85546875" style="11" bestFit="1" customWidth="1"/>
    <col min="7" max="7" width="12.5703125" style="11" bestFit="1" customWidth="1"/>
    <col min="8" max="8" width="14.85546875" style="11" bestFit="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1" t="s">
        <v>65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12500</v>
      </c>
      <c r="I7" s="27">
        <f>SUM(C7:H7)</f>
        <v>12500</v>
      </c>
    </row>
    <row r="8" spans="1:9" x14ac:dyDescent="0.25">
      <c r="A8" s="16">
        <v>1002</v>
      </c>
      <c r="B8" s="17" t="s">
        <v>14</v>
      </c>
      <c r="C8" s="28">
        <v>599357</v>
      </c>
      <c r="D8" s="28">
        <v>106839</v>
      </c>
      <c r="E8" s="28">
        <v>40322</v>
      </c>
      <c r="F8" s="28">
        <v>0</v>
      </c>
      <c r="G8" s="28">
        <v>0</v>
      </c>
      <c r="H8" s="28">
        <v>32946</v>
      </c>
      <c r="I8" s="28">
        <f t="shared" ref="I8:I56" si="0">SUM(C8:H8)</f>
        <v>779464</v>
      </c>
    </row>
    <row r="9" spans="1:9" x14ac:dyDescent="0.25">
      <c r="A9" s="16">
        <v>1005</v>
      </c>
      <c r="B9" s="17" t="s">
        <v>15</v>
      </c>
      <c r="C9" s="29">
        <v>1058</v>
      </c>
      <c r="D9" s="29">
        <v>31662</v>
      </c>
      <c r="E9" s="29">
        <v>67204</v>
      </c>
      <c r="F9" s="29">
        <v>0</v>
      </c>
      <c r="G9" s="29">
        <v>0</v>
      </c>
      <c r="H9" s="29">
        <v>22113</v>
      </c>
      <c r="I9" s="29">
        <f t="shared" si="0"/>
        <v>122037</v>
      </c>
    </row>
    <row r="10" spans="1:9" x14ac:dyDescent="0.25">
      <c r="A10" s="16">
        <v>1006</v>
      </c>
      <c r="B10" s="17" t="s">
        <v>16</v>
      </c>
      <c r="C10" s="28">
        <v>0</v>
      </c>
      <c r="D10" s="28">
        <v>0</v>
      </c>
      <c r="E10" s="28">
        <v>410</v>
      </c>
      <c r="F10" s="28">
        <v>0</v>
      </c>
      <c r="G10" s="28">
        <v>0</v>
      </c>
      <c r="H10" s="28">
        <v>0</v>
      </c>
      <c r="I10" s="28">
        <f t="shared" si="0"/>
        <v>410</v>
      </c>
    </row>
    <row r="11" spans="1:9" x14ac:dyDescent="0.25">
      <c r="A11" s="16">
        <v>1007</v>
      </c>
      <c r="B11" s="17" t="s">
        <v>17</v>
      </c>
      <c r="C11" s="29">
        <v>45980155</v>
      </c>
      <c r="D11" s="29">
        <v>5375041</v>
      </c>
      <c r="E11" s="29">
        <v>2071967</v>
      </c>
      <c r="F11" s="29">
        <v>18713613</v>
      </c>
      <c r="G11" s="29">
        <v>0</v>
      </c>
      <c r="H11" s="29">
        <v>1557075</v>
      </c>
      <c r="I11" s="29">
        <f t="shared" si="0"/>
        <v>73697851</v>
      </c>
    </row>
    <row r="12" spans="1:9" x14ac:dyDescent="0.25">
      <c r="A12" s="16">
        <v>1008</v>
      </c>
      <c r="B12" s="17" t="s">
        <v>18</v>
      </c>
      <c r="C12" s="28">
        <v>9640179</v>
      </c>
      <c r="D12" s="28">
        <v>0</v>
      </c>
      <c r="E12" s="28">
        <v>1689</v>
      </c>
      <c r="F12" s="28">
        <v>0</v>
      </c>
      <c r="G12" s="28">
        <v>0</v>
      </c>
      <c r="H12" s="28">
        <v>6090</v>
      </c>
      <c r="I12" s="28">
        <f t="shared" si="0"/>
        <v>9647958</v>
      </c>
    </row>
    <row r="13" spans="1:9" x14ac:dyDescent="0.25">
      <c r="A13" s="16">
        <v>1010</v>
      </c>
      <c r="B13" s="17" t="s">
        <v>19</v>
      </c>
      <c r="C13" s="29">
        <v>3056580</v>
      </c>
      <c r="D13" s="29">
        <v>878288</v>
      </c>
      <c r="E13" s="29">
        <v>300563</v>
      </c>
      <c r="F13" s="29">
        <v>488387</v>
      </c>
      <c r="G13" s="29">
        <v>0</v>
      </c>
      <c r="H13" s="29">
        <v>33008</v>
      </c>
      <c r="I13" s="29">
        <f t="shared" si="0"/>
        <v>4756826</v>
      </c>
    </row>
    <row r="14" spans="1:9" x14ac:dyDescent="0.25">
      <c r="A14" s="16">
        <v>1011</v>
      </c>
      <c r="B14" s="17" t="s">
        <v>20</v>
      </c>
      <c r="C14" s="28">
        <v>101156761</v>
      </c>
      <c r="D14" s="28">
        <v>7101768</v>
      </c>
      <c r="E14" s="28">
        <v>678353</v>
      </c>
      <c r="F14" s="28">
        <v>0</v>
      </c>
      <c r="G14" s="28">
        <v>0</v>
      </c>
      <c r="H14" s="28">
        <v>1132215</v>
      </c>
      <c r="I14" s="28">
        <f t="shared" si="0"/>
        <v>110069097</v>
      </c>
    </row>
    <row r="15" spans="1:9" x14ac:dyDescent="0.25">
      <c r="A15" s="16">
        <v>1012</v>
      </c>
      <c r="B15" s="17" t="s">
        <v>21</v>
      </c>
      <c r="C15" s="29">
        <v>602881</v>
      </c>
      <c r="D15" s="29">
        <v>438482</v>
      </c>
      <c r="E15" s="29">
        <v>30648</v>
      </c>
      <c r="F15" s="29">
        <v>0</v>
      </c>
      <c r="G15" s="29">
        <v>0</v>
      </c>
      <c r="H15" s="29">
        <v>61320</v>
      </c>
      <c r="I15" s="29">
        <f t="shared" si="0"/>
        <v>1133331</v>
      </c>
    </row>
    <row r="16" spans="1:9" x14ac:dyDescent="0.25">
      <c r="A16" s="16">
        <v>1013</v>
      </c>
      <c r="B16" s="17" t="s">
        <v>22</v>
      </c>
      <c r="C16" s="28">
        <v>247792863</v>
      </c>
      <c r="D16" s="28">
        <v>87939231</v>
      </c>
      <c r="E16" s="28">
        <v>9318050</v>
      </c>
      <c r="F16" s="28">
        <v>0</v>
      </c>
      <c r="G16" s="28">
        <v>5000</v>
      </c>
      <c r="H16" s="28">
        <v>734289</v>
      </c>
      <c r="I16" s="28">
        <f t="shared" si="0"/>
        <v>345789433</v>
      </c>
    </row>
    <row r="17" spans="1:9" x14ac:dyDescent="0.25">
      <c r="A17" s="16">
        <v>1014</v>
      </c>
      <c r="B17" s="17" t="s">
        <v>23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27500</v>
      </c>
      <c r="I17" s="29">
        <f t="shared" si="0"/>
        <v>27500</v>
      </c>
    </row>
    <row r="18" spans="1:9" x14ac:dyDescent="0.25">
      <c r="A18" s="16">
        <v>1016</v>
      </c>
      <c r="B18" s="17" t="s">
        <v>24</v>
      </c>
      <c r="C18" s="28">
        <v>370188563</v>
      </c>
      <c r="D18" s="28">
        <v>119913893</v>
      </c>
      <c r="E18" s="28">
        <v>16508665</v>
      </c>
      <c r="F18" s="28">
        <v>2022423</v>
      </c>
      <c r="G18" s="28">
        <v>0</v>
      </c>
      <c r="H18" s="28">
        <v>3956700</v>
      </c>
      <c r="I18" s="28">
        <f t="shared" si="0"/>
        <v>512590244</v>
      </c>
    </row>
    <row r="19" spans="1:9" x14ac:dyDescent="0.25">
      <c r="A19" s="16">
        <v>1017</v>
      </c>
      <c r="B19" s="17" t="s">
        <v>25</v>
      </c>
      <c r="C19" s="29">
        <v>94387201</v>
      </c>
      <c r="D19" s="29">
        <v>1819187</v>
      </c>
      <c r="E19" s="29">
        <v>1355189</v>
      </c>
      <c r="F19" s="29">
        <v>1231897</v>
      </c>
      <c r="G19" s="29">
        <v>0</v>
      </c>
      <c r="H19" s="29">
        <v>943486</v>
      </c>
      <c r="I19" s="29">
        <f t="shared" si="0"/>
        <v>99736960</v>
      </c>
    </row>
    <row r="20" spans="1:9" x14ac:dyDescent="0.25">
      <c r="A20" s="16">
        <v>1018</v>
      </c>
      <c r="B20" s="17" t="s">
        <v>26</v>
      </c>
      <c r="C20" s="28">
        <v>18075827</v>
      </c>
      <c r="D20" s="28">
        <v>545781</v>
      </c>
      <c r="E20" s="28">
        <v>191686</v>
      </c>
      <c r="F20" s="28">
        <v>183969</v>
      </c>
      <c r="G20" s="28">
        <v>0</v>
      </c>
      <c r="H20" s="28">
        <v>43020</v>
      </c>
      <c r="I20" s="28">
        <f t="shared" si="0"/>
        <v>19040283</v>
      </c>
    </row>
    <row r="21" spans="1:9" x14ac:dyDescent="0.25">
      <c r="A21" s="16">
        <v>1019</v>
      </c>
      <c r="B21" s="17" t="s">
        <v>27</v>
      </c>
      <c r="C21" s="29">
        <v>13823742</v>
      </c>
      <c r="D21" s="29">
        <v>1191633</v>
      </c>
      <c r="E21" s="29">
        <v>480323</v>
      </c>
      <c r="F21" s="29">
        <v>252908</v>
      </c>
      <c r="G21" s="29">
        <v>0</v>
      </c>
      <c r="H21" s="29">
        <v>519674</v>
      </c>
      <c r="I21" s="29">
        <f t="shared" si="0"/>
        <v>16268280</v>
      </c>
    </row>
    <row r="22" spans="1:9" x14ac:dyDescent="0.25">
      <c r="A22" s="16">
        <v>1020</v>
      </c>
      <c r="B22" s="17" t="s">
        <v>28</v>
      </c>
      <c r="C22" s="28">
        <v>16907601</v>
      </c>
      <c r="D22" s="28">
        <v>5914970</v>
      </c>
      <c r="E22" s="28">
        <v>568794</v>
      </c>
      <c r="F22" s="28">
        <v>10312942</v>
      </c>
      <c r="G22" s="28">
        <v>0</v>
      </c>
      <c r="H22" s="28">
        <v>140795</v>
      </c>
      <c r="I22" s="28">
        <f t="shared" si="0"/>
        <v>33845102</v>
      </c>
    </row>
    <row r="23" spans="1:9" x14ac:dyDescent="0.25">
      <c r="A23" s="16">
        <v>1022</v>
      </c>
      <c r="B23" s="17" t="s">
        <v>29</v>
      </c>
      <c r="C23" s="29">
        <v>2584295</v>
      </c>
      <c r="D23" s="29">
        <v>68791</v>
      </c>
      <c r="E23" s="29">
        <v>6243</v>
      </c>
      <c r="F23" s="29">
        <v>0</v>
      </c>
      <c r="G23" s="29">
        <v>0</v>
      </c>
      <c r="H23" s="29">
        <v>6670</v>
      </c>
      <c r="I23" s="29">
        <f t="shared" si="0"/>
        <v>2665999</v>
      </c>
    </row>
    <row r="24" spans="1:9" x14ac:dyDescent="0.25">
      <c r="A24" s="16">
        <v>1023</v>
      </c>
      <c r="B24" s="17" t="s">
        <v>30</v>
      </c>
      <c r="C24" s="28">
        <v>33907964</v>
      </c>
      <c r="D24" s="28">
        <v>2441703</v>
      </c>
      <c r="E24" s="28">
        <v>857975</v>
      </c>
      <c r="F24" s="28">
        <v>26609872</v>
      </c>
      <c r="G24" s="28">
        <v>0</v>
      </c>
      <c r="H24" s="28">
        <v>342154</v>
      </c>
      <c r="I24" s="28">
        <f t="shared" si="0"/>
        <v>64159668</v>
      </c>
    </row>
    <row r="25" spans="1:9" x14ac:dyDescent="0.25">
      <c r="A25" s="16">
        <v>1024</v>
      </c>
      <c r="B25" s="17" t="s">
        <v>31</v>
      </c>
      <c r="C25" s="29">
        <v>562051171</v>
      </c>
      <c r="D25" s="29">
        <v>59609667</v>
      </c>
      <c r="E25" s="29">
        <v>12152659</v>
      </c>
      <c r="F25" s="29">
        <v>13099328</v>
      </c>
      <c r="G25" s="29">
        <v>0</v>
      </c>
      <c r="H25" s="29">
        <v>3187775</v>
      </c>
      <c r="I25" s="29">
        <f t="shared" si="0"/>
        <v>650100600</v>
      </c>
    </row>
    <row r="26" spans="1:9" x14ac:dyDescent="0.25">
      <c r="A26" s="16">
        <v>1025</v>
      </c>
      <c r="B26" s="17" t="s">
        <v>32</v>
      </c>
      <c r="C26" s="28">
        <v>106091</v>
      </c>
      <c r="D26" s="28">
        <v>22811</v>
      </c>
      <c r="E26" s="28">
        <v>15309</v>
      </c>
      <c r="F26" s="28">
        <v>0</v>
      </c>
      <c r="G26" s="28">
        <v>0</v>
      </c>
      <c r="H26" s="28">
        <v>168008</v>
      </c>
      <c r="I26" s="28">
        <f t="shared" si="0"/>
        <v>312219</v>
      </c>
    </row>
    <row r="27" spans="1:9" x14ac:dyDescent="0.25">
      <c r="A27" s="16">
        <v>1026</v>
      </c>
      <c r="B27" s="17" t="s">
        <v>33</v>
      </c>
      <c r="C27" s="29">
        <v>1014285</v>
      </c>
      <c r="D27" s="29">
        <v>0</v>
      </c>
      <c r="E27" s="29">
        <v>427</v>
      </c>
      <c r="F27" s="29">
        <v>0</v>
      </c>
      <c r="G27" s="29">
        <v>0</v>
      </c>
      <c r="H27" s="29">
        <v>26026</v>
      </c>
      <c r="I27" s="29">
        <f t="shared" si="0"/>
        <v>1040738</v>
      </c>
    </row>
    <row r="28" spans="1:9" x14ac:dyDescent="0.25">
      <c r="A28" s="16">
        <v>1027</v>
      </c>
      <c r="B28" s="17" t="s">
        <v>34</v>
      </c>
      <c r="C28" s="28">
        <v>20251387</v>
      </c>
      <c r="D28" s="28">
        <v>930985</v>
      </c>
      <c r="E28" s="28">
        <v>418723</v>
      </c>
      <c r="F28" s="28">
        <v>979726</v>
      </c>
      <c r="G28" s="28">
        <v>0</v>
      </c>
      <c r="H28" s="28">
        <v>507769</v>
      </c>
      <c r="I28" s="28">
        <f t="shared" si="0"/>
        <v>23088590</v>
      </c>
    </row>
    <row r="29" spans="1:9" x14ac:dyDescent="0.25">
      <c r="A29" s="16">
        <v>1028</v>
      </c>
      <c r="B29" s="17" t="s">
        <v>35</v>
      </c>
      <c r="C29" s="29">
        <v>5556537</v>
      </c>
      <c r="D29" s="29">
        <v>587112</v>
      </c>
      <c r="E29" s="29">
        <v>163551</v>
      </c>
      <c r="F29" s="29">
        <v>490550</v>
      </c>
      <c r="G29" s="29">
        <v>0</v>
      </c>
      <c r="H29" s="29">
        <v>68158</v>
      </c>
      <c r="I29" s="29">
        <f t="shared" si="0"/>
        <v>6865908</v>
      </c>
    </row>
    <row r="30" spans="1:9" x14ac:dyDescent="0.25">
      <c r="A30" s="16">
        <v>1030</v>
      </c>
      <c r="B30" s="17" t="s">
        <v>36</v>
      </c>
      <c r="C30" s="28">
        <v>105758544</v>
      </c>
      <c r="D30" s="28">
        <v>5045181</v>
      </c>
      <c r="E30" s="28">
        <v>2831421</v>
      </c>
      <c r="F30" s="28">
        <v>128638765</v>
      </c>
      <c r="G30" s="28">
        <v>0</v>
      </c>
      <c r="H30" s="28">
        <v>1175566</v>
      </c>
      <c r="I30" s="28">
        <f t="shared" si="0"/>
        <v>243449477</v>
      </c>
    </row>
    <row r="31" spans="1:9" x14ac:dyDescent="0.25">
      <c r="A31" s="16">
        <v>1031</v>
      </c>
      <c r="B31" s="17" t="s">
        <v>37</v>
      </c>
      <c r="C31" s="29">
        <v>34632039</v>
      </c>
      <c r="D31" s="29">
        <v>7119</v>
      </c>
      <c r="E31" s="29">
        <v>1851423</v>
      </c>
      <c r="F31" s="29">
        <v>0</v>
      </c>
      <c r="G31" s="29">
        <v>0</v>
      </c>
      <c r="H31" s="29">
        <v>2900</v>
      </c>
      <c r="I31" s="29">
        <f t="shared" si="0"/>
        <v>36493481</v>
      </c>
    </row>
    <row r="32" spans="1:9" x14ac:dyDescent="0.25">
      <c r="A32" s="16">
        <v>1033</v>
      </c>
      <c r="B32" s="17" t="s">
        <v>38</v>
      </c>
      <c r="C32" s="28">
        <v>648228</v>
      </c>
      <c r="D32" s="28">
        <v>195892</v>
      </c>
      <c r="E32" s="28">
        <v>31769</v>
      </c>
      <c r="F32" s="28">
        <v>53792</v>
      </c>
      <c r="G32" s="28">
        <v>0</v>
      </c>
      <c r="H32" s="28">
        <v>135521</v>
      </c>
      <c r="I32" s="28">
        <f t="shared" si="0"/>
        <v>1065202</v>
      </c>
    </row>
    <row r="33" spans="1:9" x14ac:dyDescent="0.25">
      <c r="A33" s="16">
        <v>1034</v>
      </c>
      <c r="B33" s="17" t="s">
        <v>39</v>
      </c>
      <c r="C33" s="29">
        <v>1797702</v>
      </c>
      <c r="D33" s="29">
        <v>11611</v>
      </c>
      <c r="E33" s="29">
        <v>52686</v>
      </c>
      <c r="F33" s="29">
        <v>0</v>
      </c>
      <c r="G33" s="29">
        <v>0</v>
      </c>
      <c r="H33" s="29">
        <v>44484</v>
      </c>
      <c r="I33" s="29">
        <f t="shared" si="0"/>
        <v>1906483</v>
      </c>
    </row>
    <row r="34" spans="1:9" x14ac:dyDescent="0.25">
      <c r="A34" s="16">
        <v>1037</v>
      </c>
      <c r="B34" s="17" t="s">
        <v>40</v>
      </c>
      <c r="C34" s="28">
        <v>6071829</v>
      </c>
      <c r="D34" s="28">
        <v>694528</v>
      </c>
      <c r="E34" s="28">
        <v>193944</v>
      </c>
      <c r="F34" s="28">
        <v>221002</v>
      </c>
      <c r="G34" s="28">
        <v>0</v>
      </c>
      <c r="H34" s="28">
        <v>164430</v>
      </c>
      <c r="I34" s="28">
        <f t="shared" si="0"/>
        <v>7345733</v>
      </c>
    </row>
    <row r="35" spans="1:9" x14ac:dyDescent="0.25">
      <c r="A35" s="16">
        <v>1038</v>
      </c>
      <c r="B35" s="17" t="s">
        <v>41</v>
      </c>
      <c r="C35" s="29">
        <v>10730561</v>
      </c>
      <c r="D35" s="29">
        <v>5491800</v>
      </c>
      <c r="E35" s="29">
        <v>98548</v>
      </c>
      <c r="F35" s="29">
        <v>0</v>
      </c>
      <c r="G35" s="29">
        <v>0</v>
      </c>
      <c r="H35" s="29">
        <v>42997</v>
      </c>
      <c r="I35" s="29">
        <f t="shared" si="0"/>
        <v>16363906</v>
      </c>
    </row>
    <row r="36" spans="1:9" x14ac:dyDescent="0.25">
      <c r="A36" s="16">
        <v>1039</v>
      </c>
      <c r="B36" s="17" t="s">
        <v>42</v>
      </c>
      <c r="C36" s="28">
        <v>1788330</v>
      </c>
      <c r="D36" s="28">
        <v>107237</v>
      </c>
      <c r="E36" s="28">
        <v>34765</v>
      </c>
      <c r="F36" s="28">
        <v>0</v>
      </c>
      <c r="G36" s="28">
        <v>0</v>
      </c>
      <c r="H36" s="28">
        <v>41140</v>
      </c>
      <c r="I36" s="28">
        <f t="shared" si="0"/>
        <v>1971472</v>
      </c>
    </row>
    <row r="37" spans="1:9" x14ac:dyDescent="0.25">
      <c r="A37" s="16">
        <v>1040</v>
      </c>
      <c r="B37" s="17" t="s">
        <v>43</v>
      </c>
      <c r="C37" s="29">
        <v>48161205</v>
      </c>
      <c r="D37" s="29">
        <v>5943394</v>
      </c>
      <c r="E37" s="29">
        <v>1577514</v>
      </c>
      <c r="F37" s="29">
        <v>382413</v>
      </c>
      <c r="G37" s="29">
        <v>0</v>
      </c>
      <c r="H37" s="29">
        <v>1434642</v>
      </c>
      <c r="I37" s="29">
        <f t="shared" si="0"/>
        <v>57499168</v>
      </c>
    </row>
    <row r="38" spans="1:9" x14ac:dyDescent="0.25">
      <c r="A38" s="16">
        <v>1042</v>
      </c>
      <c r="B38" s="17" t="s">
        <v>44</v>
      </c>
      <c r="C38" s="28">
        <v>12763410</v>
      </c>
      <c r="D38" s="28">
        <v>0</v>
      </c>
      <c r="E38" s="28">
        <v>0</v>
      </c>
      <c r="F38" s="28">
        <v>0</v>
      </c>
      <c r="G38" s="28">
        <v>0</v>
      </c>
      <c r="H38" s="28">
        <v>6080</v>
      </c>
      <c r="I38" s="28">
        <f t="shared" si="0"/>
        <v>12769490</v>
      </c>
    </row>
    <row r="39" spans="1:9" x14ac:dyDescent="0.25">
      <c r="A39" s="16">
        <v>1043</v>
      </c>
      <c r="B39" s="17" t="s">
        <v>45</v>
      </c>
      <c r="C39" s="29">
        <v>194617165</v>
      </c>
      <c r="D39" s="29">
        <v>37907002</v>
      </c>
      <c r="E39" s="29">
        <v>5638618</v>
      </c>
      <c r="F39" s="29">
        <v>4181017</v>
      </c>
      <c r="G39" s="29">
        <v>0</v>
      </c>
      <c r="H39" s="29">
        <v>448173</v>
      </c>
      <c r="I39" s="29">
        <f t="shared" si="0"/>
        <v>242791975</v>
      </c>
    </row>
    <row r="40" spans="1:9" x14ac:dyDescent="0.25">
      <c r="A40" s="16">
        <v>1044</v>
      </c>
      <c r="B40" s="17" t="s">
        <v>46</v>
      </c>
      <c r="C40" s="28">
        <v>1297600</v>
      </c>
      <c r="D40" s="28">
        <v>368283</v>
      </c>
      <c r="E40" s="28">
        <v>99584</v>
      </c>
      <c r="F40" s="28">
        <v>0</v>
      </c>
      <c r="G40" s="28">
        <v>0</v>
      </c>
      <c r="H40" s="28">
        <v>141286</v>
      </c>
      <c r="I40" s="28">
        <f t="shared" si="0"/>
        <v>1906753</v>
      </c>
    </row>
    <row r="41" spans="1:9" x14ac:dyDescent="0.25">
      <c r="A41" s="16">
        <v>1046</v>
      </c>
      <c r="B41" s="17" t="s">
        <v>47</v>
      </c>
      <c r="C41" s="29">
        <v>739915</v>
      </c>
      <c r="D41" s="29">
        <v>0</v>
      </c>
      <c r="E41" s="29">
        <v>4350</v>
      </c>
      <c r="F41" s="29">
        <v>0</v>
      </c>
      <c r="G41" s="29">
        <v>5000</v>
      </c>
      <c r="H41" s="29">
        <v>897720</v>
      </c>
      <c r="I41" s="29">
        <f t="shared" si="0"/>
        <v>1646985</v>
      </c>
    </row>
    <row r="42" spans="1:9" x14ac:dyDescent="0.25">
      <c r="A42" s="16">
        <v>1047</v>
      </c>
      <c r="B42" s="17" t="s">
        <v>48</v>
      </c>
      <c r="C42" s="28">
        <v>77058942</v>
      </c>
      <c r="D42" s="28">
        <v>14695953</v>
      </c>
      <c r="E42" s="28">
        <v>3066513</v>
      </c>
      <c r="F42" s="28">
        <v>18669</v>
      </c>
      <c r="G42" s="28">
        <v>5000</v>
      </c>
      <c r="H42" s="28">
        <v>899959</v>
      </c>
      <c r="I42" s="28">
        <f t="shared" si="0"/>
        <v>95745036</v>
      </c>
    </row>
    <row r="43" spans="1:9" x14ac:dyDescent="0.25">
      <c r="A43" s="16">
        <v>1048</v>
      </c>
      <c r="B43" s="17" t="s">
        <v>49</v>
      </c>
      <c r="C43" s="29">
        <v>27712052</v>
      </c>
      <c r="D43" s="29">
        <v>8033596</v>
      </c>
      <c r="E43" s="29">
        <v>1403278</v>
      </c>
      <c r="F43" s="29">
        <v>410843</v>
      </c>
      <c r="G43" s="29">
        <v>0</v>
      </c>
      <c r="H43" s="29">
        <v>526391</v>
      </c>
      <c r="I43" s="29">
        <f t="shared" si="0"/>
        <v>38086160</v>
      </c>
    </row>
    <row r="44" spans="1:9" x14ac:dyDescent="0.25">
      <c r="A44" s="16">
        <v>1050</v>
      </c>
      <c r="B44" s="17" t="s">
        <v>50</v>
      </c>
      <c r="C44" s="28">
        <v>24562</v>
      </c>
      <c r="D44" s="28">
        <v>70189</v>
      </c>
      <c r="E44" s="28">
        <v>1123</v>
      </c>
      <c r="F44" s="28">
        <v>0</v>
      </c>
      <c r="G44" s="28">
        <v>0</v>
      </c>
      <c r="H44" s="28">
        <v>58393</v>
      </c>
      <c r="I44" s="28">
        <f t="shared" si="0"/>
        <v>154267</v>
      </c>
    </row>
    <row r="45" spans="1:9" x14ac:dyDescent="0.25">
      <c r="A45" s="16">
        <v>1052</v>
      </c>
      <c r="B45" s="17" t="s">
        <v>51</v>
      </c>
      <c r="C45" s="29">
        <v>13413554</v>
      </c>
      <c r="D45" s="29">
        <v>1197336</v>
      </c>
      <c r="E45" s="29">
        <v>735833</v>
      </c>
      <c r="F45" s="29">
        <v>357095</v>
      </c>
      <c r="G45" s="29">
        <v>0</v>
      </c>
      <c r="H45" s="29">
        <v>354783</v>
      </c>
      <c r="I45" s="29">
        <f t="shared" si="0"/>
        <v>16058601</v>
      </c>
    </row>
    <row r="46" spans="1:9" x14ac:dyDescent="0.25">
      <c r="A46" s="16">
        <v>1054</v>
      </c>
      <c r="B46" s="17" t="s">
        <v>52</v>
      </c>
      <c r="C46" s="28">
        <v>19957551</v>
      </c>
      <c r="D46" s="28">
        <v>2337069</v>
      </c>
      <c r="E46" s="28">
        <v>959838</v>
      </c>
      <c r="F46" s="28">
        <v>9654299</v>
      </c>
      <c r="G46" s="28">
        <v>12502</v>
      </c>
      <c r="H46" s="28">
        <v>551216</v>
      </c>
      <c r="I46" s="28">
        <f t="shared" si="0"/>
        <v>33472475</v>
      </c>
    </row>
    <row r="47" spans="1:9" x14ac:dyDescent="0.25">
      <c r="A47" s="16">
        <v>1055</v>
      </c>
      <c r="B47" s="17" t="s">
        <v>53</v>
      </c>
      <c r="C47" s="29">
        <v>16077956</v>
      </c>
      <c r="D47" s="29">
        <v>546209</v>
      </c>
      <c r="E47" s="29">
        <v>914236</v>
      </c>
      <c r="F47" s="29">
        <v>149</v>
      </c>
      <c r="G47" s="29">
        <v>0</v>
      </c>
      <c r="H47" s="29">
        <v>275477</v>
      </c>
      <c r="I47" s="29">
        <f t="shared" si="0"/>
        <v>17814027</v>
      </c>
    </row>
    <row r="48" spans="1:9" x14ac:dyDescent="0.25">
      <c r="A48" s="16">
        <v>1057</v>
      </c>
      <c r="B48" s="17" t="s">
        <v>54</v>
      </c>
      <c r="C48" s="28">
        <v>4505171</v>
      </c>
      <c r="D48" s="28">
        <v>379981</v>
      </c>
      <c r="E48" s="28">
        <v>75045</v>
      </c>
      <c r="F48" s="28">
        <v>0</v>
      </c>
      <c r="G48" s="28">
        <v>0</v>
      </c>
      <c r="H48" s="28">
        <v>760457</v>
      </c>
      <c r="I48" s="28">
        <f t="shared" si="0"/>
        <v>5720654</v>
      </c>
    </row>
    <row r="49" spans="1:9" x14ac:dyDescent="0.25">
      <c r="A49" s="16">
        <v>1058</v>
      </c>
      <c r="B49" s="17" t="s">
        <v>55</v>
      </c>
      <c r="C49" s="29">
        <v>10901080</v>
      </c>
      <c r="D49" s="29">
        <v>230425</v>
      </c>
      <c r="E49" s="29">
        <v>410832</v>
      </c>
      <c r="F49" s="29">
        <v>0</v>
      </c>
      <c r="G49" s="29">
        <v>27500</v>
      </c>
      <c r="H49" s="29">
        <v>967209</v>
      </c>
      <c r="I49" s="29">
        <f t="shared" si="0"/>
        <v>12537046</v>
      </c>
    </row>
    <row r="50" spans="1:9" x14ac:dyDescent="0.25">
      <c r="A50" s="16">
        <v>1062</v>
      </c>
      <c r="B50" s="17" t="s">
        <v>56</v>
      </c>
      <c r="C50" s="28">
        <v>30857020</v>
      </c>
      <c r="D50" s="28">
        <v>9162719</v>
      </c>
      <c r="E50" s="28">
        <v>1274047</v>
      </c>
      <c r="F50" s="28">
        <v>2062</v>
      </c>
      <c r="G50" s="28">
        <v>0</v>
      </c>
      <c r="H50" s="28">
        <v>786954</v>
      </c>
      <c r="I50" s="28">
        <f t="shared" si="0"/>
        <v>42082802</v>
      </c>
    </row>
    <row r="51" spans="1:9" x14ac:dyDescent="0.25">
      <c r="A51" s="16">
        <v>1065</v>
      </c>
      <c r="B51" s="17" t="s">
        <v>57</v>
      </c>
      <c r="C51" s="29">
        <v>147906008</v>
      </c>
      <c r="D51" s="29">
        <v>8015751</v>
      </c>
      <c r="E51" s="29">
        <v>2582900</v>
      </c>
      <c r="F51" s="29">
        <v>360370</v>
      </c>
      <c r="G51" s="29">
        <v>101544</v>
      </c>
      <c r="H51" s="29">
        <v>1596758</v>
      </c>
      <c r="I51" s="29">
        <f t="shared" si="0"/>
        <v>160563331</v>
      </c>
    </row>
    <row r="52" spans="1:9" x14ac:dyDescent="0.25">
      <c r="A52" s="16">
        <v>1066</v>
      </c>
      <c r="B52" s="17" t="s">
        <v>58</v>
      </c>
      <c r="C52" s="28">
        <v>113009281</v>
      </c>
      <c r="D52" s="28">
        <v>7244006</v>
      </c>
      <c r="E52" s="28">
        <v>3316942</v>
      </c>
      <c r="F52" s="28">
        <v>401233</v>
      </c>
      <c r="G52" s="28">
        <v>0</v>
      </c>
      <c r="H52" s="28">
        <v>459043</v>
      </c>
      <c r="I52" s="28">
        <f t="shared" si="0"/>
        <v>124430505</v>
      </c>
    </row>
    <row r="53" spans="1:9" x14ac:dyDescent="0.25">
      <c r="A53" s="16">
        <v>1067</v>
      </c>
      <c r="B53" s="17" t="s">
        <v>59</v>
      </c>
      <c r="C53" s="29">
        <v>762937</v>
      </c>
      <c r="D53" s="29">
        <v>16568</v>
      </c>
      <c r="E53" s="29">
        <v>1574</v>
      </c>
      <c r="F53" s="29">
        <v>0</v>
      </c>
      <c r="G53" s="29">
        <v>0</v>
      </c>
      <c r="H53" s="29">
        <v>22669</v>
      </c>
      <c r="I53" s="29">
        <f t="shared" si="0"/>
        <v>803748</v>
      </c>
    </row>
    <row r="54" spans="1:9" x14ac:dyDescent="0.25">
      <c r="A54" s="16">
        <v>1068</v>
      </c>
      <c r="B54" s="17" t="s">
        <v>60</v>
      </c>
      <c r="C54" s="28">
        <v>92</v>
      </c>
      <c r="D54" s="28">
        <v>0</v>
      </c>
      <c r="E54" s="28">
        <v>837</v>
      </c>
      <c r="F54" s="28">
        <v>0</v>
      </c>
      <c r="G54" s="28">
        <v>0</v>
      </c>
      <c r="H54" s="28">
        <v>580</v>
      </c>
      <c r="I54" s="28">
        <f t="shared" si="0"/>
        <v>1509</v>
      </c>
    </row>
    <row r="55" spans="1:9" x14ac:dyDescent="0.25">
      <c r="A55" s="16">
        <v>1069</v>
      </c>
      <c r="B55" s="17" t="s">
        <v>61</v>
      </c>
      <c r="C55" s="29">
        <v>5120874</v>
      </c>
      <c r="D55" s="29">
        <v>651935</v>
      </c>
      <c r="E55" s="29">
        <v>31203</v>
      </c>
      <c r="F55" s="29">
        <v>0</v>
      </c>
      <c r="G55" s="29">
        <v>0</v>
      </c>
      <c r="H55" s="29">
        <v>30084</v>
      </c>
      <c r="I55" s="29">
        <f t="shared" si="0"/>
        <v>5834096</v>
      </c>
    </row>
    <row r="56" spans="1:9" ht="15" customHeight="1" x14ac:dyDescent="0.25">
      <c r="A56" s="16">
        <v>1070</v>
      </c>
      <c r="B56" s="17" t="s">
        <v>62</v>
      </c>
      <c r="C56" s="28">
        <v>129914179</v>
      </c>
      <c r="D56" s="28">
        <v>38120790</v>
      </c>
      <c r="E56" s="28">
        <v>6272627</v>
      </c>
      <c r="F56" s="28">
        <v>1925036</v>
      </c>
      <c r="G56" s="28">
        <v>0</v>
      </c>
      <c r="H56" s="28">
        <v>1725444</v>
      </c>
      <c r="I56" s="28">
        <f t="shared" si="0"/>
        <v>177958076</v>
      </c>
    </row>
    <row r="57" spans="1:9" x14ac:dyDescent="0.25">
      <c r="A57" s="12"/>
      <c r="B57" s="19" t="s">
        <v>63</v>
      </c>
      <c r="C57" s="15">
        <f t="shared" ref="C57:I57" si="1">SUM(C7:C56)</f>
        <v>2563912285</v>
      </c>
      <c r="D57" s="15">
        <f t="shared" si="1"/>
        <v>441392418</v>
      </c>
      <c r="E57" s="15">
        <f t="shared" si="1"/>
        <v>78690200</v>
      </c>
      <c r="F57" s="15">
        <f t="shared" si="1"/>
        <v>220992360</v>
      </c>
      <c r="G57" s="15">
        <f t="shared" si="1"/>
        <v>156546</v>
      </c>
      <c r="H57" s="15">
        <f t="shared" si="1"/>
        <v>27079647</v>
      </c>
      <c r="I57" s="15">
        <f t="shared" si="1"/>
        <v>3332223456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opLeftCell="A32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5" width="18.7109375" style="11" customWidth="1"/>
    <col min="6" max="6" width="16.140625" style="11" customWidth="1"/>
    <col min="7" max="9" width="18.7109375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93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45000</v>
      </c>
      <c r="I7" s="21">
        <f>SUM(C7:H7)</f>
        <v>45000</v>
      </c>
    </row>
    <row r="8" spans="1:9" x14ac:dyDescent="0.25">
      <c r="A8" s="16">
        <v>1002</v>
      </c>
      <c r="B8" s="17" t="s">
        <v>14</v>
      </c>
      <c r="C8" s="22">
        <v>17835266</v>
      </c>
      <c r="D8" s="22">
        <v>52910</v>
      </c>
      <c r="E8" s="22">
        <v>758230</v>
      </c>
      <c r="F8" s="22">
        <v>0</v>
      </c>
      <c r="G8" s="22">
        <v>0</v>
      </c>
      <c r="H8" s="22">
        <v>35396</v>
      </c>
      <c r="I8" s="22">
        <f t="shared" ref="I8:I56" si="0">SUM(C8:H8)</f>
        <v>18681802</v>
      </c>
    </row>
    <row r="9" spans="1:9" x14ac:dyDescent="0.25">
      <c r="A9" s="16">
        <v>1005</v>
      </c>
      <c r="B9" s="17" t="s">
        <v>15</v>
      </c>
      <c r="C9" s="23">
        <v>26630</v>
      </c>
      <c r="D9" s="23">
        <v>0</v>
      </c>
      <c r="E9" s="23">
        <v>63661</v>
      </c>
      <c r="F9" s="23">
        <v>0</v>
      </c>
      <c r="G9" s="23">
        <v>0</v>
      </c>
      <c r="H9" s="23">
        <v>24252</v>
      </c>
      <c r="I9" s="23">
        <f t="shared" si="0"/>
        <v>114543</v>
      </c>
    </row>
    <row r="10" spans="1:9" x14ac:dyDescent="0.25">
      <c r="A10" s="16">
        <v>1006</v>
      </c>
      <c r="B10" s="17" t="s">
        <v>16</v>
      </c>
      <c r="C10" s="22">
        <v>609</v>
      </c>
      <c r="D10" s="22">
        <v>134</v>
      </c>
      <c r="E10" s="22">
        <v>850</v>
      </c>
      <c r="F10" s="22">
        <v>0</v>
      </c>
      <c r="G10" s="22">
        <v>0</v>
      </c>
      <c r="H10" s="22">
        <v>32388</v>
      </c>
      <c r="I10" s="22">
        <f t="shared" si="0"/>
        <v>33981</v>
      </c>
    </row>
    <row r="11" spans="1:9" x14ac:dyDescent="0.25">
      <c r="A11" s="16">
        <v>1007</v>
      </c>
      <c r="B11" s="17" t="s">
        <v>17</v>
      </c>
      <c r="C11" s="23">
        <v>92179468</v>
      </c>
      <c r="D11" s="23">
        <v>9173379</v>
      </c>
      <c r="E11" s="23">
        <v>2023072</v>
      </c>
      <c r="F11" s="23">
        <v>63267584</v>
      </c>
      <c r="G11" s="23">
        <v>0</v>
      </c>
      <c r="H11" s="23">
        <v>1885502</v>
      </c>
      <c r="I11" s="23">
        <f t="shared" si="0"/>
        <v>168529005</v>
      </c>
    </row>
    <row r="12" spans="1:9" x14ac:dyDescent="0.25">
      <c r="A12" s="16">
        <v>1008</v>
      </c>
      <c r="B12" s="17" t="s">
        <v>18</v>
      </c>
      <c r="C12" s="22">
        <v>6266495</v>
      </c>
      <c r="D12" s="22">
        <v>0</v>
      </c>
      <c r="E12" s="22">
        <v>47572</v>
      </c>
      <c r="F12" s="22">
        <v>0</v>
      </c>
      <c r="G12" s="22">
        <v>0</v>
      </c>
      <c r="H12" s="22">
        <v>10150</v>
      </c>
      <c r="I12" s="22">
        <f t="shared" si="0"/>
        <v>6324217</v>
      </c>
    </row>
    <row r="13" spans="1:9" x14ac:dyDescent="0.25">
      <c r="A13" s="16">
        <v>1010</v>
      </c>
      <c r="B13" s="17" t="s">
        <v>19</v>
      </c>
      <c r="C13" s="23">
        <v>3962761</v>
      </c>
      <c r="D13" s="23">
        <v>971290</v>
      </c>
      <c r="E13" s="23">
        <v>364481</v>
      </c>
      <c r="F13" s="23">
        <v>499564</v>
      </c>
      <c r="G13" s="23">
        <v>0</v>
      </c>
      <c r="H13" s="23">
        <v>31536</v>
      </c>
      <c r="I13" s="23">
        <f t="shared" si="0"/>
        <v>5829632</v>
      </c>
    </row>
    <row r="14" spans="1:9" x14ac:dyDescent="0.25">
      <c r="A14" s="16">
        <v>1011</v>
      </c>
      <c r="B14" s="17" t="s">
        <v>20</v>
      </c>
      <c r="C14" s="22">
        <v>20506575</v>
      </c>
      <c r="D14" s="22">
        <v>7584838</v>
      </c>
      <c r="E14" s="22">
        <v>861647</v>
      </c>
      <c r="F14" s="22">
        <v>0</v>
      </c>
      <c r="G14" s="22">
        <v>0</v>
      </c>
      <c r="H14" s="22">
        <v>279350</v>
      </c>
      <c r="I14" s="22">
        <f t="shared" si="0"/>
        <v>29232410</v>
      </c>
    </row>
    <row r="15" spans="1:9" x14ac:dyDescent="0.25">
      <c r="A15" s="16">
        <v>1012</v>
      </c>
      <c r="B15" s="17" t="s">
        <v>21</v>
      </c>
      <c r="C15" s="23">
        <v>322</v>
      </c>
      <c r="D15" s="23">
        <v>0</v>
      </c>
      <c r="E15" s="23">
        <v>2562</v>
      </c>
      <c r="F15" s="23">
        <v>0</v>
      </c>
      <c r="G15" s="23">
        <v>0</v>
      </c>
      <c r="H15" s="23">
        <v>2060</v>
      </c>
      <c r="I15" s="23">
        <f t="shared" si="0"/>
        <v>4944</v>
      </c>
    </row>
    <row r="16" spans="1:9" x14ac:dyDescent="0.25">
      <c r="A16" s="16">
        <v>1013</v>
      </c>
      <c r="B16" s="17" t="s">
        <v>22</v>
      </c>
      <c r="C16" s="22">
        <v>321152727</v>
      </c>
      <c r="D16" s="22">
        <v>177507715</v>
      </c>
      <c r="E16" s="22">
        <v>13828799</v>
      </c>
      <c r="F16" s="22">
        <v>137547</v>
      </c>
      <c r="G16" s="22">
        <v>12500</v>
      </c>
      <c r="H16" s="22">
        <v>1474943</v>
      </c>
      <c r="I16" s="22">
        <f t="shared" si="0"/>
        <v>514114231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34366</v>
      </c>
      <c r="I17" s="23">
        <f t="shared" si="0"/>
        <v>34366</v>
      </c>
    </row>
    <row r="18" spans="1:9" x14ac:dyDescent="0.25">
      <c r="A18" s="16">
        <v>1016</v>
      </c>
      <c r="B18" s="17" t="s">
        <v>24</v>
      </c>
      <c r="C18" s="22">
        <v>419304458</v>
      </c>
      <c r="D18" s="22">
        <v>131691155</v>
      </c>
      <c r="E18" s="22">
        <v>19310541</v>
      </c>
      <c r="F18" s="22">
        <v>1475556</v>
      </c>
      <c r="G18" s="22">
        <v>0</v>
      </c>
      <c r="H18" s="22">
        <v>3848040</v>
      </c>
      <c r="I18" s="22">
        <f t="shared" si="0"/>
        <v>575629750</v>
      </c>
    </row>
    <row r="19" spans="1:9" x14ac:dyDescent="0.25">
      <c r="A19" s="16">
        <v>1017</v>
      </c>
      <c r="B19" s="17" t="s">
        <v>25</v>
      </c>
      <c r="C19" s="23">
        <v>76654374</v>
      </c>
      <c r="D19" s="23">
        <v>3335525</v>
      </c>
      <c r="E19" s="23">
        <v>2569088</v>
      </c>
      <c r="F19" s="23">
        <v>1344067</v>
      </c>
      <c r="G19" s="23">
        <v>0</v>
      </c>
      <c r="H19" s="23">
        <v>1115372</v>
      </c>
      <c r="I19" s="23">
        <f t="shared" si="0"/>
        <v>85018426</v>
      </c>
    </row>
    <row r="20" spans="1:9" x14ac:dyDescent="0.25">
      <c r="A20" s="16">
        <v>1018</v>
      </c>
      <c r="B20" s="17" t="s">
        <v>26</v>
      </c>
      <c r="C20" s="22">
        <v>145974622</v>
      </c>
      <c r="D20" s="22">
        <v>830252</v>
      </c>
      <c r="E20" s="22">
        <v>25757</v>
      </c>
      <c r="F20" s="22">
        <v>288236141</v>
      </c>
      <c r="G20" s="22">
        <v>0</v>
      </c>
      <c r="H20" s="22">
        <v>26600</v>
      </c>
      <c r="I20" s="22">
        <f t="shared" si="0"/>
        <v>435093372</v>
      </c>
    </row>
    <row r="21" spans="1:9" x14ac:dyDescent="0.25">
      <c r="A21" s="16">
        <v>1019</v>
      </c>
      <c r="B21" s="17" t="s">
        <v>27</v>
      </c>
      <c r="C21" s="23">
        <v>23114606</v>
      </c>
      <c r="D21" s="23">
        <v>3940863</v>
      </c>
      <c r="E21" s="23">
        <v>857849</v>
      </c>
      <c r="F21" s="23">
        <v>70086</v>
      </c>
      <c r="G21" s="23">
        <v>0</v>
      </c>
      <c r="H21" s="23">
        <v>715690</v>
      </c>
      <c r="I21" s="23">
        <f t="shared" si="0"/>
        <v>28699094</v>
      </c>
    </row>
    <row r="22" spans="1:9" x14ac:dyDescent="0.25">
      <c r="A22" s="16">
        <v>1020</v>
      </c>
      <c r="B22" s="17" t="s">
        <v>28</v>
      </c>
      <c r="C22" s="22">
        <v>31652392</v>
      </c>
      <c r="D22" s="22">
        <v>9746166</v>
      </c>
      <c r="E22" s="22">
        <v>1076524</v>
      </c>
      <c r="F22" s="22">
        <v>18867971</v>
      </c>
      <c r="G22" s="22">
        <v>0</v>
      </c>
      <c r="H22" s="22">
        <v>158485</v>
      </c>
      <c r="I22" s="22">
        <f t="shared" si="0"/>
        <v>61501538</v>
      </c>
    </row>
    <row r="23" spans="1:9" x14ac:dyDescent="0.25">
      <c r="A23" s="16">
        <v>1022</v>
      </c>
      <c r="B23" s="17" t="s">
        <v>29</v>
      </c>
      <c r="C23" s="23">
        <v>133129</v>
      </c>
      <c r="D23" s="23">
        <v>59574</v>
      </c>
      <c r="E23" s="23">
        <v>6967</v>
      </c>
      <c r="F23" s="23">
        <v>0</v>
      </c>
      <c r="G23" s="23">
        <v>0</v>
      </c>
      <c r="H23" s="23">
        <v>1740</v>
      </c>
      <c r="I23" s="23">
        <f t="shared" si="0"/>
        <v>201410</v>
      </c>
    </row>
    <row r="24" spans="1:9" x14ac:dyDescent="0.25">
      <c r="A24" s="16">
        <v>1023</v>
      </c>
      <c r="B24" s="17" t="s">
        <v>30</v>
      </c>
      <c r="C24" s="22">
        <v>37772133</v>
      </c>
      <c r="D24" s="22">
        <v>4269033</v>
      </c>
      <c r="E24" s="22">
        <v>941587</v>
      </c>
      <c r="F24" s="22">
        <v>29460756</v>
      </c>
      <c r="G24" s="22">
        <v>0</v>
      </c>
      <c r="H24" s="22">
        <v>368662</v>
      </c>
      <c r="I24" s="22">
        <f t="shared" si="0"/>
        <v>72812171</v>
      </c>
    </row>
    <row r="25" spans="1:9" x14ac:dyDescent="0.25">
      <c r="A25" s="16">
        <v>1024</v>
      </c>
      <c r="B25" s="17" t="s">
        <v>31</v>
      </c>
      <c r="C25" s="23">
        <v>580480998</v>
      </c>
      <c r="D25" s="23">
        <v>51797572</v>
      </c>
      <c r="E25" s="23">
        <v>11007436</v>
      </c>
      <c r="F25" s="23">
        <v>69540051</v>
      </c>
      <c r="G25" s="23">
        <v>0</v>
      </c>
      <c r="H25" s="23">
        <v>4206050</v>
      </c>
      <c r="I25" s="23">
        <f t="shared" si="0"/>
        <v>717032107</v>
      </c>
    </row>
    <row r="26" spans="1:9" x14ac:dyDescent="0.25">
      <c r="A26" s="16">
        <v>1025</v>
      </c>
      <c r="B26" s="17" t="s">
        <v>32</v>
      </c>
      <c r="C26" s="22">
        <v>361118</v>
      </c>
      <c r="D26" s="22">
        <v>2790</v>
      </c>
      <c r="E26" s="22">
        <v>11471</v>
      </c>
      <c r="F26" s="22">
        <v>0</v>
      </c>
      <c r="G26" s="22">
        <v>0</v>
      </c>
      <c r="H26" s="22">
        <v>91853</v>
      </c>
      <c r="I26" s="22">
        <f t="shared" si="0"/>
        <v>467232</v>
      </c>
    </row>
    <row r="27" spans="1:9" x14ac:dyDescent="0.25">
      <c r="A27" s="16">
        <v>1026</v>
      </c>
      <c r="B27" s="17" t="s">
        <v>33</v>
      </c>
      <c r="C27" s="23">
        <v>1423753</v>
      </c>
      <c r="D27" s="23">
        <v>3445</v>
      </c>
      <c r="E27" s="23">
        <v>1275</v>
      </c>
      <c r="F27" s="23">
        <v>0</v>
      </c>
      <c r="G27" s="23">
        <v>0</v>
      </c>
      <c r="H27" s="23">
        <v>88980</v>
      </c>
      <c r="I27" s="23">
        <f t="shared" si="0"/>
        <v>1517453</v>
      </c>
    </row>
    <row r="28" spans="1:9" x14ac:dyDescent="0.25">
      <c r="A28" s="16">
        <v>1027</v>
      </c>
      <c r="B28" s="17" t="s">
        <v>34</v>
      </c>
      <c r="C28" s="22">
        <v>58697469</v>
      </c>
      <c r="D28" s="22">
        <v>350232</v>
      </c>
      <c r="E28" s="22">
        <v>343858</v>
      </c>
      <c r="F28" s="22">
        <v>425404</v>
      </c>
      <c r="G28" s="22">
        <v>0</v>
      </c>
      <c r="H28" s="22">
        <v>672808</v>
      </c>
      <c r="I28" s="22">
        <f t="shared" si="0"/>
        <v>60489771</v>
      </c>
    </row>
    <row r="29" spans="1:9" x14ac:dyDescent="0.25">
      <c r="A29" s="16">
        <v>1028</v>
      </c>
      <c r="B29" s="17" t="s">
        <v>35</v>
      </c>
      <c r="C29" s="23">
        <v>47048059</v>
      </c>
      <c r="D29" s="23">
        <v>725237</v>
      </c>
      <c r="E29" s="23">
        <v>1786498</v>
      </c>
      <c r="F29" s="23">
        <v>60534239</v>
      </c>
      <c r="G29" s="23">
        <v>0</v>
      </c>
      <c r="H29" s="23">
        <v>67409</v>
      </c>
      <c r="I29" s="23">
        <f t="shared" si="0"/>
        <v>110161442</v>
      </c>
    </row>
    <row r="30" spans="1:9" x14ac:dyDescent="0.25">
      <c r="A30" s="16">
        <v>1030</v>
      </c>
      <c r="B30" s="17" t="s">
        <v>36</v>
      </c>
      <c r="C30" s="22">
        <v>42445321</v>
      </c>
      <c r="D30" s="22">
        <v>5468077</v>
      </c>
      <c r="E30" s="22">
        <v>1089366</v>
      </c>
      <c r="F30" s="22">
        <v>1658029</v>
      </c>
      <c r="G30" s="22">
        <v>0</v>
      </c>
      <c r="H30" s="22">
        <v>1138569</v>
      </c>
      <c r="I30" s="22">
        <f t="shared" si="0"/>
        <v>51799362</v>
      </c>
    </row>
    <row r="31" spans="1:9" x14ac:dyDescent="0.25">
      <c r="A31" s="16">
        <v>1031</v>
      </c>
      <c r="B31" s="17" t="s">
        <v>37</v>
      </c>
      <c r="C31" s="23">
        <v>322</v>
      </c>
      <c r="D31" s="23">
        <v>0</v>
      </c>
      <c r="E31" s="23">
        <v>2125</v>
      </c>
      <c r="F31" s="23">
        <v>0</v>
      </c>
      <c r="G31" s="23">
        <v>0</v>
      </c>
      <c r="H31" s="23">
        <v>4670</v>
      </c>
      <c r="I31" s="23">
        <f t="shared" si="0"/>
        <v>7117</v>
      </c>
    </row>
    <row r="32" spans="1:9" x14ac:dyDescent="0.25">
      <c r="A32" s="16">
        <v>1033</v>
      </c>
      <c r="B32" s="17" t="s">
        <v>38</v>
      </c>
      <c r="C32" s="22">
        <v>344202</v>
      </c>
      <c r="D32" s="22">
        <v>69329</v>
      </c>
      <c r="E32" s="22">
        <v>42869</v>
      </c>
      <c r="F32" s="22">
        <v>0</v>
      </c>
      <c r="G32" s="22">
        <v>0</v>
      </c>
      <c r="H32" s="22">
        <v>21170</v>
      </c>
      <c r="I32" s="22">
        <f t="shared" si="0"/>
        <v>477570</v>
      </c>
    </row>
    <row r="33" spans="1:9" x14ac:dyDescent="0.25">
      <c r="A33" s="16">
        <v>1034</v>
      </c>
      <c r="B33" s="17" t="s">
        <v>39</v>
      </c>
      <c r="C33" s="23">
        <v>1558719</v>
      </c>
      <c r="D33" s="23">
        <v>78006</v>
      </c>
      <c r="E33" s="23">
        <v>46833</v>
      </c>
      <c r="F33" s="23">
        <v>0</v>
      </c>
      <c r="G33" s="23">
        <v>0</v>
      </c>
      <c r="H33" s="23">
        <v>32470</v>
      </c>
      <c r="I33" s="23">
        <f t="shared" si="0"/>
        <v>1716028</v>
      </c>
    </row>
    <row r="34" spans="1:9" x14ac:dyDescent="0.25">
      <c r="A34" s="16">
        <v>1037</v>
      </c>
      <c r="B34" s="17" t="s">
        <v>40</v>
      </c>
      <c r="C34" s="22">
        <v>5915536</v>
      </c>
      <c r="D34" s="22">
        <v>1208178</v>
      </c>
      <c r="E34" s="22">
        <v>181057</v>
      </c>
      <c r="F34" s="22">
        <v>268233</v>
      </c>
      <c r="G34" s="22">
        <v>0</v>
      </c>
      <c r="H34" s="22">
        <v>185865</v>
      </c>
      <c r="I34" s="22">
        <f t="shared" si="0"/>
        <v>7758869</v>
      </c>
    </row>
    <row r="35" spans="1:9" x14ac:dyDescent="0.25">
      <c r="A35" s="16">
        <v>1038</v>
      </c>
      <c r="B35" s="17" t="s">
        <v>41</v>
      </c>
      <c r="C35" s="23">
        <v>27865565</v>
      </c>
      <c r="D35" s="23">
        <v>0</v>
      </c>
      <c r="E35" s="23">
        <v>106259</v>
      </c>
      <c r="F35" s="23">
        <v>0</v>
      </c>
      <c r="G35" s="23">
        <v>0</v>
      </c>
      <c r="H35" s="23">
        <v>23060</v>
      </c>
      <c r="I35" s="23">
        <f t="shared" si="0"/>
        <v>27994884</v>
      </c>
    </row>
    <row r="36" spans="1:9" x14ac:dyDescent="0.25">
      <c r="A36" s="16">
        <v>1039</v>
      </c>
      <c r="B36" s="17" t="s">
        <v>42</v>
      </c>
      <c r="C36" s="22">
        <v>1034912</v>
      </c>
      <c r="D36" s="22">
        <v>110434</v>
      </c>
      <c r="E36" s="22">
        <v>17403</v>
      </c>
      <c r="F36" s="22">
        <v>0</v>
      </c>
      <c r="G36" s="22">
        <v>0</v>
      </c>
      <c r="H36" s="22">
        <v>28310</v>
      </c>
      <c r="I36" s="22">
        <f t="shared" si="0"/>
        <v>1191059</v>
      </c>
    </row>
    <row r="37" spans="1:9" x14ac:dyDescent="0.25">
      <c r="A37" s="16">
        <v>1040</v>
      </c>
      <c r="B37" s="17" t="s">
        <v>43</v>
      </c>
      <c r="C37" s="23">
        <v>41935570</v>
      </c>
      <c r="D37" s="23">
        <v>5774379</v>
      </c>
      <c r="E37" s="23">
        <v>1579335</v>
      </c>
      <c r="F37" s="23">
        <v>1233574</v>
      </c>
      <c r="G37" s="23">
        <v>0</v>
      </c>
      <c r="H37" s="23">
        <v>1522041</v>
      </c>
      <c r="I37" s="23">
        <f t="shared" si="0"/>
        <v>52044899</v>
      </c>
    </row>
    <row r="38" spans="1:9" x14ac:dyDescent="0.25">
      <c r="A38" s="16">
        <v>1042</v>
      </c>
      <c r="B38" s="17" t="s">
        <v>44</v>
      </c>
      <c r="C38" s="22">
        <v>103006755</v>
      </c>
      <c r="D38" s="22">
        <v>0</v>
      </c>
      <c r="E38" s="22">
        <v>96247</v>
      </c>
      <c r="F38" s="22">
        <v>218630885</v>
      </c>
      <c r="G38" s="22">
        <v>0</v>
      </c>
      <c r="H38" s="22">
        <v>6220</v>
      </c>
      <c r="I38" s="22">
        <f t="shared" si="0"/>
        <v>321740107</v>
      </c>
    </row>
    <row r="39" spans="1:9" x14ac:dyDescent="0.25">
      <c r="A39" s="16">
        <v>1043</v>
      </c>
      <c r="B39" s="17" t="s">
        <v>45</v>
      </c>
      <c r="C39" s="23">
        <v>361206513</v>
      </c>
      <c r="D39" s="23">
        <v>38580296</v>
      </c>
      <c r="E39" s="23">
        <v>8903077</v>
      </c>
      <c r="F39" s="23">
        <v>311282940</v>
      </c>
      <c r="G39" s="23">
        <v>0</v>
      </c>
      <c r="H39" s="23">
        <v>882117</v>
      </c>
      <c r="I39" s="23">
        <f t="shared" si="0"/>
        <v>720854943</v>
      </c>
    </row>
    <row r="40" spans="1:9" x14ac:dyDescent="0.25">
      <c r="A40" s="16">
        <v>1044</v>
      </c>
      <c r="B40" s="17" t="s">
        <v>46</v>
      </c>
      <c r="C40" s="22">
        <v>3824786</v>
      </c>
      <c r="D40" s="22">
        <v>145746</v>
      </c>
      <c r="E40" s="22">
        <v>126245</v>
      </c>
      <c r="F40" s="22">
        <v>0</v>
      </c>
      <c r="G40" s="22">
        <v>0</v>
      </c>
      <c r="H40" s="22">
        <v>174738</v>
      </c>
      <c r="I40" s="22">
        <f t="shared" si="0"/>
        <v>4271515</v>
      </c>
    </row>
    <row r="41" spans="1:9" x14ac:dyDescent="0.25">
      <c r="A41" s="16">
        <v>1046</v>
      </c>
      <c r="B41" s="17" t="s">
        <v>47</v>
      </c>
      <c r="C41" s="23">
        <v>1807278</v>
      </c>
      <c r="D41" s="23">
        <v>0</v>
      </c>
      <c r="E41" s="23">
        <v>42119</v>
      </c>
      <c r="F41" s="23">
        <v>0</v>
      </c>
      <c r="G41" s="23">
        <v>0</v>
      </c>
      <c r="H41" s="23">
        <v>1051450</v>
      </c>
      <c r="I41" s="23">
        <f t="shared" si="0"/>
        <v>2900847</v>
      </c>
    </row>
    <row r="42" spans="1:9" x14ac:dyDescent="0.25">
      <c r="A42" s="16">
        <v>1047</v>
      </c>
      <c r="B42" s="17" t="s">
        <v>48</v>
      </c>
      <c r="C42" s="22">
        <v>101250025</v>
      </c>
      <c r="D42" s="22">
        <v>20532923</v>
      </c>
      <c r="E42" s="22">
        <v>4523699</v>
      </c>
      <c r="F42" s="22">
        <v>0</v>
      </c>
      <c r="G42" s="22">
        <v>20000</v>
      </c>
      <c r="H42" s="22">
        <v>831022</v>
      </c>
      <c r="I42" s="22">
        <f t="shared" si="0"/>
        <v>127157669</v>
      </c>
    </row>
    <row r="43" spans="1:9" x14ac:dyDescent="0.25">
      <c r="A43" s="16">
        <v>1048</v>
      </c>
      <c r="B43" s="17" t="s">
        <v>49</v>
      </c>
      <c r="C43" s="23">
        <v>58011011</v>
      </c>
      <c r="D43" s="23">
        <v>5530545</v>
      </c>
      <c r="E43" s="23">
        <v>2878713</v>
      </c>
      <c r="F43" s="23">
        <v>1345561</v>
      </c>
      <c r="G43" s="23">
        <v>0</v>
      </c>
      <c r="H43" s="23">
        <v>813712</v>
      </c>
      <c r="I43" s="23">
        <f t="shared" si="0"/>
        <v>68579542</v>
      </c>
    </row>
    <row r="44" spans="1:9" x14ac:dyDescent="0.25">
      <c r="A44" s="16">
        <v>1050</v>
      </c>
      <c r="B44" s="17" t="s">
        <v>50</v>
      </c>
      <c r="C44" s="22">
        <v>317435</v>
      </c>
      <c r="D44" s="22">
        <v>0</v>
      </c>
      <c r="E44" s="22">
        <v>0</v>
      </c>
      <c r="F44" s="22">
        <v>0</v>
      </c>
      <c r="G44" s="22">
        <v>0</v>
      </c>
      <c r="H44" s="22">
        <v>20014</v>
      </c>
      <c r="I44" s="22">
        <f t="shared" si="0"/>
        <v>337449</v>
      </c>
    </row>
    <row r="45" spans="1:9" x14ac:dyDescent="0.25">
      <c r="A45" s="16">
        <v>1052</v>
      </c>
      <c r="B45" s="17" t="s">
        <v>51</v>
      </c>
      <c r="C45" s="23">
        <v>57873929</v>
      </c>
      <c r="D45" s="23">
        <v>2154877</v>
      </c>
      <c r="E45" s="23">
        <v>2092880</v>
      </c>
      <c r="F45" s="23">
        <v>160681</v>
      </c>
      <c r="G45" s="23">
        <v>0</v>
      </c>
      <c r="H45" s="23">
        <v>489988</v>
      </c>
      <c r="I45" s="23">
        <f t="shared" si="0"/>
        <v>62772355</v>
      </c>
    </row>
    <row r="46" spans="1:9" x14ac:dyDescent="0.25">
      <c r="A46" s="16">
        <v>1054</v>
      </c>
      <c r="B46" s="17" t="s">
        <v>52</v>
      </c>
      <c r="C46" s="22">
        <v>24485964</v>
      </c>
      <c r="D46" s="22">
        <v>3124752</v>
      </c>
      <c r="E46" s="22">
        <v>1159493</v>
      </c>
      <c r="F46" s="22">
        <v>445058</v>
      </c>
      <c r="G46" s="22">
        <v>17503</v>
      </c>
      <c r="H46" s="22">
        <v>595731</v>
      </c>
      <c r="I46" s="22">
        <f t="shared" si="0"/>
        <v>29828501</v>
      </c>
    </row>
    <row r="47" spans="1:9" x14ac:dyDescent="0.25">
      <c r="A47" s="16">
        <v>1055</v>
      </c>
      <c r="B47" s="17" t="s">
        <v>53</v>
      </c>
      <c r="C47" s="23">
        <v>32216467</v>
      </c>
      <c r="D47" s="23">
        <v>3463844</v>
      </c>
      <c r="E47" s="23">
        <v>1136581</v>
      </c>
      <c r="F47" s="23">
        <v>0</v>
      </c>
      <c r="G47" s="23">
        <v>0</v>
      </c>
      <c r="H47" s="23">
        <v>353700</v>
      </c>
      <c r="I47" s="23">
        <f t="shared" si="0"/>
        <v>37170592</v>
      </c>
    </row>
    <row r="48" spans="1:9" x14ac:dyDescent="0.25">
      <c r="A48" s="16">
        <v>1057</v>
      </c>
      <c r="B48" s="17" t="s">
        <v>54</v>
      </c>
      <c r="C48" s="22">
        <v>527825</v>
      </c>
      <c r="D48" s="22">
        <v>31279</v>
      </c>
      <c r="E48" s="22">
        <v>34365</v>
      </c>
      <c r="F48" s="22">
        <v>0</v>
      </c>
      <c r="G48" s="22">
        <v>2500</v>
      </c>
      <c r="H48" s="22">
        <v>856022</v>
      </c>
      <c r="I48" s="22">
        <f t="shared" si="0"/>
        <v>1451991</v>
      </c>
    </row>
    <row r="49" spans="1:9" x14ac:dyDescent="0.25">
      <c r="A49" s="16">
        <v>1058</v>
      </c>
      <c r="B49" s="17" t="s">
        <v>55</v>
      </c>
      <c r="C49" s="23">
        <v>14515391</v>
      </c>
      <c r="D49" s="23">
        <v>1283818</v>
      </c>
      <c r="E49" s="23">
        <v>412743</v>
      </c>
      <c r="F49" s="23">
        <v>67517</v>
      </c>
      <c r="G49" s="23">
        <v>12500</v>
      </c>
      <c r="H49" s="23">
        <v>1182617</v>
      </c>
      <c r="I49" s="23">
        <f t="shared" si="0"/>
        <v>17474586</v>
      </c>
    </row>
    <row r="50" spans="1:9" x14ac:dyDescent="0.25">
      <c r="A50" s="16">
        <v>1062</v>
      </c>
      <c r="B50" s="17" t="s">
        <v>56</v>
      </c>
      <c r="C50" s="22">
        <v>45784163</v>
      </c>
      <c r="D50" s="22">
        <v>4829733</v>
      </c>
      <c r="E50" s="22">
        <v>2228532</v>
      </c>
      <c r="F50" s="22">
        <v>14582</v>
      </c>
      <c r="G50" s="22">
        <v>0</v>
      </c>
      <c r="H50" s="22">
        <v>2242026</v>
      </c>
      <c r="I50" s="22">
        <f t="shared" si="0"/>
        <v>55099036</v>
      </c>
    </row>
    <row r="51" spans="1:9" x14ac:dyDescent="0.25">
      <c r="A51" s="16">
        <v>1065</v>
      </c>
      <c r="B51" s="17" t="s">
        <v>57</v>
      </c>
      <c r="C51" s="23">
        <v>86181407</v>
      </c>
      <c r="D51" s="23">
        <v>5949394</v>
      </c>
      <c r="E51" s="23">
        <v>1622300</v>
      </c>
      <c r="F51" s="23">
        <v>628971</v>
      </c>
      <c r="G51" s="23">
        <v>0</v>
      </c>
      <c r="H51" s="23">
        <v>481582</v>
      </c>
      <c r="I51" s="23">
        <f t="shared" si="0"/>
        <v>94863654</v>
      </c>
    </row>
    <row r="52" spans="1:9" x14ac:dyDescent="0.25">
      <c r="A52" s="16">
        <v>1066</v>
      </c>
      <c r="B52" s="17" t="s">
        <v>58</v>
      </c>
      <c r="C52" s="22">
        <v>94214000</v>
      </c>
      <c r="D52" s="22">
        <v>9138591</v>
      </c>
      <c r="E52" s="22">
        <v>3024822</v>
      </c>
      <c r="F52" s="22">
        <v>13436358</v>
      </c>
      <c r="G52" s="22">
        <v>0</v>
      </c>
      <c r="H52" s="22">
        <v>397462</v>
      </c>
      <c r="I52" s="22">
        <f t="shared" si="0"/>
        <v>120211233</v>
      </c>
    </row>
    <row r="53" spans="1:9" x14ac:dyDescent="0.25">
      <c r="A53" s="16">
        <v>1067</v>
      </c>
      <c r="B53" s="17" t="s">
        <v>59</v>
      </c>
      <c r="C53" s="23">
        <v>1170487</v>
      </c>
      <c r="D53" s="23">
        <v>0</v>
      </c>
      <c r="E53" s="23">
        <v>850</v>
      </c>
      <c r="F53" s="23">
        <v>0</v>
      </c>
      <c r="G53" s="23">
        <v>0</v>
      </c>
      <c r="H53" s="23">
        <v>35290</v>
      </c>
      <c r="I53" s="23">
        <f t="shared" si="0"/>
        <v>1206627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25830</v>
      </c>
      <c r="F54" s="22">
        <v>0</v>
      </c>
      <c r="G54" s="22">
        <v>0</v>
      </c>
      <c r="H54" s="22">
        <v>2538</v>
      </c>
      <c r="I54" s="22">
        <f t="shared" si="0"/>
        <v>28368</v>
      </c>
    </row>
    <row r="55" spans="1:9" x14ac:dyDescent="0.25">
      <c r="A55" s="16">
        <v>1069</v>
      </c>
      <c r="B55" s="17" t="s">
        <v>61</v>
      </c>
      <c r="C55" s="23">
        <v>1693181</v>
      </c>
      <c r="D55" s="23">
        <v>66727</v>
      </c>
      <c r="E55" s="23">
        <v>39577</v>
      </c>
      <c r="F55" s="23">
        <v>81213</v>
      </c>
      <c r="G55" s="23">
        <v>0</v>
      </c>
      <c r="H55" s="23">
        <v>51600</v>
      </c>
      <c r="I55" s="23">
        <f t="shared" si="0"/>
        <v>1932298</v>
      </c>
    </row>
    <row r="56" spans="1:9" ht="15" customHeight="1" x14ac:dyDescent="0.25">
      <c r="A56" s="16">
        <v>1070</v>
      </c>
      <c r="B56" s="17" t="s">
        <v>62</v>
      </c>
      <c r="C56" s="22">
        <v>113956298</v>
      </c>
      <c r="D56" s="22">
        <v>36166383</v>
      </c>
      <c r="E56" s="22">
        <v>7931889</v>
      </c>
      <c r="F56" s="22">
        <v>1551595</v>
      </c>
      <c r="G56" s="22">
        <v>0</v>
      </c>
      <c r="H56" s="22">
        <v>1015371</v>
      </c>
      <c r="I56" s="22">
        <f t="shared" si="0"/>
        <v>160621536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3107691026</v>
      </c>
      <c r="D57" s="15">
        <f t="shared" si="1"/>
        <v>545749421</v>
      </c>
      <c r="E57" s="15">
        <f t="shared" si="1"/>
        <v>95234934</v>
      </c>
      <c r="F57" s="15">
        <f t="shared" si="1"/>
        <v>1084664163</v>
      </c>
      <c r="G57" s="15">
        <f t="shared" si="1"/>
        <v>65003</v>
      </c>
      <c r="H57" s="15">
        <f t="shared" si="1"/>
        <v>29655987</v>
      </c>
      <c r="I57" s="15">
        <f t="shared" si="1"/>
        <v>4863060534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topLeftCell="A30" workbookViewId="0">
      <selection activeCell="I53" sqref="I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4" width="18.7109375" style="11" customWidth="1"/>
    <col min="5" max="5" width="15.85546875" style="11" customWidth="1"/>
    <col min="6" max="9" width="18.7109375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94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22500</v>
      </c>
      <c r="I7" s="21">
        <f>SUM(C7:H7)</f>
        <v>22500</v>
      </c>
    </row>
    <row r="8" spans="1:9" x14ac:dyDescent="0.25">
      <c r="A8" s="16">
        <v>1002</v>
      </c>
      <c r="B8" s="17" t="s">
        <v>14</v>
      </c>
      <c r="C8" s="22">
        <v>5118393</v>
      </c>
      <c r="D8" s="22">
        <v>255599</v>
      </c>
      <c r="E8" s="22">
        <v>66622</v>
      </c>
      <c r="F8" s="22">
        <v>0</v>
      </c>
      <c r="G8" s="22">
        <v>0</v>
      </c>
      <c r="H8" s="22">
        <v>33677</v>
      </c>
      <c r="I8" s="22">
        <f t="shared" ref="I8:I56" si="0">SUM(C8:H8)</f>
        <v>5474291</v>
      </c>
    </row>
    <row r="9" spans="1:9" x14ac:dyDescent="0.25">
      <c r="A9" s="16">
        <v>1005</v>
      </c>
      <c r="B9" s="17" t="s">
        <v>15</v>
      </c>
      <c r="C9" s="23">
        <v>26632</v>
      </c>
      <c r="D9" s="23">
        <v>0</v>
      </c>
      <c r="E9" s="23">
        <v>11485</v>
      </c>
      <c r="F9" s="23">
        <v>0</v>
      </c>
      <c r="G9" s="23">
        <v>0</v>
      </c>
      <c r="H9" s="23">
        <v>9860</v>
      </c>
      <c r="I9" s="23">
        <f t="shared" si="0"/>
        <v>47977</v>
      </c>
    </row>
    <row r="10" spans="1:9" x14ac:dyDescent="0.25">
      <c r="A10" s="16">
        <v>1006</v>
      </c>
      <c r="B10" s="17" t="s">
        <v>16</v>
      </c>
      <c r="C10" s="22">
        <v>1384609</v>
      </c>
      <c r="D10" s="22">
        <v>8819</v>
      </c>
      <c r="E10" s="22">
        <v>69870</v>
      </c>
      <c r="F10" s="22">
        <v>0</v>
      </c>
      <c r="G10" s="22">
        <v>0</v>
      </c>
      <c r="H10" s="22">
        <v>2030</v>
      </c>
      <c r="I10" s="22">
        <f t="shared" si="0"/>
        <v>1465328</v>
      </c>
    </row>
    <row r="11" spans="1:9" x14ac:dyDescent="0.25">
      <c r="A11" s="16">
        <v>1007</v>
      </c>
      <c r="B11" s="17" t="s">
        <v>17</v>
      </c>
      <c r="C11" s="23">
        <v>90099139</v>
      </c>
      <c r="D11" s="23">
        <v>7979743</v>
      </c>
      <c r="E11" s="23">
        <v>2553203</v>
      </c>
      <c r="F11" s="23">
        <v>267164</v>
      </c>
      <c r="G11" s="23">
        <v>0</v>
      </c>
      <c r="H11" s="23">
        <v>1515812</v>
      </c>
      <c r="I11" s="23">
        <f t="shared" si="0"/>
        <v>102415061</v>
      </c>
    </row>
    <row r="12" spans="1:9" x14ac:dyDescent="0.25">
      <c r="A12" s="16">
        <v>1008</v>
      </c>
      <c r="B12" s="17" t="s">
        <v>18</v>
      </c>
      <c r="C12" s="22">
        <v>12624220</v>
      </c>
      <c r="D12" s="22">
        <v>162528</v>
      </c>
      <c r="E12" s="22">
        <v>47356</v>
      </c>
      <c r="F12" s="22">
        <v>0</v>
      </c>
      <c r="G12" s="22">
        <v>0</v>
      </c>
      <c r="H12" s="22">
        <v>4350</v>
      </c>
      <c r="I12" s="22">
        <f t="shared" si="0"/>
        <v>12838454</v>
      </c>
    </row>
    <row r="13" spans="1:9" x14ac:dyDescent="0.25">
      <c r="A13" s="16">
        <v>1010</v>
      </c>
      <c r="B13" s="17" t="s">
        <v>19</v>
      </c>
      <c r="C13" s="23">
        <v>5806849</v>
      </c>
      <c r="D13" s="23">
        <v>649328</v>
      </c>
      <c r="E13" s="23">
        <v>290075</v>
      </c>
      <c r="F13" s="23">
        <v>571396</v>
      </c>
      <c r="G13" s="23">
        <v>0</v>
      </c>
      <c r="H13" s="23">
        <v>25616</v>
      </c>
      <c r="I13" s="23">
        <f t="shared" si="0"/>
        <v>7343264</v>
      </c>
    </row>
    <row r="14" spans="1:9" x14ac:dyDescent="0.25">
      <c r="A14" s="16">
        <v>1011</v>
      </c>
      <c r="B14" s="17" t="s">
        <v>20</v>
      </c>
      <c r="C14" s="22">
        <v>14159408</v>
      </c>
      <c r="D14" s="22">
        <v>6719650</v>
      </c>
      <c r="E14" s="22">
        <v>1009242</v>
      </c>
      <c r="F14" s="22">
        <v>0</v>
      </c>
      <c r="G14" s="22">
        <v>0</v>
      </c>
      <c r="H14" s="22">
        <v>413042</v>
      </c>
      <c r="I14" s="22">
        <f t="shared" si="0"/>
        <v>22301342</v>
      </c>
    </row>
    <row r="15" spans="1:9" x14ac:dyDescent="0.25">
      <c r="A15" s="16">
        <v>1012</v>
      </c>
      <c r="B15" s="17" t="s">
        <v>21</v>
      </c>
      <c r="C15" s="23">
        <v>58226986</v>
      </c>
      <c r="D15" s="23">
        <v>0</v>
      </c>
      <c r="E15" s="23">
        <v>1850830</v>
      </c>
      <c r="F15" s="23">
        <v>80190494</v>
      </c>
      <c r="G15" s="23">
        <v>0</v>
      </c>
      <c r="H15" s="23">
        <v>7400</v>
      </c>
      <c r="I15" s="23">
        <f t="shared" si="0"/>
        <v>140275710</v>
      </c>
    </row>
    <row r="16" spans="1:9" x14ac:dyDescent="0.25">
      <c r="A16" s="16">
        <v>1013</v>
      </c>
      <c r="B16" s="17" t="s">
        <v>22</v>
      </c>
      <c r="C16" s="22">
        <v>401485601</v>
      </c>
      <c r="D16" s="22">
        <v>210409616</v>
      </c>
      <c r="E16" s="22">
        <v>16346881</v>
      </c>
      <c r="F16" s="22">
        <v>40407</v>
      </c>
      <c r="G16" s="22">
        <v>2500</v>
      </c>
      <c r="H16" s="22">
        <v>1346596</v>
      </c>
      <c r="I16" s="22">
        <f t="shared" si="0"/>
        <v>629631601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36892</v>
      </c>
      <c r="I17" s="23">
        <f t="shared" si="0"/>
        <v>36892</v>
      </c>
    </row>
    <row r="18" spans="1:9" x14ac:dyDescent="0.25">
      <c r="A18" s="16">
        <v>1016</v>
      </c>
      <c r="B18" s="17" t="s">
        <v>24</v>
      </c>
      <c r="C18" s="22">
        <v>499409467</v>
      </c>
      <c r="D18" s="22">
        <v>168129232</v>
      </c>
      <c r="E18" s="22">
        <v>22216579</v>
      </c>
      <c r="F18" s="22">
        <v>2062962</v>
      </c>
      <c r="G18" s="22">
        <v>0</v>
      </c>
      <c r="H18" s="22">
        <v>3190940</v>
      </c>
      <c r="I18" s="22">
        <f t="shared" si="0"/>
        <v>695009180</v>
      </c>
    </row>
    <row r="19" spans="1:9" x14ac:dyDescent="0.25">
      <c r="A19" s="16">
        <v>1017</v>
      </c>
      <c r="B19" s="17" t="s">
        <v>25</v>
      </c>
      <c r="C19" s="23">
        <v>325753403</v>
      </c>
      <c r="D19" s="23">
        <v>6521404</v>
      </c>
      <c r="E19" s="23">
        <v>2731984</v>
      </c>
      <c r="F19" s="23">
        <v>36307699</v>
      </c>
      <c r="G19" s="23">
        <v>0</v>
      </c>
      <c r="H19" s="23">
        <v>2655496</v>
      </c>
      <c r="I19" s="23">
        <f t="shared" si="0"/>
        <v>373969986</v>
      </c>
    </row>
    <row r="20" spans="1:9" x14ac:dyDescent="0.25">
      <c r="A20" s="16">
        <v>1018</v>
      </c>
      <c r="B20" s="17" t="s">
        <v>26</v>
      </c>
      <c r="C20" s="22">
        <v>55199769</v>
      </c>
      <c r="D20" s="22">
        <v>0</v>
      </c>
      <c r="E20" s="22">
        <v>1211544</v>
      </c>
      <c r="F20" s="22">
        <v>97087230</v>
      </c>
      <c r="G20" s="22">
        <v>0</v>
      </c>
      <c r="H20" s="22">
        <v>31930</v>
      </c>
      <c r="I20" s="22">
        <f t="shared" si="0"/>
        <v>153530473</v>
      </c>
    </row>
    <row r="21" spans="1:9" x14ac:dyDescent="0.25">
      <c r="A21" s="16">
        <v>1019</v>
      </c>
      <c r="B21" s="17" t="s">
        <v>27</v>
      </c>
      <c r="C21" s="23">
        <v>17328161</v>
      </c>
      <c r="D21" s="23">
        <v>3525547</v>
      </c>
      <c r="E21" s="23">
        <v>679812</v>
      </c>
      <c r="F21" s="23">
        <v>51329</v>
      </c>
      <c r="G21" s="23">
        <v>0</v>
      </c>
      <c r="H21" s="23">
        <v>896782</v>
      </c>
      <c r="I21" s="23">
        <f t="shared" si="0"/>
        <v>22481631</v>
      </c>
    </row>
    <row r="22" spans="1:9" x14ac:dyDescent="0.25">
      <c r="A22" s="16">
        <v>1020</v>
      </c>
      <c r="B22" s="17" t="s">
        <v>28</v>
      </c>
      <c r="C22" s="22">
        <v>27614526</v>
      </c>
      <c r="D22" s="22">
        <v>9991876</v>
      </c>
      <c r="E22" s="22">
        <v>1126229</v>
      </c>
      <c r="F22" s="22">
        <v>8657291</v>
      </c>
      <c r="G22" s="22">
        <v>0</v>
      </c>
      <c r="H22" s="22">
        <v>98336</v>
      </c>
      <c r="I22" s="22">
        <f t="shared" si="0"/>
        <v>47488258</v>
      </c>
    </row>
    <row r="23" spans="1:9" x14ac:dyDescent="0.25">
      <c r="A23" s="16">
        <v>1022</v>
      </c>
      <c r="B23" s="17" t="s">
        <v>29</v>
      </c>
      <c r="C23" s="23">
        <v>493319</v>
      </c>
      <c r="D23" s="23">
        <v>69387</v>
      </c>
      <c r="E23" s="23">
        <v>17012</v>
      </c>
      <c r="F23" s="23">
        <v>0</v>
      </c>
      <c r="G23" s="23">
        <v>0</v>
      </c>
      <c r="H23" s="23">
        <v>3190</v>
      </c>
      <c r="I23" s="23">
        <f t="shared" si="0"/>
        <v>582908</v>
      </c>
    </row>
    <row r="24" spans="1:9" x14ac:dyDescent="0.25">
      <c r="A24" s="16">
        <v>1023</v>
      </c>
      <c r="B24" s="17" t="s">
        <v>30</v>
      </c>
      <c r="C24" s="22">
        <v>24808869</v>
      </c>
      <c r="D24" s="22">
        <v>4198134</v>
      </c>
      <c r="E24" s="22">
        <v>875657</v>
      </c>
      <c r="F24" s="22">
        <v>235432</v>
      </c>
      <c r="G24" s="22">
        <v>0</v>
      </c>
      <c r="H24" s="22">
        <v>541268</v>
      </c>
      <c r="I24" s="22">
        <f t="shared" si="0"/>
        <v>30659360</v>
      </c>
    </row>
    <row r="25" spans="1:9" x14ac:dyDescent="0.25">
      <c r="A25" s="16">
        <v>1024</v>
      </c>
      <c r="B25" s="17" t="s">
        <v>31</v>
      </c>
      <c r="C25" s="23">
        <v>558228246</v>
      </c>
      <c r="D25" s="23">
        <v>41592944</v>
      </c>
      <c r="E25" s="23">
        <v>10907486</v>
      </c>
      <c r="F25" s="23">
        <v>15127543</v>
      </c>
      <c r="G25" s="23">
        <v>0</v>
      </c>
      <c r="H25" s="23">
        <v>3222759</v>
      </c>
      <c r="I25" s="23">
        <f t="shared" si="0"/>
        <v>629078978</v>
      </c>
    </row>
    <row r="26" spans="1:9" x14ac:dyDescent="0.25">
      <c r="A26" s="16">
        <v>1025</v>
      </c>
      <c r="B26" s="17" t="s">
        <v>32</v>
      </c>
      <c r="C26" s="22">
        <v>16732617</v>
      </c>
      <c r="D26" s="22">
        <v>47265</v>
      </c>
      <c r="E26" s="22">
        <v>11057</v>
      </c>
      <c r="F26" s="22">
        <v>0</v>
      </c>
      <c r="G26" s="22">
        <v>0</v>
      </c>
      <c r="H26" s="22">
        <v>53135</v>
      </c>
      <c r="I26" s="22">
        <f t="shared" si="0"/>
        <v>16844074</v>
      </c>
    </row>
    <row r="27" spans="1:9" x14ac:dyDescent="0.25">
      <c r="A27" s="16">
        <v>1026</v>
      </c>
      <c r="B27" s="17" t="s">
        <v>33</v>
      </c>
      <c r="C27" s="23">
        <v>932854</v>
      </c>
      <c r="D27" s="23">
        <v>20571</v>
      </c>
      <c r="E27" s="23">
        <v>2845</v>
      </c>
      <c r="F27" s="23">
        <v>0</v>
      </c>
      <c r="G27" s="23">
        <v>0</v>
      </c>
      <c r="H27" s="23">
        <v>37532</v>
      </c>
      <c r="I27" s="23">
        <f t="shared" si="0"/>
        <v>993802</v>
      </c>
    </row>
    <row r="28" spans="1:9" x14ac:dyDescent="0.25">
      <c r="A28" s="16">
        <v>1027</v>
      </c>
      <c r="B28" s="17" t="s">
        <v>34</v>
      </c>
      <c r="C28" s="22">
        <v>33188331</v>
      </c>
      <c r="D28" s="22">
        <v>914220</v>
      </c>
      <c r="E28" s="22">
        <v>508010</v>
      </c>
      <c r="F28" s="22">
        <v>248682</v>
      </c>
      <c r="G28" s="22">
        <v>0</v>
      </c>
      <c r="H28" s="22">
        <v>649004</v>
      </c>
      <c r="I28" s="22">
        <f t="shared" si="0"/>
        <v>35508247</v>
      </c>
    </row>
    <row r="29" spans="1:9" x14ac:dyDescent="0.25">
      <c r="A29" s="16">
        <v>1028</v>
      </c>
      <c r="B29" s="17" t="s">
        <v>35</v>
      </c>
      <c r="C29" s="23">
        <v>113109582</v>
      </c>
      <c r="D29" s="23">
        <v>806329</v>
      </c>
      <c r="E29" s="23">
        <v>3987280</v>
      </c>
      <c r="F29" s="23">
        <v>195529279</v>
      </c>
      <c r="G29" s="23">
        <v>0</v>
      </c>
      <c r="H29" s="23">
        <v>61305</v>
      </c>
      <c r="I29" s="23">
        <f t="shared" si="0"/>
        <v>313493775</v>
      </c>
    </row>
    <row r="30" spans="1:9" x14ac:dyDescent="0.25">
      <c r="A30" s="16">
        <v>1030</v>
      </c>
      <c r="B30" s="17" t="s">
        <v>36</v>
      </c>
      <c r="C30" s="22">
        <v>123139031</v>
      </c>
      <c r="D30" s="22">
        <v>6394863</v>
      </c>
      <c r="E30" s="22">
        <v>2375241</v>
      </c>
      <c r="F30" s="22">
        <v>88885675</v>
      </c>
      <c r="G30" s="22">
        <v>2500</v>
      </c>
      <c r="H30" s="22">
        <v>1188859</v>
      </c>
      <c r="I30" s="22">
        <f t="shared" si="0"/>
        <v>221986169</v>
      </c>
    </row>
    <row r="31" spans="1:9" x14ac:dyDescent="0.25">
      <c r="A31" s="16">
        <v>1031</v>
      </c>
      <c r="B31" s="17" t="s">
        <v>37</v>
      </c>
      <c r="C31" s="23">
        <v>21192</v>
      </c>
      <c r="D31" s="23">
        <v>3599</v>
      </c>
      <c r="E31" s="23">
        <v>2711</v>
      </c>
      <c r="F31" s="23">
        <v>0</v>
      </c>
      <c r="G31" s="23">
        <v>0</v>
      </c>
      <c r="H31" s="23">
        <v>1450</v>
      </c>
      <c r="I31" s="23">
        <f t="shared" si="0"/>
        <v>28952</v>
      </c>
    </row>
    <row r="32" spans="1:9" x14ac:dyDescent="0.25">
      <c r="A32" s="16">
        <v>1033</v>
      </c>
      <c r="B32" s="17" t="s">
        <v>38</v>
      </c>
      <c r="C32" s="22">
        <v>639493</v>
      </c>
      <c r="D32" s="22">
        <v>43073</v>
      </c>
      <c r="E32" s="22">
        <v>41041</v>
      </c>
      <c r="F32" s="22">
        <v>86840</v>
      </c>
      <c r="G32" s="22">
        <v>0</v>
      </c>
      <c r="H32" s="22">
        <v>381984</v>
      </c>
      <c r="I32" s="22">
        <f t="shared" si="0"/>
        <v>1192431</v>
      </c>
    </row>
    <row r="33" spans="1:9" x14ac:dyDescent="0.25">
      <c r="A33" s="16">
        <v>1034</v>
      </c>
      <c r="B33" s="17" t="s">
        <v>39</v>
      </c>
      <c r="C33" s="23">
        <v>1499008</v>
      </c>
      <c r="D33" s="23">
        <v>99411</v>
      </c>
      <c r="E33" s="23">
        <v>37588</v>
      </c>
      <c r="F33" s="23">
        <v>0</v>
      </c>
      <c r="G33" s="23">
        <v>0</v>
      </c>
      <c r="H33" s="23">
        <v>28920</v>
      </c>
      <c r="I33" s="23">
        <f t="shared" si="0"/>
        <v>1664927</v>
      </c>
    </row>
    <row r="34" spans="1:9" x14ac:dyDescent="0.25">
      <c r="A34" s="16">
        <v>1037</v>
      </c>
      <c r="B34" s="17" t="s">
        <v>40</v>
      </c>
      <c r="C34" s="22">
        <v>7296629</v>
      </c>
      <c r="D34" s="22">
        <v>565593</v>
      </c>
      <c r="E34" s="22">
        <v>188560</v>
      </c>
      <c r="F34" s="22">
        <v>526260</v>
      </c>
      <c r="G34" s="22">
        <v>0</v>
      </c>
      <c r="H34" s="22">
        <v>187002</v>
      </c>
      <c r="I34" s="22">
        <f t="shared" si="0"/>
        <v>8764044</v>
      </c>
    </row>
    <row r="35" spans="1:9" x14ac:dyDescent="0.25">
      <c r="A35" s="16">
        <v>1038</v>
      </c>
      <c r="B35" s="17" t="s">
        <v>41</v>
      </c>
      <c r="C35" s="23">
        <v>30957087</v>
      </c>
      <c r="D35" s="23">
        <v>0</v>
      </c>
      <c r="E35" s="23">
        <v>835</v>
      </c>
      <c r="F35" s="23">
        <v>72465169</v>
      </c>
      <c r="G35" s="23">
        <v>0</v>
      </c>
      <c r="H35" s="23">
        <v>32262</v>
      </c>
      <c r="I35" s="23">
        <f t="shared" si="0"/>
        <v>103455353</v>
      </c>
    </row>
    <row r="36" spans="1:9" x14ac:dyDescent="0.25">
      <c r="A36" s="16">
        <v>1039</v>
      </c>
      <c r="B36" s="17" t="s">
        <v>42</v>
      </c>
      <c r="C36" s="22">
        <v>912183</v>
      </c>
      <c r="D36" s="22">
        <v>60262</v>
      </c>
      <c r="E36" s="22">
        <v>14454</v>
      </c>
      <c r="F36" s="22">
        <v>0</v>
      </c>
      <c r="G36" s="22">
        <v>0</v>
      </c>
      <c r="H36" s="22">
        <v>89930</v>
      </c>
      <c r="I36" s="22">
        <f t="shared" si="0"/>
        <v>1076829</v>
      </c>
    </row>
    <row r="37" spans="1:9" x14ac:dyDescent="0.25">
      <c r="A37" s="16">
        <v>1040</v>
      </c>
      <c r="B37" s="17" t="s">
        <v>43</v>
      </c>
      <c r="C37" s="23">
        <v>68338059</v>
      </c>
      <c r="D37" s="23">
        <v>7756668</v>
      </c>
      <c r="E37" s="23">
        <v>1905804</v>
      </c>
      <c r="F37" s="23">
        <v>211237</v>
      </c>
      <c r="G37" s="23">
        <v>0</v>
      </c>
      <c r="H37" s="23">
        <v>1516353</v>
      </c>
      <c r="I37" s="23">
        <f t="shared" si="0"/>
        <v>79728121</v>
      </c>
    </row>
    <row r="38" spans="1:9" x14ac:dyDescent="0.25">
      <c r="A38" s="16">
        <v>1042</v>
      </c>
      <c r="B38" s="17" t="s">
        <v>44</v>
      </c>
      <c r="C38" s="22">
        <v>74426506</v>
      </c>
      <c r="D38" s="22">
        <v>0</v>
      </c>
      <c r="E38" s="22">
        <v>2799964</v>
      </c>
      <c r="F38" s="22">
        <v>111350848</v>
      </c>
      <c r="G38" s="22">
        <v>0</v>
      </c>
      <c r="H38" s="22">
        <v>5980</v>
      </c>
      <c r="I38" s="22">
        <f t="shared" si="0"/>
        <v>188583298</v>
      </c>
    </row>
    <row r="39" spans="1:9" x14ac:dyDescent="0.25">
      <c r="A39" s="16">
        <v>1043</v>
      </c>
      <c r="B39" s="17" t="s">
        <v>45</v>
      </c>
      <c r="C39" s="23">
        <v>360315078</v>
      </c>
      <c r="D39" s="23">
        <v>46906577</v>
      </c>
      <c r="E39" s="23">
        <v>8286421</v>
      </c>
      <c r="F39" s="23">
        <v>89535754</v>
      </c>
      <c r="G39" s="23">
        <v>0</v>
      </c>
      <c r="H39" s="23">
        <v>598583</v>
      </c>
      <c r="I39" s="23">
        <f t="shared" si="0"/>
        <v>505642413</v>
      </c>
    </row>
    <row r="40" spans="1:9" x14ac:dyDescent="0.25">
      <c r="A40" s="16">
        <v>1044</v>
      </c>
      <c r="B40" s="17" t="s">
        <v>46</v>
      </c>
      <c r="C40" s="22">
        <v>1916046</v>
      </c>
      <c r="D40" s="22">
        <v>319973</v>
      </c>
      <c r="E40" s="22">
        <v>109268</v>
      </c>
      <c r="F40" s="22">
        <v>0</v>
      </c>
      <c r="G40" s="22">
        <v>0</v>
      </c>
      <c r="H40" s="22">
        <v>137463</v>
      </c>
      <c r="I40" s="22">
        <f t="shared" si="0"/>
        <v>2482750</v>
      </c>
    </row>
    <row r="41" spans="1:9" x14ac:dyDescent="0.25">
      <c r="A41" s="16">
        <v>1046</v>
      </c>
      <c r="B41" s="17" t="s">
        <v>47</v>
      </c>
      <c r="C41" s="23">
        <v>1520428</v>
      </c>
      <c r="D41" s="23">
        <v>33665</v>
      </c>
      <c r="E41" s="23">
        <v>20856</v>
      </c>
      <c r="F41" s="23">
        <v>0</v>
      </c>
      <c r="G41" s="23">
        <v>0</v>
      </c>
      <c r="H41" s="23">
        <v>696640</v>
      </c>
      <c r="I41" s="23">
        <f t="shared" si="0"/>
        <v>2271589</v>
      </c>
    </row>
    <row r="42" spans="1:9" x14ac:dyDescent="0.25">
      <c r="A42" s="16">
        <v>1047</v>
      </c>
      <c r="B42" s="17" t="s">
        <v>48</v>
      </c>
      <c r="C42" s="22">
        <v>103155413</v>
      </c>
      <c r="D42" s="22">
        <v>39923665</v>
      </c>
      <c r="E42" s="22">
        <v>6252660</v>
      </c>
      <c r="F42" s="22">
        <v>12590</v>
      </c>
      <c r="G42" s="22">
        <v>0</v>
      </c>
      <c r="H42" s="22">
        <v>2628494</v>
      </c>
      <c r="I42" s="22">
        <f t="shared" si="0"/>
        <v>151972822</v>
      </c>
    </row>
    <row r="43" spans="1:9" x14ac:dyDescent="0.25">
      <c r="A43" s="16">
        <v>1048</v>
      </c>
      <c r="B43" s="17" t="s">
        <v>49</v>
      </c>
      <c r="C43" s="23">
        <v>177203833</v>
      </c>
      <c r="D43" s="23">
        <v>9409866</v>
      </c>
      <c r="E43" s="23">
        <v>2779876</v>
      </c>
      <c r="F43" s="23">
        <v>243784</v>
      </c>
      <c r="G43" s="23">
        <v>0</v>
      </c>
      <c r="H43" s="23">
        <v>828067</v>
      </c>
      <c r="I43" s="23">
        <f t="shared" si="0"/>
        <v>190465426</v>
      </c>
    </row>
    <row r="44" spans="1:9" x14ac:dyDescent="0.25">
      <c r="A44" s="16">
        <v>1050</v>
      </c>
      <c r="B44" s="17" t="s">
        <v>50</v>
      </c>
      <c r="C44" s="22">
        <v>190802</v>
      </c>
      <c r="D44" s="22">
        <v>626</v>
      </c>
      <c r="E44" s="22">
        <v>850</v>
      </c>
      <c r="F44" s="22">
        <v>0</v>
      </c>
      <c r="G44" s="22">
        <v>0</v>
      </c>
      <c r="H44" s="22">
        <v>16404</v>
      </c>
      <c r="I44" s="22">
        <f t="shared" si="0"/>
        <v>208682</v>
      </c>
    </row>
    <row r="45" spans="1:9" x14ac:dyDescent="0.25">
      <c r="A45" s="16">
        <v>1052</v>
      </c>
      <c r="B45" s="17" t="s">
        <v>51</v>
      </c>
      <c r="C45" s="23">
        <v>19340314</v>
      </c>
      <c r="D45" s="23">
        <v>1632598</v>
      </c>
      <c r="E45" s="23">
        <v>915310</v>
      </c>
      <c r="F45" s="23">
        <v>1143471</v>
      </c>
      <c r="G45" s="23">
        <v>0</v>
      </c>
      <c r="H45" s="23">
        <v>465860</v>
      </c>
      <c r="I45" s="23">
        <f t="shared" si="0"/>
        <v>23497553</v>
      </c>
    </row>
    <row r="46" spans="1:9" x14ac:dyDescent="0.25">
      <c r="A46" s="16">
        <v>1054</v>
      </c>
      <c r="B46" s="17" t="s">
        <v>52</v>
      </c>
      <c r="C46" s="22">
        <v>28501929</v>
      </c>
      <c r="D46" s="22">
        <v>2616249</v>
      </c>
      <c r="E46" s="22">
        <v>1235436</v>
      </c>
      <c r="F46" s="22">
        <v>686807</v>
      </c>
      <c r="G46" s="22">
        <v>12502</v>
      </c>
      <c r="H46" s="22">
        <v>584632</v>
      </c>
      <c r="I46" s="22">
        <f t="shared" si="0"/>
        <v>33637555</v>
      </c>
    </row>
    <row r="47" spans="1:9" x14ac:dyDescent="0.25">
      <c r="A47" s="16">
        <v>1055</v>
      </c>
      <c r="B47" s="17" t="s">
        <v>53</v>
      </c>
      <c r="C47" s="23">
        <v>35579189</v>
      </c>
      <c r="D47" s="23">
        <v>1601989</v>
      </c>
      <c r="E47" s="23">
        <v>1273096</v>
      </c>
      <c r="F47" s="23">
        <v>301492</v>
      </c>
      <c r="G47" s="23">
        <v>0</v>
      </c>
      <c r="H47" s="23">
        <v>289888</v>
      </c>
      <c r="I47" s="23">
        <f t="shared" si="0"/>
        <v>39045654</v>
      </c>
    </row>
    <row r="48" spans="1:9" x14ac:dyDescent="0.25">
      <c r="A48" s="16">
        <v>1057</v>
      </c>
      <c r="B48" s="17" t="s">
        <v>54</v>
      </c>
      <c r="C48" s="22">
        <v>158728</v>
      </c>
      <c r="D48" s="22">
        <v>56815</v>
      </c>
      <c r="E48" s="22">
        <v>21382</v>
      </c>
      <c r="F48" s="22">
        <v>0</v>
      </c>
      <c r="G48" s="22">
        <v>0</v>
      </c>
      <c r="H48" s="22">
        <v>896891</v>
      </c>
      <c r="I48" s="22">
        <f t="shared" si="0"/>
        <v>1133816</v>
      </c>
    </row>
    <row r="49" spans="1:9" x14ac:dyDescent="0.25">
      <c r="A49" s="16">
        <v>1058</v>
      </c>
      <c r="B49" s="17" t="s">
        <v>55</v>
      </c>
      <c r="C49" s="23">
        <v>12357744</v>
      </c>
      <c r="D49" s="23">
        <v>1054902</v>
      </c>
      <c r="E49" s="23">
        <v>258760</v>
      </c>
      <c r="F49" s="23">
        <v>213785</v>
      </c>
      <c r="G49" s="23">
        <v>25000</v>
      </c>
      <c r="H49" s="23">
        <v>1209760</v>
      </c>
      <c r="I49" s="23">
        <f t="shared" si="0"/>
        <v>15119951</v>
      </c>
    </row>
    <row r="50" spans="1:9" x14ac:dyDescent="0.25">
      <c r="A50" s="16">
        <v>1062</v>
      </c>
      <c r="B50" s="17" t="s">
        <v>56</v>
      </c>
      <c r="C50" s="22">
        <v>56818646</v>
      </c>
      <c r="D50" s="22">
        <v>2289168</v>
      </c>
      <c r="E50" s="22">
        <v>3230737</v>
      </c>
      <c r="F50" s="22">
        <v>358860</v>
      </c>
      <c r="G50" s="22">
        <v>0</v>
      </c>
      <c r="H50" s="22">
        <v>1178906</v>
      </c>
      <c r="I50" s="22">
        <f t="shared" si="0"/>
        <v>63876317</v>
      </c>
    </row>
    <row r="51" spans="1:9" x14ac:dyDescent="0.25">
      <c r="A51" s="16">
        <v>1065</v>
      </c>
      <c r="B51" s="17" t="s">
        <v>57</v>
      </c>
      <c r="C51" s="23">
        <v>142761094</v>
      </c>
      <c r="D51" s="23">
        <v>6917077</v>
      </c>
      <c r="E51" s="23">
        <v>1591143</v>
      </c>
      <c r="F51" s="23">
        <v>104672</v>
      </c>
      <c r="G51" s="23">
        <v>0</v>
      </c>
      <c r="H51" s="23">
        <v>827715</v>
      </c>
      <c r="I51" s="23">
        <f t="shared" si="0"/>
        <v>152201701</v>
      </c>
    </row>
    <row r="52" spans="1:9" x14ac:dyDescent="0.25">
      <c r="A52" s="16">
        <v>1066</v>
      </c>
      <c r="B52" s="17" t="s">
        <v>58</v>
      </c>
      <c r="C52" s="22">
        <v>205291899</v>
      </c>
      <c r="D52" s="22">
        <v>10897777</v>
      </c>
      <c r="E52" s="22">
        <v>7457856</v>
      </c>
      <c r="F52" s="22">
        <v>340795</v>
      </c>
      <c r="G52" s="22">
        <v>0</v>
      </c>
      <c r="H52" s="22">
        <v>1383535</v>
      </c>
      <c r="I52" s="22">
        <f t="shared" si="0"/>
        <v>225371862</v>
      </c>
    </row>
    <row r="53" spans="1:9" x14ac:dyDescent="0.25">
      <c r="A53" s="16">
        <v>1067</v>
      </c>
      <c r="B53" s="17" t="s">
        <v>59</v>
      </c>
      <c r="C53" s="23">
        <v>160251889</v>
      </c>
      <c r="D53" s="23">
        <v>20330</v>
      </c>
      <c r="E53" s="23">
        <v>2509</v>
      </c>
      <c r="F53" s="23">
        <v>0</v>
      </c>
      <c r="G53" s="23">
        <v>0</v>
      </c>
      <c r="H53" s="23">
        <v>23495</v>
      </c>
      <c r="I53" s="23">
        <f t="shared" si="0"/>
        <v>160298223</v>
      </c>
    </row>
    <row r="54" spans="1:9" x14ac:dyDescent="0.25">
      <c r="A54" s="16">
        <v>1068</v>
      </c>
      <c r="B54" s="17" t="s">
        <v>60</v>
      </c>
      <c r="C54" s="22">
        <v>46</v>
      </c>
      <c r="D54" s="22">
        <v>0</v>
      </c>
      <c r="E54" s="22">
        <v>427</v>
      </c>
      <c r="F54" s="22">
        <v>0</v>
      </c>
      <c r="G54" s="22">
        <v>0</v>
      </c>
      <c r="H54" s="22">
        <v>290</v>
      </c>
      <c r="I54" s="22">
        <f t="shared" si="0"/>
        <v>763</v>
      </c>
    </row>
    <row r="55" spans="1:9" x14ac:dyDescent="0.25">
      <c r="A55" s="16">
        <v>1069</v>
      </c>
      <c r="B55" s="17" t="s">
        <v>61</v>
      </c>
      <c r="C55" s="23">
        <v>2550261</v>
      </c>
      <c r="D55" s="23">
        <v>501231</v>
      </c>
      <c r="E55" s="23">
        <v>59487</v>
      </c>
      <c r="F55" s="23">
        <v>82422</v>
      </c>
      <c r="G55" s="23">
        <v>0</v>
      </c>
      <c r="H55" s="23">
        <v>38102</v>
      </c>
      <c r="I55" s="23">
        <f t="shared" si="0"/>
        <v>3231503</v>
      </c>
    </row>
    <row r="56" spans="1:9" ht="15" customHeight="1" x14ac:dyDescent="0.25">
      <c r="A56" s="16">
        <v>1070</v>
      </c>
      <c r="B56" s="17" t="s">
        <v>62</v>
      </c>
      <c r="C56" s="22">
        <v>105779593</v>
      </c>
      <c r="D56" s="22">
        <v>29942911</v>
      </c>
      <c r="E56" s="22">
        <v>4180743</v>
      </c>
      <c r="F56" s="22">
        <v>1598651</v>
      </c>
      <c r="G56" s="22">
        <v>0</v>
      </c>
      <c r="H56" s="22">
        <v>1124801</v>
      </c>
      <c r="I56" s="22">
        <f t="shared" si="0"/>
        <v>142626699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3982653101</v>
      </c>
      <c r="D57" s="15">
        <f t="shared" si="1"/>
        <v>631051080</v>
      </c>
      <c r="E57" s="15">
        <f t="shared" si="1"/>
        <v>111564074</v>
      </c>
      <c r="F57" s="15">
        <f t="shared" si="1"/>
        <v>804526020</v>
      </c>
      <c r="G57" s="15">
        <f t="shared" si="1"/>
        <v>42502</v>
      </c>
      <c r="H57" s="15">
        <f t="shared" si="1"/>
        <v>31221718</v>
      </c>
      <c r="I57" s="15">
        <f t="shared" si="1"/>
        <v>5561058495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N59"/>
  <sheetViews>
    <sheetView tabSelected="1" workbookViewId="0">
      <selection activeCell="I61" sqref="I61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20.28515625" style="11" bestFit="1" customWidth="1"/>
    <col min="4" max="4" width="19.42578125" style="11" bestFit="1" customWidth="1"/>
    <col min="5" max="5" width="19.5703125" style="11" customWidth="1"/>
    <col min="6" max="6" width="19.140625" style="11" bestFit="1" customWidth="1"/>
    <col min="7" max="7" width="14.7109375" style="11" bestFit="1" customWidth="1"/>
    <col min="8" max="8" width="18.7109375" style="11" customWidth="1"/>
    <col min="9" max="9" width="22.5703125" style="11" customWidth="1"/>
    <col min="10" max="10" width="4.85546875" style="4" customWidth="1"/>
    <col min="11" max="11" width="21.28515625" style="30" bestFit="1" customWidth="1"/>
    <col min="12" max="12" width="15.42578125" style="4" customWidth="1"/>
    <col min="13" max="16384" width="11.42578125" style="4"/>
  </cols>
  <sheetData>
    <row r="1" spans="1:14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4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4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4" ht="15" customHeight="1" x14ac:dyDescent="0.25">
      <c r="A4" s="31" t="s">
        <v>95</v>
      </c>
      <c r="B4" s="31"/>
      <c r="C4" s="31"/>
      <c r="D4" s="31"/>
      <c r="E4" s="31"/>
      <c r="F4" s="31"/>
      <c r="G4" s="31"/>
      <c r="H4" s="31"/>
      <c r="I4" s="31"/>
    </row>
    <row r="5" spans="1:14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4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4" ht="16.5" thickTop="1" x14ac:dyDescent="0.25">
      <c r="A7" s="16">
        <v>1001</v>
      </c>
      <c r="B7" s="17" t="s">
        <v>13</v>
      </c>
      <c r="C7" s="21">
        <f>'01'!C7+'02'!C7+'03'!C7+'04'!C7+'05'!C7+'06'!C7+'07'!C7+'08'!C7+'09'!C7+'10'!C7+'11'!C7+'12'!C7+'13'!C7+'14'!C7+'15'!C7+'16'!C7+'17'!C7+'18'!C7+'19'!C7+'20'!C7+'21'!C7+'22'!C7+'23'!C7+'24'!C7+'25'!C7+'26'!C7+'27'!C7+'28'!C7+'29'!C7+'30'!C7+'31'!C7</f>
        <v>9614760</v>
      </c>
      <c r="D7" s="21">
        <f>'01'!D7+'02'!D7+'03'!D7+'04'!D7+'05'!D7+'06'!D7+'07'!D7+'08'!D7+'09'!D7+'10'!D7+'11'!D7+'12'!D7+'13'!D7+'14'!D7+'15'!D7+'16'!D7+'17'!D7+'18'!D7+'19'!D7+'20'!D7+'21'!D7+'22'!D7+'23'!D7+'24'!D7+'25'!D7+'26'!D7+'27'!D7+'28'!D7+'29'!D7+'30'!D7+'31'!D7</f>
        <v>0</v>
      </c>
      <c r="E7" s="21">
        <f>'01'!E7+'02'!E7+'03'!E7+'04'!E7+'05'!E7+'06'!E7+'07'!E7+'08'!E7+'09'!E7+'10'!E7+'11'!E7+'12'!E7+'13'!E7+'14'!E7+'15'!E7+'16'!E7+'17'!E7+'18'!E7+'19'!E7+'20'!E7+'21'!E7+'22'!E7+'23'!E7+'24'!E7+'25'!E7+'26'!E7+'27'!E7+'28'!E7+'29'!E7+'30'!E7+'31'!E7</f>
        <v>0</v>
      </c>
      <c r="F7" s="21">
        <f>'01'!F7+'02'!F7+'03'!F7+'04'!F7+'05'!F7+'06'!F7+'07'!F7+'08'!F7+'09'!F7+'10'!F7+'11'!F7+'12'!F7+'13'!F7+'14'!F7+'15'!F7+'16'!F7+'17'!F7+'18'!F7+'19'!F7+'20'!F7+'21'!F7+'22'!F7+'23'!F7+'24'!F7+'25'!F7+'26'!F7+'27'!F7+'28'!F7+'29'!F7+'30'!F7+'31'!F7</f>
        <v>17265732</v>
      </c>
      <c r="G7" s="21">
        <f>'01'!G7+'02'!G7+'03'!G7+'04'!G7+'05'!G7+'06'!G7+'07'!G7+'08'!G7+'09'!G7+'10'!G7+'11'!G7+'12'!G7+'13'!G7+'14'!G7+'15'!G7+'16'!G7+'17'!G7+'18'!G7+'19'!G7+'20'!G7+'21'!G7+'22'!G7+'23'!G7+'24'!G7+'25'!G7+'26'!G7+'27'!G7+'28'!G7+'29'!G7+'30'!G7+'31'!G7</f>
        <v>0</v>
      </c>
      <c r="H7" s="21">
        <f>'01'!H7+'02'!H7+'03'!H7+'04'!H7+'05'!H7+'06'!H7+'07'!H7+'08'!H7+'09'!H7+'10'!H7+'11'!H7+'12'!H7+'13'!H7+'14'!H7+'15'!H7+'16'!H7+'17'!H7+'18'!H7+'19'!H7+'20'!H7+'21'!H7+'22'!H7+'23'!H7+'24'!H7+'25'!H7+'26'!H7+'27'!H7+'28'!H7+'29'!H7+'30'!H7+'31'!H7</f>
        <v>471808</v>
      </c>
      <c r="I7" s="21">
        <f>SUM(C7:H7)</f>
        <v>27352300</v>
      </c>
      <c r="L7" s="13"/>
      <c r="N7" s="13"/>
    </row>
    <row r="8" spans="1:14" x14ac:dyDescent="0.25">
      <c r="A8" s="16">
        <v>1002</v>
      </c>
      <c r="B8" s="17" t="s">
        <v>14</v>
      </c>
      <c r="C8" s="22">
        <f>'01'!C8+'02'!C8+'03'!C8+'04'!C8+'05'!C8+'06'!C8+'07'!C8+'08'!C8+'09'!C8+'10'!C8+'11'!C8+'12'!C8+'13'!C8+'14'!C8+'15'!C8+'16'!C8+'17'!C8+'18'!C8+'19'!C8+'20'!C8+'21'!C8+'22'!C8+'23'!C8+'24'!C8+'25'!C8+'26'!C8+'27'!C8+'28'!C8+'29'!C8+'30'!C8+'31'!C8</f>
        <v>127180715</v>
      </c>
      <c r="D8" s="22">
        <f>'01'!D8+'02'!D8+'03'!D8+'04'!D8+'05'!D8+'06'!D8+'07'!D8+'08'!D8+'09'!D8+'10'!D8+'11'!D8+'12'!D8+'13'!D8+'14'!D8+'15'!D8+'16'!D8+'17'!D8+'18'!D8+'19'!D8+'20'!D8+'21'!D8+'22'!D8+'23'!D8+'24'!D8+'25'!D8+'26'!D8+'27'!D8+'28'!D8+'29'!D8+'30'!D8+'31'!D8</f>
        <v>4113230</v>
      </c>
      <c r="E8" s="22">
        <f>'01'!E8+'02'!E8+'03'!E8+'04'!E8+'05'!E8+'06'!E8+'07'!E8+'08'!E8+'09'!E8+'10'!E8+'11'!E8+'12'!E8+'13'!E8+'14'!E8+'15'!E8+'16'!E8+'17'!E8+'18'!E8+'19'!E8+'20'!E8+'21'!E8+'22'!E8+'23'!E8+'24'!E8+'25'!E8+'26'!E8+'27'!E8+'28'!E8+'29'!E8+'30'!E8+'31'!E8</f>
        <v>3600034</v>
      </c>
      <c r="F8" s="22">
        <f>'01'!F8+'02'!F8+'03'!F8+'04'!F8+'05'!F8+'06'!F8+'07'!F8+'08'!F8+'09'!F8+'10'!F8+'11'!F8+'12'!F8+'13'!F8+'14'!F8+'15'!F8+'16'!F8+'17'!F8+'18'!F8+'19'!F8+'20'!F8+'21'!F8+'22'!F8+'23'!F8+'24'!F8+'25'!F8+'26'!F8+'27'!F8+'28'!F8+'29'!F8+'30'!F8+'31'!F8</f>
        <v>5072</v>
      </c>
      <c r="G8" s="22">
        <f>'01'!G8+'02'!G8+'03'!G8+'04'!G8+'05'!G8+'06'!G8+'07'!G8+'08'!G8+'09'!G8+'10'!G8+'11'!G8+'12'!G8+'13'!G8+'14'!G8+'15'!G8+'16'!G8+'17'!G8+'18'!G8+'19'!G8+'20'!G8+'21'!G8+'22'!G8+'23'!G8+'24'!G8+'25'!G8+'26'!G8+'27'!G8+'28'!G8+'29'!G8+'30'!G8+'31'!G8</f>
        <v>0</v>
      </c>
      <c r="H8" s="22">
        <f>'01'!H8+'02'!H8+'03'!H8+'04'!H8+'05'!H8+'06'!H8+'07'!H8+'08'!H8+'09'!H8+'10'!H8+'11'!H8+'12'!H8+'13'!H8+'14'!H8+'15'!H8+'16'!H8+'17'!H8+'18'!H8+'19'!H8+'20'!H8+'21'!H8+'22'!H8+'23'!H8+'24'!H8+'25'!H8+'26'!H8+'27'!H8+'28'!H8+'29'!H8+'30'!H8+'31'!H8</f>
        <v>578171</v>
      </c>
      <c r="I8" s="22">
        <f t="shared" ref="I8:I56" si="0">SUM(C8:H8)</f>
        <v>135477222</v>
      </c>
      <c r="L8" s="13"/>
      <c r="N8" s="13"/>
    </row>
    <row r="9" spans="1:14" x14ac:dyDescent="0.25">
      <c r="A9" s="16">
        <v>1005</v>
      </c>
      <c r="B9" s="17" t="s">
        <v>15</v>
      </c>
      <c r="C9" s="23">
        <f>'01'!C9+'02'!C9+'03'!C9+'04'!C9+'05'!C9+'06'!C9+'07'!C9+'08'!C9+'09'!C9+'10'!C9+'11'!C9+'12'!C9+'13'!C9+'14'!C9+'15'!C9+'16'!C9+'17'!C9+'18'!C9+'19'!C9+'20'!C9+'21'!C9+'22'!C9+'23'!C9+'24'!C9+'25'!C9+'26'!C9+'27'!C9+'28'!C9+'29'!C9+'30'!C9+'31'!C9</f>
        <v>1241041</v>
      </c>
      <c r="D9" s="23">
        <f>'01'!D9+'02'!D9+'03'!D9+'04'!D9+'05'!D9+'06'!D9+'07'!D9+'08'!D9+'09'!D9+'10'!D9+'11'!D9+'12'!D9+'13'!D9+'14'!D9+'15'!D9+'16'!D9+'17'!D9+'18'!D9+'19'!D9+'20'!D9+'21'!D9+'22'!D9+'23'!D9+'24'!D9+'25'!D9+'26'!D9+'27'!D9+'28'!D9+'29'!D9+'30'!D9+'31'!D9</f>
        <v>159739</v>
      </c>
      <c r="E9" s="23">
        <f>'01'!E9+'02'!E9+'03'!E9+'04'!E9+'05'!E9+'06'!E9+'07'!E9+'08'!E9+'09'!E9+'10'!E9+'11'!E9+'12'!E9+'13'!E9+'14'!E9+'15'!E9+'16'!E9+'17'!E9+'18'!E9+'19'!E9+'20'!E9+'21'!E9+'22'!E9+'23'!E9+'24'!E9+'25'!E9+'26'!E9+'27'!E9+'28'!E9+'29'!E9+'30'!E9+'31'!E9</f>
        <v>986188</v>
      </c>
      <c r="F9" s="23">
        <f>'01'!F9+'02'!F9+'03'!F9+'04'!F9+'05'!F9+'06'!F9+'07'!F9+'08'!F9+'09'!F9+'10'!F9+'11'!F9+'12'!F9+'13'!F9+'14'!F9+'15'!F9+'16'!F9+'17'!F9+'18'!F9+'19'!F9+'20'!F9+'21'!F9+'22'!F9+'23'!F9+'24'!F9+'25'!F9+'26'!F9+'27'!F9+'28'!F9+'29'!F9+'30'!F9+'31'!F9</f>
        <v>0</v>
      </c>
      <c r="G9" s="23">
        <f>'01'!G9+'02'!G9+'03'!G9+'04'!G9+'05'!G9+'06'!G9+'07'!G9+'08'!G9+'09'!G9+'10'!G9+'11'!G9+'12'!G9+'13'!G9+'14'!G9+'15'!G9+'16'!G9+'17'!G9+'18'!G9+'19'!G9+'20'!G9+'21'!G9+'22'!G9+'23'!G9+'24'!G9+'25'!G9+'26'!G9+'27'!G9+'28'!G9+'29'!G9+'30'!G9+'31'!G9</f>
        <v>0</v>
      </c>
      <c r="H9" s="23">
        <f>'01'!H9+'02'!H9+'03'!H9+'04'!H9+'05'!H9+'06'!H9+'07'!H9+'08'!H9+'09'!H9+'10'!H9+'11'!H9+'12'!H9+'13'!H9+'14'!H9+'15'!H9+'16'!H9+'17'!H9+'18'!H9+'19'!H9+'20'!H9+'21'!H9+'22'!H9+'23'!H9+'24'!H9+'25'!H9+'26'!H9+'27'!H9+'28'!H9+'29'!H9+'30'!H9+'31'!H9</f>
        <v>386711</v>
      </c>
      <c r="I9" s="23">
        <f t="shared" si="0"/>
        <v>2773679</v>
      </c>
      <c r="L9" s="13"/>
      <c r="N9" s="13"/>
    </row>
    <row r="10" spans="1:14" x14ac:dyDescent="0.25">
      <c r="A10" s="16">
        <v>1006</v>
      </c>
      <c r="B10" s="17" t="s">
        <v>16</v>
      </c>
      <c r="C10" s="22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74448593</v>
      </c>
      <c r="D10" s="22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827599</v>
      </c>
      <c r="E10" s="22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1875012</v>
      </c>
      <c r="F10" s="22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153936901</v>
      </c>
      <c r="G10" s="22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0</v>
      </c>
      <c r="H10" s="22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694450</v>
      </c>
      <c r="I10" s="22">
        <f t="shared" si="0"/>
        <v>231782555</v>
      </c>
      <c r="L10" s="13"/>
      <c r="N10" s="13"/>
    </row>
    <row r="11" spans="1:14" x14ac:dyDescent="0.25">
      <c r="A11" s="16">
        <v>1007</v>
      </c>
      <c r="B11" s="17" t="s">
        <v>17</v>
      </c>
      <c r="C11" s="23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2229516088</v>
      </c>
      <c r="D11" s="23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192727284</v>
      </c>
      <c r="E11" s="23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61424909</v>
      </c>
      <c r="F11" s="23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1367779700</v>
      </c>
      <c r="G11" s="23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37491</v>
      </c>
      <c r="H11" s="23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43045974</v>
      </c>
      <c r="I11" s="23">
        <f t="shared" si="0"/>
        <v>3894531446</v>
      </c>
      <c r="L11" s="13"/>
      <c r="N11" s="13"/>
    </row>
    <row r="12" spans="1:14" x14ac:dyDescent="0.25">
      <c r="A12" s="16">
        <v>1008</v>
      </c>
      <c r="B12" s="17" t="s">
        <v>18</v>
      </c>
      <c r="C12" s="22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693206028</v>
      </c>
      <c r="D12" s="22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168097</v>
      </c>
      <c r="E12" s="22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15924387</v>
      </c>
      <c r="F12" s="22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199330549</v>
      </c>
      <c r="G12" s="22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0</v>
      </c>
      <c r="H12" s="22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272240</v>
      </c>
      <c r="I12" s="22">
        <f t="shared" si="0"/>
        <v>908901301</v>
      </c>
      <c r="L12" s="13"/>
      <c r="N12" s="13"/>
    </row>
    <row r="13" spans="1:14" x14ac:dyDescent="0.25">
      <c r="A13" s="16">
        <v>1010</v>
      </c>
      <c r="B13" s="17" t="s">
        <v>19</v>
      </c>
      <c r="C13" s="23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112357409</v>
      </c>
      <c r="D13" s="23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17057627</v>
      </c>
      <c r="E13" s="23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6016819</v>
      </c>
      <c r="F13" s="23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8405987</v>
      </c>
      <c r="G13" s="23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0</v>
      </c>
      <c r="H13" s="23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1405866</v>
      </c>
      <c r="I13" s="23">
        <f t="shared" si="0"/>
        <v>145243708</v>
      </c>
      <c r="L13" s="13"/>
      <c r="N13" s="13"/>
    </row>
    <row r="14" spans="1:14" x14ac:dyDescent="0.25">
      <c r="A14" s="16">
        <v>1011</v>
      </c>
      <c r="B14" s="17" t="s">
        <v>20</v>
      </c>
      <c r="C14" s="22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690055413</v>
      </c>
      <c r="D14" s="22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176625622</v>
      </c>
      <c r="E14" s="22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28017759</v>
      </c>
      <c r="F14" s="22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197599319</v>
      </c>
      <c r="G14" s="22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0</v>
      </c>
      <c r="H14" s="22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17036144</v>
      </c>
      <c r="I14" s="22">
        <f t="shared" si="0"/>
        <v>1109334257</v>
      </c>
      <c r="L14" s="13"/>
      <c r="N14" s="13"/>
    </row>
    <row r="15" spans="1:14" x14ac:dyDescent="0.25">
      <c r="A15" s="16">
        <v>1012</v>
      </c>
      <c r="B15" s="17" t="s">
        <v>21</v>
      </c>
      <c r="C15" s="23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149545062</v>
      </c>
      <c r="D15" s="23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11034294</v>
      </c>
      <c r="E15" s="23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5557169</v>
      </c>
      <c r="F15" s="23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165228830</v>
      </c>
      <c r="G15" s="23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15000</v>
      </c>
      <c r="H15" s="23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1181377</v>
      </c>
      <c r="I15" s="23">
        <f t="shared" si="0"/>
        <v>332561732</v>
      </c>
      <c r="L15" s="13"/>
      <c r="N15" s="13"/>
    </row>
    <row r="16" spans="1:14" x14ac:dyDescent="0.25">
      <c r="A16" s="16">
        <v>1013</v>
      </c>
      <c r="B16" s="17" t="s">
        <v>22</v>
      </c>
      <c r="C16" s="22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7532628926</v>
      </c>
      <c r="D16" s="22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3333234314</v>
      </c>
      <c r="E16" s="22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303868121</v>
      </c>
      <c r="F16" s="22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156217781</v>
      </c>
      <c r="G16" s="22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115000</v>
      </c>
      <c r="H16" s="22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25024181</v>
      </c>
      <c r="I16" s="22">
        <f t="shared" si="0"/>
        <v>11351088323</v>
      </c>
      <c r="L16" s="13"/>
      <c r="N16" s="13"/>
    </row>
    <row r="17" spans="1:14" x14ac:dyDescent="0.25">
      <c r="A17" s="16">
        <v>1014</v>
      </c>
      <c r="B17" s="17" t="s">
        <v>23</v>
      </c>
      <c r="C17" s="23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660261</v>
      </c>
      <c r="D17" s="23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296144</v>
      </c>
      <c r="E17" s="23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20855</v>
      </c>
      <c r="F17" s="23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9135</v>
      </c>
      <c r="G17" s="23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0</v>
      </c>
      <c r="H17" s="23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1663772</v>
      </c>
      <c r="I17" s="23">
        <f t="shared" si="0"/>
        <v>2650167</v>
      </c>
      <c r="L17" s="13"/>
      <c r="N17" s="13"/>
    </row>
    <row r="18" spans="1:14" x14ac:dyDescent="0.25">
      <c r="A18" s="16">
        <v>1016</v>
      </c>
      <c r="B18" s="17" t="s">
        <v>24</v>
      </c>
      <c r="C18" s="22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11360817991</v>
      </c>
      <c r="D18" s="22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3823990832</v>
      </c>
      <c r="E18" s="22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525427157</v>
      </c>
      <c r="F18" s="22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234789402</v>
      </c>
      <c r="G18" s="22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0</v>
      </c>
      <c r="H18" s="22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95793924</v>
      </c>
      <c r="I18" s="22">
        <f t="shared" si="0"/>
        <v>16040819306</v>
      </c>
      <c r="L18" s="13"/>
      <c r="N18" s="13"/>
    </row>
    <row r="19" spans="1:14" x14ac:dyDescent="0.25">
      <c r="A19" s="16">
        <v>1017</v>
      </c>
      <c r="B19" s="17" t="s">
        <v>25</v>
      </c>
      <c r="C19" s="23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2110393372</v>
      </c>
      <c r="D19" s="23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132970408</v>
      </c>
      <c r="E19" s="23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58794016</v>
      </c>
      <c r="F19" s="23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243891874</v>
      </c>
      <c r="G19" s="23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0</v>
      </c>
      <c r="H19" s="23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26170041</v>
      </c>
      <c r="I19" s="23">
        <f t="shared" si="0"/>
        <v>2572219711</v>
      </c>
      <c r="L19" s="13"/>
      <c r="N19" s="13"/>
    </row>
    <row r="20" spans="1:14" x14ac:dyDescent="0.25">
      <c r="A20" s="16">
        <v>1018</v>
      </c>
      <c r="B20" s="17" t="s">
        <v>26</v>
      </c>
      <c r="C20" s="22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873643561</v>
      </c>
      <c r="D20" s="22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13692147</v>
      </c>
      <c r="E20" s="22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22455967</v>
      </c>
      <c r="F20" s="22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726578851</v>
      </c>
      <c r="G20" s="22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0</v>
      </c>
      <c r="H20" s="22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975905</v>
      </c>
      <c r="I20" s="22">
        <f t="shared" si="0"/>
        <v>1637346431</v>
      </c>
      <c r="L20" s="13"/>
      <c r="N20" s="13"/>
    </row>
    <row r="21" spans="1:14" x14ac:dyDescent="0.25">
      <c r="A21" s="16">
        <v>1019</v>
      </c>
      <c r="B21" s="17" t="s">
        <v>27</v>
      </c>
      <c r="C21" s="23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1022901396</v>
      </c>
      <c r="D21" s="23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63888518</v>
      </c>
      <c r="E21" s="23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22084820</v>
      </c>
      <c r="F21" s="23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197465189</v>
      </c>
      <c r="G21" s="23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0</v>
      </c>
      <c r="H21" s="23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14459165</v>
      </c>
      <c r="I21" s="23">
        <f t="shared" si="0"/>
        <v>1320799088</v>
      </c>
      <c r="L21" s="13"/>
      <c r="N21" s="13"/>
    </row>
    <row r="22" spans="1:14" x14ac:dyDescent="0.25">
      <c r="A22" s="16">
        <v>1020</v>
      </c>
      <c r="B22" s="17" t="s">
        <v>28</v>
      </c>
      <c r="C22" s="22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517150266</v>
      </c>
      <c r="D22" s="22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178932953</v>
      </c>
      <c r="E22" s="22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17896928</v>
      </c>
      <c r="F22" s="22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283083308</v>
      </c>
      <c r="G22" s="22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0</v>
      </c>
      <c r="H22" s="22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5135074</v>
      </c>
      <c r="I22" s="22">
        <f t="shared" si="0"/>
        <v>1002198529</v>
      </c>
      <c r="L22" s="13"/>
      <c r="N22" s="13"/>
    </row>
    <row r="23" spans="1:14" x14ac:dyDescent="0.25">
      <c r="A23" s="16">
        <v>1022</v>
      </c>
      <c r="B23" s="17" t="s">
        <v>29</v>
      </c>
      <c r="C23" s="23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21610170</v>
      </c>
      <c r="D23" s="23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1884379</v>
      </c>
      <c r="E23" s="23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435091</v>
      </c>
      <c r="F23" s="23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23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23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79350</v>
      </c>
      <c r="I23" s="23">
        <f t="shared" si="0"/>
        <v>24008990</v>
      </c>
      <c r="L23" s="13"/>
      <c r="N23" s="13"/>
    </row>
    <row r="24" spans="1:14" x14ac:dyDescent="0.25">
      <c r="A24" s="16">
        <v>1023</v>
      </c>
      <c r="B24" s="17" t="s">
        <v>30</v>
      </c>
      <c r="C24" s="22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576646575</v>
      </c>
      <c r="D24" s="22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97242557</v>
      </c>
      <c r="E24" s="22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17445024</v>
      </c>
      <c r="F24" s="22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137439969</v>
      </c>
      <c r="G24" s="22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115035</v>
      </c>
      <c r="H24" s="22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9511588</v>
      </c>
      <c r="I24" s="22">
        <f t="shared" si="0"/>
        <v>838400748</v>
      </c>
      <c r="L24" s="13"/>
      <c r="N24" s="13"/>
    </row>
    <row r="25" spans="1:14" x14ac:dyDescent="0.25">
      <c r="A25" s="16">
        <v>1024</v>
      </c>
      <c r="B25" s="17" t="s">
        <v>31</v>
      </c>
      <c r="C25" s="23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13294353987</v>
      </c>
      <c r="D25" s="23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1124430993</v>
      </c>
      <c r="E25" s="23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270449864</v>
      </c>
      <c r="F25" s="23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2470316748</v>
      </c>
      <c r="G25" s="23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409965</v>
      </c>
      <c r="H25" s="23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100963426</v>
      </c>
      <c r="I25" s="23">
        <f t="shared" si="0"/>
        <v>17260924983</v>
      </c>
      <c r="L25" s="13"/>
      <c r="N25" s="13"/>
    </row>
    <row r="26" spans="1:14" x14ac:dyDescent="0.25">
      <c r="A26" s="16">
        <v>1025</v>
      </c>
      <c r="B26" s="17" t="s">
        <v>32</v>
      </c>
      <c r="C26" s="22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23377207</v>
      </c>
      <c r="D26" s="22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1238932</v>
      </c>
      <c r="E26" s="22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445288</v>
      </c>
      <c r="F26" s="22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0</v>
      </c>
      <c r="G26" s="22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0</v>
      </c>
      <c r="H26" s="22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2121065</v>
      </c>
      <c r="I26" s="22">
        <f t="shared" si="0"/>
        <v>27182492</v>
      </c>
      <c r="L26" s="13"/>
      <c r="N26" s="13"/>
    </row>
    <row r="27" spans="1:14" x14ac:dyDescent="0.25">
      <c r="A27" s="16">
        <v>1026</v>
      </c>
      <c r="B27" s="17" t="s">
        <v>33</v>
      </c>
      <c r="C27" s="23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24192604</v>
      </c>
      <c r="D27" s="23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199534</v>
      </c>
      <c r="E27" s="23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30395</v>
      </c>
      <c r="F27" s="23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0</v>
      </c>
      <c r="G27" s="23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0</v>
      </c>
      <c r="H27" s="23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1182146</v>
      </c>
      <c r="I27" s="23">
        <f t="shared" si="0"/>
        <v>25604679</v>
      </c>
      <c r="L27" s="13"/>
      <c r="N27" s="13"/>
    </row>
    <row r="28" spans="1:14" x14ac:dyDescent="0.25">
      <c r="A28" s="16">
        <v>1027</v>
      </c>
      <c r="B28" s="17" t="s">
        <v>34</v>
      </c>
      <c r="C28" s="22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1057898908</v>
      </c>
      <c r="D28" s="22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25180794</v>
      </c>
      <c r="E28" s="22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10340253</v>
      </c>
      <c r="F28" s="22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126771556</v>
      </c>
      <c r="G28" s="22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22500</v>
      </c>
      <c r="H28" s="22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13238810</v>
      </c>
      <c r="I28" s="22">
        <f t="shared" si="0"/>
        <v>1233452821</v>
      </c>
      <c r="L28" s="13"/>
      <c r="N28" s="13"/>
    </row>
    <row r="29" spans="1:14" x14ac:dyDescent="0.25">
      <c r="A29" s="16">
        <v>1028</v>
      </c>
      <c r="B29" s="17" t="s">
        <v>35</v>
      </c>
      <c r="C29" s="23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785736227</v>
      </c>
      <c r="D29" s="23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33927727</v>
      </c>
      <c r="E29" s="23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26437378</v>
      </c>
      <c r="F29" s="23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1051013832</v>
      </c>
      <c r="G29" s="23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0</v>
      </c>
      <c r="H29" s="23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1855692</v>
      </c>
      <c r="I29" s="23">
        <f t="shared" si="0"/>
        <v>1898970856</v>
      </c>
      <c r="L29" s="13"/>
      <c r="N29" s="13"/>
    </row>
    <row r="30" spans="1:14" x14ac:dyDescent="0.25">
      <c r="A30" s="16">
        <v>1030</v>
      </c>
      <c r="B30" s="17" t="s">
        <v>36</v>
      </c>
      <c r="C30" s="22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1563999366</v>
      </c>
      <c r="D30" s="22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113238927</v>
      </c>
      <c r="E30" s="22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40742193</v>
      </c>
      <c r="F30" s="22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782765908</v>
      </c>
      <c r="G30" s="22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30000</v>
      </c>
      <c r="H30" s="22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27304264</v>
      </c>
      <c r="I30" s="22">
        <f t="shared" si="0"/>
        <v>2528080658</v>
      </c>
      <c r="L30" s="13"/>
      <c r="N30" s="13"/>
    </row>
    <row r="31" spans="1:14" x14ac:dyDescent="0.25">
      <c r="A31" s="16">
        <v>1031</v>
      </c>
      <c r="B31" s="17" t="s">
        <v>37</v>
      </c>
      <c r="C31" s="23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119388287</v>
      </c>
      <c r="D31" s="23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36232</v>
      </c>
      <c r="E31" s="23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6076945</v>
      </c>
      <c r="F31" s="23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0</v>
      </c>
      <c r="G31" s="23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0</v>
      </c>
      <c r="H31" s="23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86475</v>
      </c>
      <c r="I31" s="23">
        <f t="shared" si="0"/>
        <v>125587939</v>
      </c>
      <c r="L31" s="13"/>
      <c r="N31" s="13"/>
    </row>
    <row r="32" spans="1:14" x14ac:dyDescent="0.25">
      <c r="A32" s="16">
        <v>1033</v>
      </c>
      <c r="B32" s="17" t="s">
        <v>38</v>
      </c>
      <c r="C32" s="22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20527906</v>
      </c>
      <c r="D32" s="22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2545764</v>
      </c>
      <c r="E32" s="22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758127</v>
      </c>
      <c r="F32" s="22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585477</v>
      </c>
      <c r="G32" s="22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0</v>
      </c>
      <c r="H32" s="22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3041175</v>
      </c>
      <c r="I32" s="22">
        <f t="shared" si="0"/>
        <v>27458449</v>
      </c>
      <c r="L32" s="13"/>
      <c r="N32" s="13"/>
    </row>
    <row r="33" spans="1:14" x14ac:dyDescent="0.25">
      <c r="A33" s="16">
        <v>1034</v>
      </c>
      <c r="B33" s="17" t="s">
        <v>39</v>
      </c>
      <c r="C33" s="23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91961379</v>
      </c>
      <c r="D33" s="23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1345100</v>
      </c>
      <c r="E33" s="23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502902</v>
      </c>
      <c r="F33" s="23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1257</v>
      </c>
      <c r="G33" s="23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0</v>
      </c>
      <c r="H33" s="23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774131</v>
      </c>
      <c r="I33" s="23">
        <f t="shared" si="0"/>
        <v>94584769</v>
      </c>
      <c r="L33" s="13"/>
      <c r="N33" s="13"/>
    </row>
    <row r="34" spans="1:14" x14ac:dyDescent="0.25">
      <c r="A34" s="16">
        <v>1037</v>
      </c>
      <c r="B34" s="17" t="s">
        <v>40</v>
      </c>
      <c r="C34" s="22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166171593</v>
      </c>
      <c r="D34" s="22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20738505</v>
      </c>
      <c r="E34" s="22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5027978</v>
      </c>
      <c r="F34" s="22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7981448</v>
      </c>
      <c r="G34" s="22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0</v>
      </c>
      <c r="H34" s="22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5319842</v>
      </c>
      <c r="I34" s="22">
        <f t="shared" si="0"/>
        <v>205239366</v>
      </c>
      <c r="L34" s="13"/>
      <c r="N34" s="13"/>
    </row>
    <row r="35" spans="1:14" x14ac:dyDescent="0.25">
      <c r="A35" s="16">
        <v>1038</v>
      </c>
      <c r="B35" s="17" t="s">
        <v>41</v>
      </c>
      <c r="C35" s="23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599102931</v>
      </c>
      <c r="D35" s="23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66633773</v>
      </c>
      <c r="E35" s="23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6224484</v>
      </c>
      <c r="F35" s="23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294220429</v>
      </c>
      <c r="G35" s="23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0</v>
      </c>
      <c r="H35" s="23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6703502</v>
      </c>
      <c r="I35" s="23">
        <f t="shared" si="0"/>
        <v>972885119</v>
      </c>
      <c r="L35" s="13"/>
      <c r="N35" s="13"/>
    </row>
    <row r="36" spans="1:14" x14ac:dyDescent="0.25">
      <c r="A36" s="16">
        <v>1039</v>
      </c>
      <c r="B36" s="17" t="s">
        <v>42</v>
      </c>
      <c r="C36" s="22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27883100</v>
      </c>
      <c r="D36" s="22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5635671</v>
      </c>
      <c r="E36" s="22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732949</v>
      </c>
      <c r="F36" s="22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73252</v>
      </c>
      <c r="G36" s="22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0</v>
      </c>
      <c r="H36" s="22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1276482</v>
      </c>
      <c r="I36" s="22">
        <f t="shared" si="0"/>
        <v>35601454</v>
      </c>
      <c r="L36" s="13"/>
      <c r="N36" s="13"/>
    </row>
    <row r="37" spans="1:14" x14ac:dyDescent="0.25">
      <c r="A37" s="16">
        <v>1040</v>
      </c>
      <c r="B37" s="17" t="s">
        <v>43</v>
      </c>
      <c r="C37" s="23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1285811931</v>
      </c>
      <c r="D37" s="23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241341514</v>
      </c>
      <c r="E37" s="23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41314326</v>
      </c>
      <c r="F37" s="23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13405592</v>
      </c>
      <c r="G37" s="23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2500</v>
      </c>
      <c r="H37" s="23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33489260</v>
      </c>
      <c r="I37" s="23">
        <f t="shared" si="0"/>
        <v>1615365123</v>
      </c>
      <c r="L37" s="13"/>
      <c r="N37" s="13"/>
    </row>
    <row r="38" spans="1:14" x14ac:dyDescent="0.25">
      <c r="A38" s="16">
        <v>1042</v>
      </c>
      <c r="B38" s="17" t="s">
        <v>44</v>
      </c>
      <c r="C38" s="22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1164222186</v>
      </c>
      <c r="D38" s="22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0</v>
      </c>
      <c r="E38" s="22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8537375</v>
      </c>
      <c r="F38" s="22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1627179014</v>
      </c>
      <c r="G38" s="22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0</v>
      </c>
      <c r="H38" s="22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323437</v>
      </c>
      <c r="I38" s="22">
        <f t="shared" si="0"/>
        <v>2800262012</v>
      </c>
      <c r="L38" s="13"/>
      <c r="N38" s="13"/>
    </row>
    <row r="39" spans="1:14" x14ac:dyDescent="0.25">
      <c r="A39" s="16">
        <v>1043</v>
      </c>
      <c r="B39" s="17" t="s">
        <v>45</v>
      </c>
      <c r="C39" s="23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8336757264</v>
      </c>
      <c r="D39" s="23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1034769000</v>
      </c>
      <c r="E39" s="23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204637908</v>
      </c>
      <c r="F39" s="23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2761731471</v>
      </c>
      <c r="G39" s="23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574828</v>
      </c>
      <c r="H39" s="23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25223951</v>
      </c>
      <c r="I39" s="23">
        <f t="shared" si="0"/>
        <v>12363694422</v>
      </c>
      <c r="L39" s="13"/>
      <c r="N39" s="13"/>
    </row>
    <row r="40" spans="1:14" x14ac:dyDescent="0.25">
      <c r="A40" s="16">
        <v>1044</v>
      </c>
      <c r="B40" s="17" t="s">
        <v>46</v>
      </c>
      <c r="C40" s="22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108558147</v>
      </c>
      <c r="D40" s="22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9182559</v>
      </c>
      <c r="E40" s="22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2635914</v>
      </c>
      <c r="F40" s="22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178470</v>
      </c>
      <c r="G40" s="22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0</v>
      </c>
      <c r="H40" s="22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3487357</v>
      </c>
      <c r="I40" s="22">
        <f t="shared" si="0"/>
        <v>124042447</v>
      </c>
      <c r="L40" s="13"/>
      <c r="N40" s="13"/>
    </row>
    <row r="41" spans="1:14" x14ac:dyDescent="0.25">
      <c r="A41" s="16">
        <v>1046</v>
      </c>
      <c r="B41" s="17" t="s">
        <v>47</v>
      </c>
      <c r="C41" s="23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35075294</v>
      </c>
      <c r="D41" s="23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2106654</v>
      </c>
      <c r="E41" s="23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528526</v>
      </c>
      <c r="F41" s="23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0</v>
      </c>
      <c r="G41" s="23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105000</v>
      </c>
      <c r="H41" s="23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19996772</v>
      </c>
      <c r="I41" s="23">
        <f t="shared" si="0"/>
        <v>57812246</v>
      </c>
      <c r="L41" s="13"/>
      <c r="N41" s="13"/>
    </row>
    <row r="42" spans="1:14" x14ac:dyDescent="0.25">
      <c r="A42" s="16">
        <v>1047</v>
      </c>
      <c r="B42" s="17" t="s">
        <v>48</v>
      </c>
      <c r="C42" s="22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2476404614</v>
      </c>
      <c r="D42" s="22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544395355</v>
      </c>
      <c r="E42" s="22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111471542</v>
      </c>
      <c r="F42" s="22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3954390</v>
      </c>
      <c r="G42" s="22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275000</v>
      </c>
      <c r="H42" s="22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39527799</v>
      </c>
      <c r="I42" s="22">
        <f t="shared" si="0"/>
        <v>3176028700</v>
      </c>
      <c r="L42" s="13"/>
      <c r="N42" s="13"/>
    </row>
    <row r="43" spans="1:14" x14ac:dyDescent="0.25">
      <c r="A43" s="16">
        <v>1048</v>
      </c>
      <c r="B43" s="17" t="s">
        <v>49</v>
      </c>
      <c r="C43" s="23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1126957545</v>
      </c>
      <c r="D43" s="23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115492311</v>
      </c>
      <c r="E43" s="23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44338405</v>
      </c>
      <c r="F43" s="23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34153440</v>
      </c>
      <c r="G43" s="23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0</v>
      </c>
      <c r="H43" s="23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16089967</v>
      </c>
      <c r="I43" s="23">
        <f t="shared" si="0"/>
        <v>1337031668</v>
      </c>
      <c r="L43" s="13"/>
      <c r="N43" s="13"/>
    </row>
    <row r="44" spans="1:14" x14ac:dyDescent="0.25">
      <c r="A44" s="16">
        <v>1050</v>
      </c>
      <c r="B44" s="17" t="s">
        <v>50</v>
      </c>
      <c r="C44" s="22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1815668</v>
      </c>
      <c r="D44" s="22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825473</v>
      </c>
      <c r="E44" s="22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21620</v>
      </c>
      <c r="F44" s="22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44" s="22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0</v>
      </c>
      <c r="H44" s="22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749240</v>
      </c>
      <c r="I44" s="22">
        <f t="shared" si="0"/>
        <v>3412001</v>
      </c>
      <c r="L44" s="13"/>
      <c r="N44" s="13"/>
    </row>
    <row r="45" spans="1:14" x14ac:dyDescent="0.25">
      <c r="A45" s="16">
        <v>1052</v>
      </c>
      <c r="B45" s="17" t="s">
        <v>51</v>
      </c>
      <c r="C45" s="23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1004282834</v>
      </c>
      <c r="D45" s="23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54082229</v>
      </c>
      <c r="E45" s="23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41505276</v>
      </c>
      <c r="F45" s="23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8206491</v>
      </c>
      <c r="G45" s="23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0</v>
      </c>
      <c r="H45" s="23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44027933</v>
      </c>
      <c r="I45" s="23">
        <f t="shared" si="0"/>
        <v>1152104763</v>
      </c>
      <c r="L45" s="13"/>
      <c r="N45" s="13"/>
    </row>
    <row r="46" spans="1:14" x14ac:dyDescent="0.25">
      <c r="A46" s="16">
        <v>1054</v>
      </c>
      <c r="B46" s="17" t="s">
        <v>52</v>
      </c>
      <c r="C46" s="22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848244059</v>
      </c>
      <c r="D46" s="22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72900404</v>
      </c>
      <c r="E46" s="22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32903005</v>
      </c>
      <c r="F46" s="22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18809755</v>
      </c>
      <c r="G46" s="22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550069</v>
      </c>
      <c r="H46" s="22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30109646</v>
      </c>
      <c r="I46" s="22">
        <f t="shared" si="0"/>
        <v>1003516938</v>
      </c>
      <c r="L46" s="13"/>
      <c r="N46" s="13"/>
    </row>
    <row r="47" spans="1:14" x14ac:dyDescent="0.25">
      <c r="A47" s="16">
        <v>1055</v>
      </c>
      <c r="B47" s="17" t="s">
        <v>53</v>
      </c>
      <c r="C47" s="23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1970966354</v>
      </c>
      <c r="D47" s="23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69135488</v>
      </c>
      <c r="E47" s="23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52659373</v>
      </c>
      <c r="F47" s="23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4238459</v>
      </c>
      <c r="G47" s="23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0</v>
      </c>
      <c r="H47" s="23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9602090</v>
      </c>
      <c r="I47" s="23">
        <f t="shared" si="0"/>
        <v>2106601764</v>
      </c>
      <c r="L47" s="13"/>
      <c r="N47" s="13"/>
    </row>
    <row r="48" spans="1:14" x14ac:dyDescent="0.25">
      <c r="A48" s="16">
        <v>1057</v>
      </c>
      <c r="B48" s="17" t="s">
        <v>54</v>
      </c>
      <c r="C48" s="22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35849760</v>
      </c>
      <c r="D48" s="22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2936505</v>
      </c>
      <c r="E48" s="22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1295193</v>
      </c>
      <c r="F48" s="22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30317</v>
      </c>
      <c r="G48" s="22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10000</v>
      </c>
      <c r="H48" s="22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18033595</v>
      </c>
      <c r="I48" s="22">
        <f t="shared" si="0"/>
        <v>58155370</v>
      </c>
      <c r="L48" s="13"/>
      <c r="N48" s="13"/>
    </row>
    <row r="49" spans="1:14" x14ac:dyDescent="0.25">
      <c r="A49" s="16">
        <v>1058</v>
      </c>
      <c r="B49" s="17" t="s">
        <v>55</v>
      </c>
      <c r="C49" s="23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756699896</v>
      </c>
      <c r="D49" s="23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34361170</v>
      </c>
      <c r="E49" s="23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16269711</v>
      </c>
      <c r="F49" s="23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1969160</v>
      </c>
      <c r="G49" s="23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282501</v>
      </c>
      <c r="H49" s="23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23794527</v>
      </c>
      <c r="I49" s="23">
        <f t="shared" si="0"/>
        <v>833376965</v>
      </c>
      <c r="L49" s="13"/>
      <c r="N49" s="13"/>
    </row>
    <row r="50" spans="1:14" x14ac:dyDescent="0.25">
      <c r="A50" s="16">
        <v>1062</v>
      </c>
      <c r="B50" s="17" t="s">
        <v>56</v>
      </c>
      <c r="C50" s="22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2461727226</v>
      </c>
      <c r="D50" s="22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128176566</v>
      </c>
      <c r="E50" s="22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65984048</v>
      </c>
      <c r="F50" s="22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1692512</v>
      </c>
      <c r="G50" s="22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0</v>
      </c>
      <c r="H50" s="22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66828509</v>
      </c>
      <c r="I50" s="22">
        <f t="shared" si="0"/>
        <v>2724408861</v>
      </c>
      <c r="L50" s="13"/>
      <c r="N50" s="13"/>
    </row>
    <row r="51" spans="1:14" x14ac:dyDescent="0.25">
      <c r="A51" s="16">
        <v>1065</v>
      </c>
      <c r="B51" s="17" t="s">
        <v>57</v>
      </c>
      <c r="C51" s="23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2266584419</v>
      </c>
      <c r="D51" s="23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181790147</v>
      </c>
      <c r="E51" s="23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48910070</v>
      </c>
      <c r="F51" s="23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26214976</v>
      </c>
      <c r="G51" s="23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1609606</v>
      </c>
      <c r="H51" s="23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16023284</v>
      </c>
      <c r="I51" s="23">
        <f t="shared" si="0"/>
        <v>2541132502</v>
      </c>
      <c r="L51" s="13"/>
      <c r="N51" s="13"/>
    </row>
    <row r="52" spans="1:14" x14ac:dyDescent="0.25">
      <c r="A52" s="16">
        <v>1066</v>
      </c>
      <c r="B52" s="17" t="s">
        <v>58</v>
      </c>
      <c r="C52" s="22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3407775699</v>
      </c>
      <c r="D52" s="22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256646556</v>
      </c>
      <c r="E52" s="22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95394549</v>
      </c>
      <c r="F52" s="22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44686772</v>
      </c>
      <c r="G52" s="22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0</v>
      </c>
      <c r="H52" s="22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13294491</v>
      </c>
      <c r="I52" s="22">
        <f t="shared" si="0"/>
        <v>3817798067</v>
      </c>
      <c r="L52" s="13"/>
      <c r="N52" s="13"/>
    </row>
    <row r="53" spans="1:14" x14ac:dyDescent="0.25">
      <c r="A53" s="16">
        <v>1067</v>
      </c>
      <c r="B53" s="17" t="s">
        <v>59</v>
      </c>
      <c r="C53" s="23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382011422</v>
      </c>
      <c r="D53" s="23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209037</v>
      </c>
      <c r="E53" s="23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37350</v>
      </c>
      <c r="F53" s="23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12695467</v>
      </c>
      <c r="G53" s="23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0</v>
      </c>
      <c r="H53" s="23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829057</v>
      </c>
      <c r="I53" s="23">
        <f t="shared" si="0"/>
        <v>395782333</v>
      </c>
      <c r="L53" s="13"/>
      <c r="N53" s="13"/>
    </row>
    <row r="54" spans="1:14" x14ac:dyDescent="0.25">
      <c r="A54" s="16">
        <v>1068</v>
      </c>
      <c r="B54" s="17" t="s">
        <v>60</v>
      </c>
      <c r="C54" s="22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161943600</v>
      </c>
      <c r="D54" s="22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0</v>
      </c>
      <c r="E54" s="22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1888439</v>
      </c>
      <c r="F54" s="22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271782409</v>
      </c>
      <c r="G54" s="22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0</v>
      </c>
      <c r="H54" s="22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336088</v>
      </c>
      <c r="I54" s="22">
        <f t="shared" si="0"/>
        <v>435950536</v>
      </c>
      <c r="L54" s="13"/>
      <c r="N54" s="13"/>
    </row>
    <row r="55" spans="1:14" x14ac:dyDescent="0.25">
      <c r="A55" s="16">
        <v>1069</v>
      </c>
      <c r="B55" s="17" t="s">
        <v>61</v>
      </c>
      <c r="C55" s="23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50629823</v>
      </c>
      <c r="D55" s="23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5377159</v>
      </c>
      <c r="E55" s="23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1324003</v>
      </c>
      <c r="F55" s="23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1632352</v>
      </c>
      <c r="G55" s="23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0</v>
      </c>
      <c r="H55" s="23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997256</v>
      </c>
      <c r="I55" s="23">
        <f t="shared" si="0"/>
        <v>59960593</v>
      </c>
      <c r="L55" s="13"/>
      <c r="N55" s="13"/>
    </row>
    <row r="56" spans="1:14" ht="15" customHeight="1" x14ac:dyDescent="0.25">
      <c r="A56" s="16">
        <v>1070</v>
      </c>
      <c r="B56" s="17" t="s">
        <v>62</v>
      </c>
      <c r="C56" s="22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3049431414</v>
      </c>
      <c r="D56" s="22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499704511</v>
      </c>
      <c r="E56" s="22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135073815</v>
      </c>
      <c r="F56" s="22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30665788</v>
      </c>
      <c r="G56" s="22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614267</v>
      </c>
      <c r="H56" s="22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62338250</v>
      </c>
      <c r="I56" s="22">
        <f t="shared" si="0"/>
        <v>3777828045</v>
      </c>
      <c r="L56" s="13"/>
      <c r="N56" s="13"/>
    </row>
    <row r="57" spans="1:14" x14ac:dyDescent="0.25">
      <c r="A57" s="12"/>
      <c r="B57" s="19" t="s">
        <v>63</v>
      </c>
      <c r="C57" s="14">
        <f t="shared" ref="C57:I57" si="1">SUM(C7:C56)</f>
        <v>76809960277</v>
      </c>
      <c r="D57" s="14">
        <f t="shared" si="1"/>
        <v>12697430334</v>
      </c>
      <c r="E57" s="14">
        <f t="shared" si="1"/>
        <v>2366329460</v>
      </c>
      <c r="F57" s="14">
        <f t="shared" si="1"/>
        <v>13685984341</v>
      </c>
      <c r="G57" s="14">
        <f t="shared" si="1"/>
        <v>4768762</v>
      </c>
      <c r="H57" s="14">
        <f t="shared" si="1"/>
        <v>832855260</v>
      </c>
      <c r="I57" s="14">
        <f t="shared" si="1"/>
        <v>106397328434</v>
      </c>
      <c r="L57" s="13"/>
    </row>
    <row r="59" spans="1:14" x14ac:dyDescent="0.25">
      <c r="I59" s="13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topLeftCell="A37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9.42578125" style="11" customWidth="1"/>
    <col min="4" max="4" width="18.28515625" style="11" customWidth="1"/>
    <col min="5" max="5" width="16.85546875" style="11" customWidth="1"/>
    <col min="6" max="6" width="14" style="11" customWidth="1"/>
    <col min="7" max="7" width="13.140625" style="11" customWidth="1"/>
    <col min="8" max="8" width="15.28515625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66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2500</v>
      </c>
      <c r="I7" s="21">
        <f>SUM(C7:H7)</f>
        <v>2500</v>
      </c>
    </row>
    <row r="8" spans="1:9" x14ac:dyDescent="0.25">
      <c r="A8" s="16">
        <v>1002</v>
      </c>
      <c r="B8" s="17" t="s">
        <v>14</v>
      </c>
      <c r="C8" s="22">
        <v>26825245</v>
      </c>
      <c r="D8" s="22">
        <v>39158</v>
      </c>
      <c r="E8" s="22">
        <v>201517</v>
      </c>
      <c r="F8" s="22">
        <v>5072</v>
      </c>
      <c r="G8" s="22">
        <v>0</v>
      </c>
      <c r="H8" s="22">
        <v>4350</v>
      </c>
      <c r="I8" s="22">
        <f t="shared" ref="I8:I56" si="0">SUM(C8:H8)</f>
        <v>27075342</v>
      </c>
    </row>
    <row r="9" spans="1:9" x14ac:dyDescent="0.25">
      <c r="A9" s="16">
        <v>1005</v>
      </c>
      <c r="B9" s="17" t="s">
        <v>15</v>
      </c>
      <c r="C9" s="23">
        <v>24119</v>
      </c>
      <c r="D9" s="23">
        <v>0</v>
      </c>
      <c r="E9" s="23">
        <v>65890</v>
      </c>
      <c r="F9" s="23">
        <v>0</v>
      </c>
      <c r="G9" s="23">
        <v>0</v>
      </c>
      <c r="H9" s="23">
        <v>2320</v>
      </c>
      <c r="I9" s="23">
        <f t="shared" si="0"/>
        <v>92329</v>
      </c>
    </row>
    <row r="10" spans="1:9" x14ac:dyDescent="0.25">
      <c r="A10" s="16">
        <v>1006</v>
      </c>
      <c r="B10" s="17" t="s">
        <v>16</v>
      </c>
      <c r="C10" s="22">
        <v>257710</v>
      </c>
      <c r="D10" s="22">
        <v>0</v>
      </c>
      <c r="E10" s="22">
        <v>1275</v>
      </c>
      <c r="F10" s="22">
        <v>102165</v>
      </c>
      <c r="G10" s="22">
        <v>0</v>
      </c>
      <c r="H10" s="22">
        <v>16774</v>
      </c>
      <c r="I10" s="22">
        <f t="shared" si="0"/>
        <v>377924</v>
      </c>
    </row>
    <row r="11" spans="1:9" x14ac:dyDescent="0.25">
      <c r="A11" s="16">
        <v>1007</v>
      </c>
      <c r="B11" s="17" t="s">
        <v>17</v>
      </c>
      <c r="C11" s="23">
        <v>41486021</v>
      </c>
      <c r="D11" s="23">
        <v>11157618</v>
      </c>
      <c r="E11" s="23">
        <v>1787619</v>
      </c>
      <c r="F11" s="23">
        <v>13556672</v>
      </c>
      <c r="G11" s="23">
        <v>7500</v>
      </c>
      <c r="H11" s="23">
        <v>2122900</v>
      </c>
      <c r="I11" s="23">
        <f t="shared" si="0"/>
        <v>70118330</v>
      </c>
    </row>
    <row r="12" spans="1:9" x14ac:dyDescent="0.25">
      <c r="A12" s="16">
        <v>1008</v>
      </c>
      <c r="B12" s="17" t="s">
        <v>18</v>
      </c>
      <c r="C12" s="22">
        <v>16815161</v>
      </c>
      <c r="D12" s="22">
        <v>0</v>
      </c>
      <c r="E12" s="22">
        <v>20242</v>
      </c>
      <c r="F12" s="22">
        <v>28316</v>
      </c>
      <c r="G12" s="22">
        <v>0</v>
      </c>
      <c r="H12" s="22">
        <v>11849</v>
      </c>
      <c r="I12" s="22">
        <f t="shared" si="0"/>
        <v>16875568</v>
      </c>
    </row>
    <row r="13" spans="1:9" x14ac:dyDescent="0.25">
      <c r="A13" s="16">
        <v>1010</v>
      </c>
      <c r="B13" s="17" t="s">
        <v>19</v>
      </c>
      <c r="C13" s="23">
        <v>4623395</v>
      </c>
      <c r="D13" s="23">
        <v>661156</v>
      </c>
      <c r="E13" s="23">
        <v>179309</v>
      </c>
      <c r="F13" s="23">
        <v>69955</v>
      </c>
      <c r="G13" s="23">
        <v>0</v>
      </c>
      <c r="H13" s="23">
        <v>18894</v>
      </c>
      <c r="I13" s="23">
        <f t="shared" si="0"/>
        <v>5552709</v>
      </c>
    </row>
    <row r="14" spans="1:9" x14ac:dyDescent="0.25">
      <c r="A14" s="16">
        <v>1011</v>
      </c>
      <c r="B14" s="17" t="s">
        <v>20</v>
      </c>
      <c r="C14" s="22">
        <v>23295210</v>
      </c>
      <c r="D14" s="22">
        <v>7595165</v>
      </c>
      <c r="E14" s="22">
        <v>1293476</v>
      </c>
      <c r="F14" s="22">
        <v>80825</v>
      </c>
      <c r="G14" s="22">
        <v>0</v>
      </c>
      <c r="H14" s="22">
        <v>490035</v>
      </c>
      <c r="I14" s="22">
        <f t="shared" si="0"/>
        <v>32754711</v>
      </c>
    </row>
    <row r="15" spans="1:9" x14ac:dyDescent="0.25">
      <c r="A15" s="16">
        <v>1012</v>
      </c>
      <c r="B15" s="17" t="s">
        <v>21</v>
      </c>
      <c r="C15" s="23">
        <v>66409</v>
      </c>
      <c r="D15" s="23">
        <v>0</v>
      </c>
      <c r="E15" s="23">
        <v>615228</v>
      </c>
      <c r="F15" s="23">
        <v>0</v>
      </c>
      <c r="G15" s="23">
        <v>0</v>
      </c>
      <c r="H15" s="23">
        <v>58380</v>
      </c>
      <c r="I15" s="23">
        <f t="shared" si="0"/>
        <v>740017</v>
      </c>
    </row>
    <row r="16" spans="1:9" x14ac:dyDescent="0.25">
      <c r="A16" s="16">
        <v>1013</v>
      </c>
      <c r="B16" s="17" t="s">
        <v>22</v>
      </c>
      <c r="C16" s="22">
        <v>371966132</v>
      </c>
      <c r="D16" s="22">
        <v>202527956</v>
      </c>
      <c r="E16" s="22">
        <v>16085359</v>
      </c>
      <c r="F16" s="22">
        <v>174559</v>
      </c>
      <c r="G16" s="22">
        <v>5000</v>
      </c>
      <c r="H16" s="22">
        <v>868468</v>
      </c>
      <c r="I16" s="22">
        <f t="shared" si="0"/>
        <v>591627474</v>
      </c>
    </row>
    <row r="17" spans="1:9" x14ac:dyDescent="0.25">
      <c r="A17" s="16">
        <v>1014</v>
      </c>
      <c r="B17" s="17" t="s">
        <v>23</v>
      </c>
      <c r="C17" s="23">
        <v>212436</v>
      </c>
      <c r="D17" s="23">
        <v>3050</v>
      </c>
      <c r="E17" s="23">
        <v>10511</v>
      </c>
      <c r="F17" s="23">
        <v>0</v>
      </c>
      <c r="G17" s="23">
        <v>0</v>
      </c>
      <c r="H17" s="23">
        <v>35572</v>
      </c>
      <c r="I17" s="23">
        <f t="shared" si="0"/>
        <v>261569</v>
      </c>
    </row>
    <row r="18" spans="1:9" x14ac:dyDescent="0.25">
      <c r="A18" s="16">
        <v>1016</v>
      </c>
      <c r="B18" s="17" t="s">
        <v>24</v>
      </c>
      <c r="C18" s="22">
        <v>558737171</v>
      </c>
      <c r="D18" s="22">
        <v>191489707</v>
      </c>
      <c r="E18" s="22">
        <v>29711398</v>
      </c>
      <c r="F18" s="22">
        <v>2682660</v>
      </c>
      <c r="G18" s="22">
        <v>0</v>
      </c>
      <c r="H18" s="22">
        <v>3195119</v>
      </c>
      <c r="I18" s="22">
        <f t="shared" si="0"/>
        <v>785816055</v>
      </c>
    </row>
    <row r="19" spans="1:9" x14ac:dyDescent="0.25">
      <c r="A19" s="16">
        <v>1017</v>
      </c>
      <c r="B19" s="17" t="s">
        <v>25</v>
      </c>
      <c r="C19" s="23">
        <v>36202360</v>
      </c>
      <c r="D19" s="23">
        <v>2346482</v>
      </c>
      <c r="E19" s="23">
        <v>1473267</v>
      </c>
      <c r="F19" s="23">
        <v>22448299</v>
      </c>
      <c r="G19" s="23">
        <v>0</v>
      </c>
      <c r="H19" s="23">
        <v>700092</v>
      </c>
      <c r="I19" s="23">
        <f t="shared" si="0"/>
        <v>63170500</v>
      </c>
    </row>
    <row r="20" spans="1:9" x14ac:dyDescent="0.25">
      <c r="A20" s="16">
        <v>1018</v>
      </c>
      <c r="B20" s="17" t="s">
        <v>26</v>
      </c>
      <c r="C20" s="22">
        <v>19490857</v>
      </c>
      <c r="D20" s="22">
        <v>820913</v>
      </c>
      <c r="E20" s="22">
        <v>94602</v>
      </c>
      <c r="F20" s="22">
        <v>0</v>
      </c>
      <c r="G20" s="22">
        <v>0</v>
      </c>
      <c r="H20" s="22">
        <v>64886</v>
      </c>
      <c r="I20" s="22">
        <f t="shared" si="0"/>
        <v>20471258</v>
      </c>
    </row>
    <row r="21" spans="1:9" x14ac:dyDescent="0.25">
      <c r="A21" s="16">
        <v>1019</v>
      </c>
      <c r="B21" s="17" t="s">
        <v>27</v>
      </c>
      <c r="C21" s="23">
        <v>16192436</v>
      </c>
      <c r="D21" s="23">
        <v>2337933</v>
      </c>
      <c r="E21" s="23">
        <v>543965</v>
      </c>
      <c r="F21" s="23">
        <v>264766</v>
      </c>
      <c r="G21" s="23">
        <v>0</v>
      </c>
      <c r="H21" s="23">
        <v>562251</v>
      </c>
      <c r="I21" s="23">
        <f t="shared" si="0"/>
        <v>19901351</v>
      </c>
    </row>
    <row r="22" spans="1:9" x14ac:dyDescent="0.25">
      <c r="A22" s="16">
        <v>1020</v>
      </c>
      <c r="B22" s="17" t="s">
        <v>28</v>
      </c>
      <c r="C22" s="22">
        <v>23034792</v>
      </c>
      <c r="D22" s="22">
        <v>7074464</v>
      </c>
      <c r="E22" s="22">
        <v>676384</v>
      </c>
      <c r="F22" s="22">
        <v>15231138</v>
      </c>
      <c r="G22" s="22">
        <v>0</v>
      </c>
      <c r="H22" s="22">
        <v>250862</v>
      </c>
      <c r="I22" s="22">
        <f t="shared" si="0"/>
        <v>46267640</v>
      </c>
    </row>
    <row r="23" spans="1:9" x14ac:dyDescent="0.25">
      <c r="A23" s="16">
        <v>1022</v>
      </c>
      <c r="B23" s="17" t="s">
        <v>29</v>
      </c>
      <c r="C23" s="23">
        <v>346151</v>
      </c>
      <c r="D23" s="23">
        <v>0</v>
      </c>
      <c r="E23" s="23">
        <v>4483</v>
      </c>
      <c r="F23" s="23">
        <v>0</v>
      </c>
      <c r="G23" s="23">
        <v>0</v>
      </c>
      <c r="H23" s="23">
        <v>1740</v>
      </c>
      <c r="I23" s="23">
        <f t="shared" si="0"/>
        <v>352374</v>
      </c>
    </row>
    <row r="24" spans="1:9" x14ac:dyDescent="0.25">
      <c r="A24" s="16">
        <v>1023</v>
      </c>
      <c r="B24" s="17" t="s">
        <v>30</v>
      </c>
      <c r="C24" s="22">
        <v>11398027</v>
      </c>
      <c r="D24" s="22">
        <v>2104034</v>
      </c>
      <c r="E24" s="22">
        <v>626100</v>
      </c>
      <c r="F24" s="22">
        <v>371315</v>
      </c>
      <c r="G24" s="22">
        <v>0</v>
      </c>
      <c r="H24" s="22">
        <v>277596</v>
      </c>
      <c r="I24" s="22">
        <f t="shared" si="0"/>
        <v>14777072</v>
      </c>
    </row>
    <row r="25" spans="1:9" x14ac:dyDescent="0.25">
      <c r="A25" s="16">
        <v>1024</v>
      </c>
      <c r="B25" s="17" t="s">
        <v>31</v>
      </c>
      <c r="C25" s="23">
        <v>270244057</v>
      </c>
      <c r="D25" s="23">
        <v>33146478</v>
      </c>
      <c r="E25" s="23">
        <v>6867095</v>
      </c>
      <c r="F25" s="23">
        <v>22365926</v>
      </c>
      <c r="G25" s="23">
        <v>0</v>
      </c>
      <c r="H25" s="23">
        <v>2091359</v>
      </c>
      <c r="I25" s="23">
        <f t="shared" si="0"/>
        <v>334714915</v>
      </c>
    </row>
    <row r="26" spans="1:9" x14ac:dyDescent="0.25">
      <c r="A26" s="16">
        <v>1025</v>
      </c>
      <c r="B26" s="17" t="s">
        <v>32</v>
      </c>
      <c r="C26" s="22">
        <v>605850</v>
      </c>
      <c r="D26" s="22">
        <v>0</v>
      </c>
      <c r="E26" s="22">
        <v>22543</v>
      </c>
      <c r="F26" s="22">
        <v>0</v>
      </c>
      <c r="G26" s="22">
        <v>0</v>
      </c>
      <c r="H26" s="22">
        <v>32400</v>
      </c>
      <c r="I26" s="22">
        <f t="shared" si="0"/>
        <v>660793</v>
      </c>
    </row>
    <row r="27" spans="1:9" x14ac:dyDescent="0.25">
      <c r="A27" s="16">
        <v>1026</v>
      </c>
      <c r="B27" s="17" t="s">
        <v>33</v>
      </c>
      <c r="C27" s="23">
        <v>1630367</v>
      </c>
      <c r="D27" s="23">
        <v>9964</v>
      </c>
      <c r="E27" s="23">
        <v>1479</v>
      </c>
      <c r="F27" s="23">
        <v>0</v>
      </c>
      <c r="G27" s="23">
        <v>0</v>
      </c>
      <c r="H27" s="23">
        <v>43310</v>
      </c>
      <c r="I27" s="23">
        <f t="shared" si="0"/>
        <v>1685120</v>
      </c>
    </row>
    <row r="28" spans="1:9" x14ac:dyDescent="0.25">
      <c r="A28" s="16">
        <v>1027</v>
      </c>
      <c r="B28" s="17" t="s">
        <v>34</v>
      </c>
      <c r="C28" s="22">
        <v>24987546</v>
      </c>
      <c r="D28" s="22">
        <v>457358</v>
      </c>
      <c r="E28" s="22">
        <v>779740</v>
      </c>
      <c r="F28" s="22">
        <v>324906</v>
      </c>
      <c r="G28" s="22">
        <v>0</v>
      </c>
      <c r="H28" s="22">
        <v>546223</v>
      </c>
      <c r="I28" s="22">
        <f t="shared" si="0"/>
        <v>27095773</v>
      </c>
    </row>
    <row r="29" spans="1:9" x14ac:dyDescent="0.25">
      <c r="A29" s="16">
        <v>1028</v>
      </c>
      <c r="B29" s="17" t="s">
        <v>35</v>
      </c>
      <c r="C29" s="23">
        <v>70487506</v>
      </c>
      <c r="D29" s="23">
        <v>373515</v>
      </c>
      <c r="E29" s="23">
        <v>761926</v>
      </c>
      <c r="F29" s="23">
        <v>99165100</v>
      </c>
      <c r="G29" s="23">
        <v>0</v>
      </c>
      <c r="H29" s="23">
        <v>39640</v>
      </c>
      <c r="I29" s="23">
        <f t="shared" si="0"/>
        <v>170827687</v>
      </c>
    </row>
    <row r="30" spans="1:9" x14ac:dyDescent="0.25">
      <c r="A30" s="16">
        <v>1030</v>
      </c>
      <c r="B30" s="17" t="s">
        <v>36</v>
      </c>
      <c r="C30" s="22">
        <v>74615388</v>
      </c>
      <c r="D30" s="22">
        <v>3885262</v>
      </c>
      <c r="E30" s="22">
        <v>1643042</v>
      </c>
      <c r="F30" s="22">
        <v>17797320</v>
      </c>
      <c r="G30" s="22">
        <v>0</v>
      </c>
      <c r="H30" s="22">
        <v>963660</v>
      </c>
      <c r="I30" s="22">
        <f t="shared" si="0"/>
        <v>98904672</v>
      </c>
    </row>
    <row r="31" spans="1:9" x14ac:dyDescent="0.25">
      <c r="A31" s="16">
        <v>1031</v>
      </c>
      <c r="B31" s="17" t="s">
        <v>37</v>
      </c>
      <c r="C31" s="23">
        <v>20307</v>
      </c>
      <c r="D31" s="23">
        <v>0</v>
      </c>
      <c r="E31" s="23">
        <v>850</v>
      </c>
      <c r="F31" s="23">
        <v>0</v>
      </c>
      <c r="G31" s="23">
        <v>0</v>
      </c>
      <c r="H31" s="23">
        <v>2650</v>
      </c>
      <c r="I31" s="23">
        <f t="shared" si="0"/>
        <v>23807</v>
      </c>
    </row>
    <row r="32" spans="1:9" x14ac:dyDescent="0.25">
      <c r="A32" s="16">
        <v>1033</v>
      </c>
      <c r="B32" s="17" t="s">
        <v>38</v>
      </c>
      <c r="C32" s="22">
        <v>368739</v>
      </c>
      <c r="D32" s="22">
        <v>134960</v>
      </c>
      <c r="E32" s="22">
        <v>22557</v>
      </c>
      <c r="F32" s="22">
        <v>0</v>
      </c>
      <c r="G32" s="22">
        <v>0</v>
      </c>
      <c r="H32" s="22">
        <v>52873</v>
      </c>
      <c r="I32" s="22">
        <f t="shared" si="0"/>
        <v>579129</v>
      </c>
    </row>
    <row r="33" spans="1:9" x14ac:dyDescent="0.25">
      <c r="A33" s="16">
        <v>1034</v>
      </c>
      <c r="B33" s="17" t="s">
        <v>39</v>
      </c>
      <c r="C33" s="23">
        <v>371677</v>
      </c>
      <c r="D33" s="23">
        <v>13273</v>
      </c>
      <c r="E33" s="23">
        <v>6402</v>
      </c>
      <c r="F33" s="23">
        <v>0</v>
      </c>
      <c r="G33" s="23">
        <v>0</v>
      </c>
      <c r="H33" s="23">
        <v>12830</v>
      </c>
      <c r="I33" s="23">
        <f t="shared" si="0"/>
        <v>404182</v>
      </c>
    </row>
    <row r="34" spans="1:9" x14ac:dyDescent="0.25">
      <c r="A34" s="16">
        <v>1037</v>
      </c>
      <c r="B34" s="17" t="s">
        <v>40</v>
      </c>
      <c r="C34" s="22">
        <v>5436830</v>
      </c>
      <c r="D34" s="22">
        <v>981902</v>
      </c>
      <c r="E34" s="22">
        <v>233855</v>
      </c>
      <c r="F34" s="22">
        <v>170782</v>
      </c>
      <c r="G34" s="22">
        <v>0</v>
      </c>
      <c r="H34" s="22">
        <v>195421</v>
      </c>
      <c r="I34" s="22">
        <f t="shared" si="0"/>
        <v>7018790</v>
      </c>
    </row>
    <row r="35" spans="1:9" x14ac:dyDescent="0.25">
      <c r="A35" s="16">
        <v>1038</v>
      </c>
      <c r="B35" s="17" t="s">
        <v>41</v>
      </c>
      <c r="C35" s="23">
        <v>16765619</v>
      </c>
      <c r="D35" s="23">
        <v>0</v>
      </c>
      <c r="E35" s="23">
        <v>93982</v>
      </c>
      <c r="F35" s="23">
        <v>0</v>
      </c>
      <c r="G35" s="23">
        <v>0</v>
      </c>
      <c r="H35" s="23">
        <v>36724</v>
      </c>
      <c r="I35" s="23">
        <f t="shared" si="0"/>
        <v>16896325</v>
      </c>
    </row>
    <row r="36" spans="1:9" x14ac:dyDescent="0.25">
      <c r="A36" s="16">
        <v>1039</v>
      </c>
      <c r="B36" s="17" t="s">
        <v>42</v>
      </c>
      <c r="C36" s="22">
        <v>435531</v>
      </c>
      <c r="D36" s="22">
        <v>150060</v>
      </c>
      <c r="E36" s="22">
        <v>22757</v>
      </c>
      <c r="F36" s="22">
        <v>0</v>
      </c>
      <c r="G36" s="22">
        <v>0</v>
      </c>
      <c r="H36" s="22">
        <v>55310</v>
      </c>
      <c r="I36" s="22">
        <f t="shared" si="0"/>
        <v>663658</v>
      </c>
    </row>
    <row r="37" spans="1:9" x14ac:dyDescent="0.25">
      <c r="A37" s="16">
        <v>1040</v>
      </c>
      <c r="B37" s="17" t="s">
        <v>43</v>
      </c>
      <c r="C37" s="23">
        <v>46261218</v>
      </c>
      <c r="D37" s="23">
        <v>6636499</v>
      </c>
      <c r="E37" s="23">
        <v>1519151</v>
      </c>
      <c r="F37" s="23">
        <v>195142</v>
      </c>
      <c r="G37" s="23">
        <v>0</v>
      </c>
      <c r="H37" s="23">
        <v>1346637</v>
      </c>
      <c r="I37" s="23">
        <f t="shared" si="0"/>
        <v>55958647</v>
      </c>
    </row>
    <row r="38" spans="1:9" x14ac:dyDescent="0.25">
      <c r="A38" s="16">
        <v>1042</v>
      </c>
      <c r="B38" s="17" t="s">
        <v>44</v>
      </c>
      <c r="C38" s="22">
        <v>106634757</v>
      </c>
      <c r="D38" s="22">
        <v>0</v>
      </c>
      <c r="E38" s="22">
        <v>204675</v>
      </c>
      <c r="F38" s="22">
        <v>162642973</v>
      </c>
      <c r="G38" s="22">
        <v>0</v>
      </c>
      <c r="H38" s="22">
        <v>6074</v>
      </c>
      <c r="I38" s="22">
        <f t="shared" si="0"/>
        <v>269488479</v>
      </c>
    </row>
    <row r="39" spans="1:9" x14ac:dyDescent="0.25">
      <c r="A39" s="16">
        <v>1043</v>
      </c>
      <c r="B39" s="17" t="s">
        <v>45</v>
      </c>
      <c r="C39" s="23">
        <v>343020474</v>
      </c>
      <c r="D39" s="23">
        <v>47011875</v>
      </c>
      <c r="E39" s="23">
        <v>11259963</v>
      </c>
      <c r="F39" s="23">
        <v>766071</v>
      </c>
      <c r="G39" s="23">
        <v>0</v>
      </c>
      <c r="H39" s="23">
        <v>590286</v>
      </c>
      <c r="I39" s="23">
        <f t="shared" si="0"/>
        <v>402648669</v>
      </c>
    </row>
    <row r="40" spans="1:9" x14ac:dyDescent="0.25">
      <c r="A40" s="16">
        <v>1044</v>
      </c>
      <c r="B40" s="17" t="s">
        <v>46</v>
      </c>
      <c r="C40" s="22">
        <v>14213014</v>
      </c>
      <c r="D40" s="22">
        <v>632909</v>
      </c>
      <c r="E40" s="22">
        <v>69323</v>
      </c>
      <c r="F40" s="22">
        <v>79</v>
      </c>
      <c r="G40" s="22">
        <v>0</v>
      </c>
      <c r="H40" s="22">
        <v>147815</v>
      </c>
      <c r="I40" s="22">
        <f t="shared" si="0"/>
        <v>15063140</v>
      </c>
    </row>
    <row r="41" spans="1:9" x14ac:dyDescent="0.25">
      <c r="A41" s="16">
        <v>1046</v>
      </c>
      <c r="B41" s="17" t="s">
        <v>47</v>
      </c>
      <c r="C41" s="23">
        <v>2209456</v>
      </c>
      <c r="D41" s="23">
        <v>14415</v>
      </c>
      <c r="E41" s="23">
        <v>12073</v>
      </c>
      <c r="F41" s="23">
        <v>0</v>
      </c>
      <c r="G41" s="23">
        <v>0</v>
      </c>
      <c r="H41" s="23">
        <v>758387</v>
      </c>
      <c r="I41" s="23">
        <f t="shared" si="0"/>
        <v>2994331</v>
      </c>
    </row>
    <row r="42" spans="1:9" x14ac:dyDescent="0.25">
      <c r="A42" s="16">
        <v>1047</v>
      </c>
      <c r="B42" s="17" t="s">
        <v>48</v>
      </c>
      <c r="C42" s="22">
        <v>118899682</v>
      </c>
      <c r="D42" s="22">
        <v>28486185</v>
      </c>
      <c r="E42" s="22">
        <v>5708306</v>
      </c>
      <c r="F42" s="22">
        <v>115185</v>
      </c>
      <c r="G42" s="22">
        <v>0</v>
      </c>
      <c r="H42" s="22">
        <v>1271745</v>
      </c>
      <c r="I42" s="22">
        <f t="shared" si="0"/>
        <v>154481103</v>
      </c>
    </row>
    <row r="43" spans="1:9" x14ac:dyDescent="0.25">
      <c r="A43" s="16">
        <v>1048</v>
      </c>
      <c r="B43" s="17" t="s">
        <v>49</v>
      </c>
      <c r="C43" s="23">
        <v>46221280</v>
      </c>
      <c r="D43" s="23">
        <v>5040471</v>
      </c>
      <c r="E43" s="23">
        <v>2342282</v>
      </c>
      <c r="F43" s="23">
        <v>371139</v>
      </c>
      <c r="G43" s="23">
        <v>0</v>
      </c>
      <c r="H43" s="23">
        <v>658682</v>
      </c>
      <c r="I43" s="23">
        <f t="shared" si="0"/>
        <v>54633854</v>
      </c>
    </row>
    <row r="44" spans="1:9" x14ac:dyDescent="0.25">
      <c r="A44" s="16">
        <v>1050</v>
      </c>
      <c r="B44" s="17" t="s">
        <v>50</v>
      </c>
      <c r="C44" s="22">
        <v>5417</v>
      </c>
      <c r="D44" s="22">
        <v>0</v>
      </c>
      <c r="E44" s="22">
        <v>425</v>
      </c>
      <c r="F44" s="22">
        <v>0</v>
      </c>
      <c r="G44" s="22">
        <v>0</v>
      </c>
      <c r="H44" s="22">
        <v>290</v>
      </c>
      <c r="I44" s="22">
        <f t="shared" si="0"/>
        <v>6132</v>
      </c>
    </row>
    <row r="45" spans="1:9" x14ac:dyDescent="0.25">
      <c r="A45" s="16">
        <v>1052</v>
      </c>
      <c r="B45" s="17" t="s">
        <v>51</v>
      </c>
      <c r="C45" s="23">
        <v>27554959</v>
      </c>
      <c r="D45" s="23">
        <v>1645585</v>
      </c>
      <c r="E45" s="23">
        <v>1310432</v>
      </c>
      <c r="F45" s="23">
        <v>1228445</v>
      </c>
      <c r="G45" s="23">
        <v>0</v>
      </c>
      <c r="H45" s="23">
        <v>493196</v>
      </c>
      <c r="I45" s="23">
        <f t="shared" si="0"/>
        <v>32232617</v>
      </c>
    </row>
    <row r="46" spans="1:9" x14ac:dyDescent="0.25">
      <c r="A46" s="16">
        <v>1054</v>
      </c>
      <c r="B46" s="17" t="s">
        <v>52</v>
      </c>
      <c r="C46" s="22">
        <v>23210394</v>
      </c>
      <c r="D46" s="22">
        <v>2227190</v>
      </c>
      <c r="E46" s="22">
        <v>1439477</v>
      </c>
      <c r="F46" s="22">
        <v>22464</v>
      </c>
      <c r="G46" s="22">
        <v>17504</v>
      </c>
      <c r="H46" s="22">
        <v>2072216</v>
      </c>
      <c r="I46" s="22">
        <f t="shared" si="0"/>
        <v>28989245</v>
      </c>
    </row>
    <row r="47" spans="1:9" x14ac:dyDescent="0.25">
      <c r="A47" s="16">
        <v>1055</v>
      </c>
      <c r="B47" s="17" t="s">
        <v>53</v>
      </c>
      <c r="C47" s="23">
        <v>394440709</v>
      </c>
      <c r="D47" s="23">
        <v>1915371</v>
      </c>
      <c r="E47" s="23">
        <v>13310595</v>
      </c>
      <c r="F47" s="23">
        <v>600</v>
      </c>
      <c r="G47" s="23">
        <v>0</v>
      </c>
      <c r="H47" s="23">
        <v>395128</v>
      </c>
      <c r="I47" s="23">
        <f t="shared" si="0"/>
        <v>410062403</v>
      </c>
    </row>
    <row r="48" spans="1:9" x14ac:dyDescent="0.25">
      <c r="A48" s="16">
        <v>1057</v>
      </c>
      <c r="B48" s="17" t="s">
        <v>54</v>
      </c>
      <c r="C48" s="22">
        <v>3043382</v>
      </c>
      <c r="D48" s="22">
        <v>1274</v>
      </c>
      <c r="E48" s="22">
        <v>34244</v>
      </c>
      <c r="F48" s="22">
        <v>0</v>
      </c>
      <c r="G48" s="22">
        <v>2500</v>
      </c>
      <c r="H48" s="22">
        <v>806562</v>
      </c>
      <c r="I48" s="22">
        <f t="shared" si="0"/>
        <v>3887962</v>
      </c>
    </row>
    <row r="49" spans="1:9" x14ac:dyDescent="0.25">
      <c r="A49" s="16">
        <v>1058</v>
      </c>
      <c r="B49" s="17" t="s">
        <v>55</v>
      </c>
      <c r="C49" s="23">
        <v>18666151</v>
      </c>
      <c r="D49" s="23">
        <v>1172762</v>
      </c>
      <c r="E49" s="23">
        <v>363503</v>
      </c>
      <c r="F49" s="23">
        <v>0</v>
      </c>
      <c r="G49" s="23">
        <v>15000</v>
      </c>
      <c r="H49" s="23">
        <v>882621</v>
      </c>
      <c r="I49" s="23">
        <f t="shared" si="0"/>
        <v>21100037</v>
      </c>
    </row>
    <row r="50" spans="1:9" x14ac:dyDescent="0.25">
      <c r="A50" s="16">
        <v>1062</v>
      </c>
      <c r="B50" s="17" t="s">
        <v>56</v>
      </c>
      <c r="C50" s="22">
        <v>56989674</v>
      </c>
      <c r="D50" s="22">
        <v>4106162</v>
      </c>
      <c r="E50" s="22">
        <v>1357369</v>
      </c>
      <c r="F50" s="22">
        <v>0</v>
      </c>
      <c r="G50" s="22">
        <v>0</v>
      </c>
      <c r="H50" s="22">
        <v>3526141</v>
      </c>
      <c r="I50" s="22">
        <f t="shared" si="0"/>
        <v>65979346</v>
      </c>
    </row>
    <row r="51" spans="1:9" x14ac:dyDescent="0.25">
      <c r="A51" s="16">
        <v>1065</v>
      </c>
      <c r="B51" s="17" t="s">
        <v>57</v>
      </c>
      <c r="C51" s="23">
        <v>23349578</v>
      </c>
      <c r="D51" s="23">
        <v>5583504</v>
      </c>
      <c r="E51" s="23">
        <v>2871221</v>
      </c>
      <c r="F51" s="23">
        <v>183531</v>
      </c>
      <c r="G51" s="23">
        <v>0</v>
      </c>
      <c r="H51" s="23">
        <v>1208724</v>
      </c>
      <c r="I51" s="23">
        <f t="shared" si="0"/>
        <v>33196558</v>
      </c>
    </row>
    <row r="52" spans="1:9" x14ac:dyDescent="0.25">
      <c r="A52" s="16">
        <v>1066</v>
      </c>
      <c r="B52" s="17" t="s">
        <v>58</v>
      </c>
      <c r="C52" s="22">
        <v>153075672</v>
      </c>
      <c r="D52" s="22">
        <v>11402177</v>
      </c>
      <c r="E52" s="22">
        <v>3127174</v>
      </c>
      <c r="F52" s="22">
        <v>1131969</v>
      </c>
      <c r="G52" s="22">
        <v>0</v>
      </c>
      <c r="H52" s="22">
        <v>505600</v>
      </c>
      <c r="I52" s="22">
        <f t="shared" si="0"/>
        <v>169242592</v>
      </c>
    </row>
    <row r="53" spans="1:9" x14ac:dyDescent="0.25">
      <c r="A53" s="16">
        <v>1067</v>
      </c>
      <c r="B53" s="17" t="s">
        <v>59</v>
      </c>
      <c r="C53" s="23">
        <v>22807499</v>
      </c>
      <c r="D53" s="23">
        <v>8754</v>
      </c>
      <c r="E53" s="23">
        <v>954</v>
      </c>
      <c r="F53" s="23">
        <v>9</v>
      </c>
      <c r="G53" s="23">
        <v>0</v>
      </c>
      <c r="H53" s="23">
        <v>6980</v>
      </c>
      <c r="I53" s="23">
        <f t="shared" si="0"/>
        <v>22824196</v>
      </c>
    </row>
    <row r="54" spans="1:9" x14ac:dyDescent="0.25">
      <c r="A54" s="16">
        <v>1068</v>
      </c>
      <c r="B54" s="17" t="s">
        <v>60</v>
      </c>
      <c r="C54" s="22">
        <v>46</v>
      </c>
      <c r="D54" s="22">
        <v>0</v>
      </c>
      <c r="E54" s="22">
        <v>427</v>
      </c>
      <c r="F54" s="22">
        <v>0</v>
      </c>
      <c r="G54" s="22">
        <v>0</v>
      </c>
      <c r="H54" s="22">
        <v>290</v>
      </c>
      <c r="I54" s="22">
        <f t="shared" si="0"/>
        <v>763</v>
      </c>
    </row>
    <row r="55" spans="1:9" x14ac:dyDescent="0.25">
      <c r="A55" s="16">
        <v>1069</v>
      </c>
      <c r="B55" s="17" t="s">
        <v>61</v>
      </c>
      <c r="C55" s="23">
        <v>7432791</v>
      </c>
      <c r="D55" s="23">
        <v>1118666</v>
      </c>
      <c r="E55" s="23">
        <v>131541</v>
      </c>
      <c r="F55" s="23">
        <v>861</v>
      </c>
      <c r="G55" s="23">
        <v>0</v>
      </c>
      <c r="H55" s="23">
        <v>38909</v>
      </c>
      <c r="I55" s="23">
        <f t="shared" si="0"/>
        <v>8722768</v>
      </c>
    </row>
    <row r="56" spans="1:9" ht="15" customHeight="1" x14ac:dyDescent="0.25">
      <c r="A56" s="16">
        <v>1070</v>
      </c>
      <c r="B56" s="17" t="s">
        <v>62</v>
      </c>
      <c r="C56" s="22">
        <v>118875685</v>
      </c>
      <c r="D56" s="22">
        <v>16430705</v>
      </c>
      <c r="E56" s="22">
        <v>5267437</v>
      </c>
      <c r="F56" s="22">
        <v>1200421</v>
      </c>
      <c r="G56" s="22">
        <v>0</v>
      </c>
      <c r="H56" s="22">
        <v>1228393</v>
      </c>
      <c r="I56" s="22">
        <f t="shared" si="0"/>
        <v>143002641</v>
      </c>
    </row>
    <row r="57" spans="1:9" x14ac:dyDescent="0.25">
      <c r="A57" s="12"/>
      <c r="B57" s="19" t="s">
        <v>63</v>
      </c>
      <c r="C57" s="15">
        <f t="shared" ref="C57:I57" si="1">SUM(C7:C56)</f>
        <v>3143854887</v>
      </c>
      <c r="D57" s="15">
        <f t="shared" si="1"/>
        <v>600744912</v>
      </c>
      <c r="E57" s="15">
        <f t="shared" si="1"/>
        <v>114177425</v>
      </c>
      <c r="F57" s="15">
        <f t="shared" si="1"/>
        <v>362698665</v>
      </c>
      <c r="G57" s="15">
        <f t="shared" si="1"/>
        <v>47504</v>
      </c>
      <c r="H57" s="15">
        <f t="shared" si="1"/>
        <v>28701664</v>
      </c>
      <c r="I57" s="15">
        <f t="shared" si="1"/>
        <v>4250225057</v>
      </c>
    </row>
    <row r="59" spans="1:9" x14ac:dyDescent="0.25">
      <c r="F59" s="10"/>
    </row>
    <row r="60" spans="1:9" x14ac:dyDescent="0.25">
      <c r="F60" s="10"/>
    </row>
    <row r="61" spans="1:9" x14ac:dyDescent="0.25">
      <c r="F61" s="10"/>
    </row>
    <row r="62" spans="1:9" x14ac:dyDescent="0.25">
      <c r="F62" s="10"/>
    </row>
    <row r="63" spans="1:9" x14ac:dyDescent="0.25">
      <c r="F63" s="10"/>
    </row>
    <row r="64" spans="1:9" x14ac:dyDescent="0.25">
      <c r="F64" s="10"/>
    </row>
    <row r="65" spans="6:6" x14ac:dyDescent="0.25">
      <c r="F65" s="10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28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20.28515625" style="10" customWidth="1"/>
    <col min="3" max="3" width="20.140625" style="11" customWidth="1"/>
    <col min="4" max="4" width="16.7109375" style="11" customWidth="1"/>
    <col min="5" max="5" width="16.42578125" style="11" customWidth="1"/>
    <col min="6" max="6" width="18.42578125" style="11" customWidth="1"/>
    <col min="7" max="8" width="15.140625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67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15000</v>
      </c>
      <c r="I7" s="21">
        <f>SUM(C7:H7)</f>
        <v>15000</v>
      </c>
    </row>
    <row r="8" spans="1:9" x14ac:dyDescent="0.25">
      <c r="A8" s="16">
        <v>1002</v>
      </c>
      <c r="B8" s="17" t="s">
        <v>14</v>
      </c>
      <c r="C8" s="22">
        <v>5430525</v>
      </c>
      <c r="D8" s="22">
        <v>185854</v>
      </c>
      <c r="E8" s="22">
        <v>21820</v>
      </c>
      <c r="F8" s="22">
        <v>0</v>
      </c>
      <c r="G8" s="22">
        <v>0</v>
      </c>
      <c r="H8" s="22">
        <v>22709</v>
      </c>
      <c r="I8" s="22">
        <f t="shared" ref="I8:I56" si="0">SUM(C8:H8)</f>
        <v>5660908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6844</v>
      </c>
      <c r="I9" s="23">
        <f t="shared" si="0"/>
        <v>6844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820</v>
      </c>
      <c r="F10" s="22">
        <v>0</v>
      </c>
      <c r="G10" s="22">
        <v>0</v>
      </c>
      <c r="H10" s="22">
        <v>0</v>
      </c>
      <c r="I10" s="22">
        <f t="shared" si="0"/>
        <v>820</v>
      </c>
    </row>
    <row r="11" spans="1:9" x14ac:dyDescent="0.25">
      <c r="A11" s="16">
        <v>1007</v>
      </c>
      <c r="B11" s="17" t="s">
        <v>17</v>
      </c>
      <c r="C11" s="23">
        <v>403398153</v>
      </c>
      <c r="D11" s="23">
        <v>8993486</v>
      </c>
      <c r="E11" s="23">
        <v>13029360</v>
      </c>
      <c r="F11" s="23">
        <v>663333146</v>
      </c>
      <c r="G11" s="23">
        <v>0</v>
      </c>
      <c r="H11" s="23">
        <v>2277709</v>
      </c>
      <c r="I11" s="23">
        <f t="shared" si="0"/>
        <v>1091031854</v>
      </c>
    </row>
    <row r="12" spans="1:9" x14ac:dyDescent="0.25">
      <c r="A12" s="16">
        <v>1008</v>
      </c>
      <c r="B12" s="17" t="s">
        <v>18</v>
      </c>
      <c r="C12" s="22">
        <v>6865215</v>
      </c>
      <c r="D12" s="22">
        <v>0</v>
      </c>
      <c r="E12" s="22">
        <v>103253</v>
      </c>
      <c r="F12" s="22">
        <v>0</v>
      </c>
      <c r="G12" s="22">
        <v>0</v>
      </c>
      <c r="H12" s="22">
        <v>29870</v>
      </c>
      <c r="I12" s="22">
        <f t="shared" si="0"/>
        <v>6998338</v>
      </c>
    </row>
    <row r="13" spans="1:9" x14ac:dyDescent="0.25">
      <c r="A13" s="16">
        <v>1010</v>
      </c>
      <c r="B13" s="17" t="s">
        <v>19</v>
      </c>
      <c r="C13" s="23">
        <v>17039</v>
      </c>
      <c r="D13" s="23">
        <v>363416</v>
      </c>
      <c r="E13" s="23">
        <v>53767</v>
      </c>
      <c r="F13" s="23">
        <v>265026</v>
      </c>
      <c r="G13" s="23">
        <v>0</v>
      </c>
      <c r="H13" s="23">
        <v>870</v>
      </c>
      <c r="I13" s="23">
        <f t="shared" si="0"/>
        <v>700118</v>
      </c>
    </row>
    <row r="14" spans="1:9" x14ac:dyDescent="0.25">
      <c r="A14" s="16">
        <v>1011</v>
      </c>
      <c r="B14" s="17" t="s">
        <v>20</v>
      </c>
      <c r="C14" s="22">
        <v>20738347</v>
      </c>
      <c r="D14" s="22">
        <v>8912653</v>
      </c>
      <c r="E14" s="22">
        <v>1390167</v>
      </c>
      <c r="F14" s="22">
        <v>0</v>
      </c>
      <c r="G14" s="22">
        <v>0</v>
      </c>
      <c r="H14" s="22">
        <v>188330</v>
      </c>
      <c r="I14" s="22">
        <f t="shared" si="0"/>
        <v>31229497</v>
      </c>
    </row>
    <row r="15" spans="1:9" x14ac:dyDescent="0.25">
      <c r="A15" s="16">
        <v>1012</v>
      </c>
      <c r="B15" s="17" t="s">
        <v>21</v>
      </c>
      <c r="C15" s="23">
        <v>11616708</v>
      </c>
      <c r="D15" s="23">
        <v>0</v>
      </c>
      <c r="E15" s="23">
        <v>9809</v>
      </c>
      <c r="F15" s="23">
        <v>0</v>
      </c>
      <c r="G15" s="23">
        <v>2500</v>
      </c>
      <c r="H15" s="23">
        <v>48040</v>
      </c>
      <c r="I15" s="23">
        <f t="shared" si="0"/>
        <v>11677057</v>
      </c>
    </row>
    <row r="16" spans="1:9" x14ac:dyDescent="0.25">
      <c r="A16" s="16">
        <v>1013</v>
      </c>
      <c r="B16" s="17" t="s">
        <v>22</v>
      </c>
      <c r="C16" s="22">
        <v>322203050</v>
      </c>
      <c r="D16" s="22">
        <v>114776248</v>
      </c>
      <c r="E16" s="22">
        <v>8309160</v>
      </c>
      <c r="F16" s="22">
        <v>6260761</v>
      </c>
      <c r="G16" s="22">
        <v>2500</v>
      </c>
      <c r="H16" s="22">
        <v>1016392</v>
      </c>
      <c r="I16" s="22">
        <f t="shared" si="0"/>
        <v>452568111</v>
      </c>
    </row>
    <row r="17" spans="1:9" x14ac:dyDescent="0.25">
      <c r="A17" s="16">
        <v>1014</v>
      </c>
      <c r="B17" s="17" t="s">
        <v>23</v>
      </c>
      <c r="C17" s="23">
        <v>138</v>
      </c>
      <c r="D17" s="23">
        <v>0</v>
      </c>
      <c r="E17" s="23">
        <v>854</v>
      </c>
      <c r="F17" s="23">
        <v>0</v>
      </c>
      <c r="G17" s="23">
        <v>0</v>
      </c>
      <c r="H17" s="23">
        <v>14378</v>
      </c>
      <c r="I17" s="23">
        <f t="shared" si="0"/>
        <v>15370</v>
      </c>
    </row>
    <row r="18" spans="1:9" x14ac:dyDescent="0.25">
      <c r="A18" s="16">
        <v>1016</v>
      </c>
      <c r="B18" s="17" t="s">
        <v>24</v>
      </c>
      <c r="C18" s="22">
        <v>442581985</v>
      </c>
      <c r="D18" s="22">
        <v>163358522</v>
      </c>
      <c r="E18" s="22">
        <v>20840046</v>
      </c>
      <c r="F18" s="22">
        <v>53000584</v>
      </c>
      <c r="G18" s="22">
        <v>0</v>
      </c>
      <c r="H18" s="22">
        <v>2550913</v>
      </c>
      <c r="I18" s="22">
        <f t="shared" si="0"/>
        <v>682332050</v>
      </c>
    </row>
    <row r="19" spans="1:9" x14ac:dyDescent="0.25">
      <c r="A19" s="16">
        <v>1017</v>
      </c>
      <c r="B19" s="17" t="s">
        <v>25</v>
      </c>
      <c r="C19" s="23">
        <v>69485266</v>
      </c>
      <c r="D19" s="23">
        <v>19844270</v>
      </c>
      <c r="E19" s="23">
        <v>2184401</v>
      </c>
      <c r="F19" s="23">
        <v>713552</v>
      </c>
      <c r="G19" s="23">
        <v>0</v>
      </c>
      <c r="H19" s="23">
        <v>702613</v>
      </c>
      <c r="I19" s="23">
        <f t="shared" si="0"/>
        <v>92930102</v>
      </c>
    </row>
    <row r="20" spans="1:9" x14ac:dyDescent="0.25">
      <c r="A20" s="16">
        <v>1018</v>
      </c>
      <c r="B20" s="17" t="s">
        <v>26</v>
      </c>
      <c r="C20" s="22">
        <v>245203964</v>
      </c>
      <c r="D20" s="22">
        <v>877685</v>
      </c>
      <c r="E20" s="22">
        <v>8326876</v>
      </c>
      <c r="F20" s="22">
        <v>0</v>
      </c>
      <c r="G20" s="22">
        <v>0</v>
      </c>
      <c r="H20" s="22">
        <v>41332</v>
      </c>
      <c r="I20" s="22">
        <f t="shared" si="0"/>
        <v>254449857</v>
      </c>
    </row>
    <row r="21" spans="1:9" x14ac:dyDescent="0.25">
      <c r="A21" s="16">
        <v>1019</v>
      </c>
      <c r="B21" s="17" t="s">
        <v>27</v>
      </c>
      <c r="C21" s="23">
        <v>486429267</v>
      </c>
      <c r="D21" s="23">
        <v>6854940</v>
      </c>
      <c r="E21" s="23">
        <v>7226745</v>
      </c>
      <c r="F21" s="23">
        <v>253711</v>
      </c>
      <c r="G21" s="23">
        <v>0</v>
      </c>
      <c r="H21" s="23">
        <v>462331</v>
      </c>
      <c r="I21" s="23">
        <f t="shared" si="0"/>
        <v>501226994</v>
      </c>
    </row>
    <row r="22" spans="1:9" x14ac:dyDescent="0.25">
      <c r="A22" s="16">
        <v>1020</v>
      </c>
      <c r="B22" s="17" t="s">
        <v>28</v>
      </c>
      <c r="C22" s="22">
        <v>30037409</v>
      </c>
      <c r="D22" s="22">
        <v>10975935</v>
      </c>
      <c r="E22" s="22">
        <v>1067747</v>
      </c>
      <c r="F22" s="22">
        <v>7378077</v>
      </c>
      <c r="G22" s="22">
        <v>0</v>
      </c>
      <c r="H22" s="22">
        <v>185893</v>
      </c>
      <c r="I22" s="22">
        <f t="shared" si="0"/>
        <v>49645061</v>
      </c>
    </row>
    <row r="23" spans="1:9" x14ac:dyDescent="0.25">
      <c r="A23" s="16">
        <v>1022</v>
      </c>
      <c r="B23" s="17" t="s">
        <v>29</v>
      </c>
      <c r="C23" s="23">
        <v>4038592</v>
      </c>
      <c r="D23" s="23">
        <v>223313</v>
      </c>
      <c r="E23" s="23">
        <v>70908</v>
      </c>
      <c r="F23" s="23">
        <v>0</v>
      </c>
      <c r="G23" s="23">
        <v>0</v>
      </c>
      <c r="H23" s="23">
        <v>4640</v>
      </c>
      <c r="I23" s="23">
        <f t="shared" si="0"/>
        <v>4337453</v>
      </c>
    </row>
    <row r="24" spans="1:9" x14ac:dyDescent="0.25">
      <c r="A24" s="16">
        <v>1023</v>
      </c>
      <c r="B24" s="17" t="s">
        <v>30</v>
      </c>
      <c r="C24" s="22">
        <v>30449960</v>
      </c>
      <c r="D24" s="22">
        <v>6285531</v>
      </c>
      <c r="E24" s="22">
        <v>882975</v>
      </c>
      <c r="F24" s="22">
        <v>409168</v>
      </c>
      <c r="G24" s="22">
        <v>0</v>
      </c>
      <c r="H24" s="22">
        <v>442749</v>
      </c>
      <c r="I24" s="22">
        <f t="shared" si="0"/>
        <v>38470383</v>
      </c>
    </row>
    <row r="25" spans="1:9" x14ac:dyDescent="0.25">
      <c r="A25" s="16">
        <v>1024</v>
      </c>
      <c r="B25" s="17" t="s">
        <v>31</v>
      </c>
      <c r="C25" s="23">
        <v>967817852</v>
      </c>
      <c r="D25" s="23">
        <v>67632573</v>
      </c>
      <c r="E25" s="23">
        <v>17583944</v>
      </c>
      <c r="F25" s="23">
        <v>629366429</v>
      </c>
      <c r="G25" s="23">
        <v>0</v>
      </c>
      <c r="H25" s="23">
        <v>5840259</v>
      </c>
      <c r="I25" s="23">
        <f t="shared" si="0"/>
        <v>1688241057</v>
      </c>
    </row>
    <row r="26" spans="1:9" x14ac:dyDescent="0.25">
      <c r="A26" s="16">
        <v>1025</v>
      </c>
      <c r="B26" s="17" t="s">
        <v>32</v>
      </c>
      <c r="C26" s="22">
        <v>530611</v>
      </c>
      <c r="D26" s="22">
        <v>142334</v>
      </c>
      <c r="E26" s="22">
        <v>17370</v>
      </c>
      <c r="F26" s="22">
        <v>0</v>
      </c>
      <c r="G26" s="22">
        <v>0</v>
      </c>
      <c r="H26" s="22">
        <v>98148</v>
      </c>
      <c r="I26" s="22">
        <f t="shared" si="0"/>
        <v>788463</v>
      </c>
    </row>
    <row r="27" spans="1:9" x14ac:dyDescent="0.25">
      <c r="A27" s="16">
        <v>1026</v>
      </c>
      <c r="B27" s="17" t="s">
        <v>33</v>
      </c>
      <c r="C27" s="23">
        <v>1182923</v>
      </c>
      <c r="D27" s="23">
        <v>8232</v>
      </c>
      <c r="E27" s="23">
        <v>2697</v>
      </c>
      <c r="F27" s="23">
        <v>0</v>
      </c>
      <c r="G27" s="23">
        <v>0</v>
      </c>
      <c r="H27" s="23">
        <v>57622</v>
      </c>
      <c r="I27" s="23">
        <f t="shared" si="0"/>
        <v>1251474</v>
      </c>
    </row>
    <row r="28" spans="1:9" x14ac:dyDescent="0.25">
      <c r="A28" s="16">
        <v>1027</v>
      </c>
      <c r="B28" s="17" t="s">
        <v>34</v>
      </c>
      <c r="C28" s="22">
        <v>156405615</v>
      </c>
      <c r="D28" s="22">
        <v>1201241</v>
      </c>
      <c r="E28" s="22">
        <v>1557444</v>
      </c>
      <c r="F28" s="22">
        <v>722845</v>
      </c>
      <c r="G28" s="22">
        <v>0</v>
      </c>
      <c r="H28" s="22">
        <v>524593</v>
      </c>
      <c r="I28" s="22">
        <f t="shared" si="0"/>
        <v>160411738</v>
      </c>
    </row>
    <row r="29" spans="1:9" x14ac:dyDescent="0.25">
      <c r="A29" s="16">
        <v>1028</v>
      </c>
      <c r="B29" s="17" t="s">
        <v>35</v>
      </c>
      <c r="C29" s="23">
        <v>8672554</v>
      </c>
      <c r="D29" s="23">
        <v>25567</v>
      </c>
      <c r="E29" s="23">
        <v>38840</v>
      </c>
      <c r="F29" s="23">
        <v>17820922</v>
      </c>
      <c r="G29" s="23">
        <v>0</v>
      </c>
      <c r="H29" s="23">
        <v>12219</v>
      </c>
      <c r="I29" s="23">
        <f t="shared" si="0"/>
        <v>26570102</v>
      </c>
    </row>
    <row r="30" spans="1:9" x14ac:dyDescent="0.25">
      <c r="A30" s="16">
        <v>1030</v>
      </c>
      <c r="B30" s="17" t="s">
        <v>36</v>
      </c>
      <c r="C30" s="22">
        <v>135603210</v>
      </c>
      <c r="D30" s="22">
        <v>6067065</v>
      </c>
      <c r="E30" s="22">
        <v>2297524</v>
      </c>
      <c r="F30" s="22">
        <v>14853754</v>
      </c>
      <c r="G30" s="22">
        <v>0</v>
      </c>
      <c r="H30" s="22">
        <v>1058449</v>
      </c>
      <c r="I30" s="22">
        <f t="shared" si="0"/>
        <v>159880002</v>
      </c>
    </row>
    <row r="31" spans="1:9" x14ac:dyDescent="0.25">
      <c r="A31" s="16">
        <v>1031</v>
      </c>
      <c r="B31" s="17" t="s">
        <v>37</v>
      </c>
      <c r="C31" s="23">
        <v>138</v>
      </c>
      <c r="D31" s="23">
        <v>0</v>
      </c>
      <c r="E31" s="23">
        <v>2127</v>
      </c>
      <c r="F31" s="23">
        <v>0</v>
      </c>
      <c r="G31" s="23">
        <v>0</v>
      </c>
      <c r="H31" s="23">
        <v>1350</v>
      </c>
      <c r="I31" s="23">
        <f t="shared" si="0"/>
        <v>3615</v>
      </c>
    </row>
    <row r="32" spans="1:9" x14ac:dyDescent="0.25">
      <c r="A32" s="16">
        <v>1033</v>
      </c>
      <c r="B32" s="17" t="s">
        <v>38</v>
      </c>
      <c r="C32" s="22">
        <v>997938</v>
      </c>
      <c r="D32" s="22">
        <v>64069</v>
      </c>
      <c r="E32" s="22">
        <v>24808</v>
      </c>
      <c r="F32" s="22">
        <v>39035</v>
      </c>
      <c r="G32" s="22">
        <v>0</v>
      </c>
      <c r="H32" s="22">
        <v>861368</v>
      </c>
      <c r="I32" s="22">
        <f t="shared" si="0"/>
        <v>1987218</v>
      </c>
    </row>
    <row r="33" spans="1:9" x14ac:dyDescent="0.25">
      <c r="A33" s="16">
        <v>1034</v>
      </c>
      <c r="B33" s="17" t="s">
        <v>39</v>
      </c>
      <c r="C33" s="23">
        <v>71612954</v>
      </c>
      <c r="D33" s="23">
        <v>45012</v>
      </c>
      <c r="E33" s="23">
        <v>15414</v>
      </c>
      <c r="F33" s="23">
        <v>0</v>
      </c>
      <c r="G33" s="23">
        <v>0</v>
      </c>
      <c r="H33" s="23">
        <v>16451</v>
      </c>
      <c r="I33" s="23">
        <f t="shared" si="0"/>
        <v>71689831</v>
      </c>
    </row>
    <row r="34" spans="1:9" x14ac:dyDescent="0.25">
      <c r="A34" s="16">
        <v>1037</v>
      </c>
      <c r="B34" s="17" t="s">
        <v>40</v>
      </c>
      <c r="C34" s="22">
        <v>7860377</v>
      </c>
      <c r="D34" s="22">
        <v>192790</v>
      </c>
      <c r="E34" s="22">
        <v>314114</v>
      </c>
      <c r="F34" s="22">
        <v>137966</v>
      </c>
      <c r="G34" s="22">
        <v>0</v>
      </c>
      <c r="H34" s="22">
        <v>220667</v>
      </c>
      <c r="I34" s="22">
        <f t="shared" si="0"/>
        <v>8725914</v>
      </c>
    </row>
    <row r="35" spans="1:9" x14ac:dyDescent="0.25">
      <c r="A35" s="16">
        <v>1038</v>
      </c>
      <c r="B35" s="17" t="s">
        <v>41</v>
      </c>
      <c r="C35" s="23">
        <v>28376416</v>
      </c>
      <c r="D35" s="23">
        <v>6575641</v>
      </c>
      <c r="E35" s="23">
        <v>208501</v>
      </c>
      <c r="F35" s="23">
        <v>0</v>
      </c>
      <c r="G35" s="23">
        <v>0</v>
      </c>
      <c r="H35" s="23">
        <v>22930</v>
      </c>
      <c r="I35" s="23">
        <f t="shared" si="0"/>
        <v>35183488</v>
      </c>
    </row>
    <row r="36" spans="1:9" x14ac:dyDescent="0.25">
      <c r="A36" s="16">
        <v>1039</v>
      </c>
      <c r="B36" s="17" t="s">
        <v>42</v>
      </c>
      <c r="C36" s="22">
        <v>1009268</v>
      </c>
      <c r="D36" s="22">
        <v>486477</v>
      </c>
      <c r="E36" s="22">
        <v>36115</v>
      </c>
      <c r="F36" s="22">
        <v>0</v>
      </c>
      <c r="G36" s="22">
        <v>0</v>
      </c>
      <c r="H36" s="22">
        <v>42520</v>
      </c>
      <c r="I36" s="22">
        <f t="shared" si="0"/>
        <v>1574380</v>
      </c>
    </row>
    <row r="37" spans="1:9" x14ac:dyDescent="0.25">
      <c r="A37" s="16">
        <v>1040</v>
      </c>
      <c r="B37" s="17" t="s">
        <v>43</v>
      </c>
      <c r="C37" s="23">
        <v>87791994</v>
      </c>
      <c r="D37" s="23">
        <v>14929790</v>
      </c>
      <c r="E37" s="23">
        <v>2564612</v>
      </c>
      <c r="F37" s="23">
        <v>559237</v>
      </c>
      <c r="G37" s="23">
        <v>2500</v>
      </c>
      <c r="H37" s="23">
        <v>1417287</v>
      </c>
      <c r="I37" s="23">
        <f t="shared" si="0"/>
        <v>107265420</v>
      </c>
    </row>
    <row r="38" spans="1:9" x14ac:dyDescent="0.25">
      <c r="A38" s="16">
        <v>1042</v>
      </c>
      <c r="B38" s="17" t="s">
        <v>44</v>
      </c>
      <c r="C38" s="22">
        <v>8451353</v>
      </c>
      <c r="D38" s="22">
        <v>0</v>
      </c>
      <c r="E38" s="22">
        <v>4687</v>
      </c>
      <c r="F38" s="22">
        <v>470039</v>
      </c>
      <c r="G38" s="22">
        <v>0</v>
      </c>
      <c r="H38" s="22">
        <v>11410</v>
      </c>
      <c r="I38" s="22">
        <f t="shared" si="0"/>
        <v>8937489</v>
      </c>
    </row>
    <row r="39" spans="1:9" x14ac:dyDescent="0.25">
      <c r="A39" s="16">
        <v>1043</v>
      </c>
      <c r="B39" s="17" t="s">
        <v>45</v>
      </c>
      <c r="C39" s="23">
        <v>379989529</v>
      </c>
      <c r="D39" s="23">
        <v>97662275</v>
      </c>
      <c r="E39" s="23">
        <v>10096317</v>
      </c>
      <c r="F39" s="23">
        <v>311686694</v>
      </c>
      <c r="G39" s="23">
        <v>0</v>
      </c>
      <c r="H39" s="23">
        <v>1228163</v>
      </c>
      <c r="I39" s="23">
        <f t="shared" si="0"/>
        <v>800662978</v>
      </c>
    </row>
    <row r="40" spans="1:9" x14ac:dyDescent="0.25">
      <c r="A40" s="16">
        <v>1044</v>
      </c>
      <c r="B40" s="17" t="s">
        <v>46</v>
      </c>
      <c r="C40" s="22">
        <v>8897729</v>
      </c>
      <c r="D40" s="22">
        <v>278299</v>
      </c>
      <c r="E40" s="22">
        <v>94281</v>
      </c>
      <c r="F40" s="22">
        <v>16227</v>
      </c>
      <c r="G40" s="22">
        <v>0</v>
      </c>
      <c r="H40" s="22">
        <v>147089</v>
      </c>
      <c r="I40" s="22">
        <f t="shared" si="0"/>
        <v>9433625</v>
      </c>
    </row>
    <row r="41" spans="1:9" x14ac:dyDescent="0.25">
      <c r="A41" s="16">
        <v>1046</v>
      </c>
      <c r="B41" s="17" t="s">
        <v>47</v>
      </c>
      <c r="C41" s="23">
        <v>4863389</v>
      </c>
      <c r="D41" s="23">
        <v>0</v>
      </c>
      <c r="E41" s="23">
        <v>6075</v>
      </c>
      <c r="F41" s="23">
        <v>0</v>
      </c>
      <c r="G41" s="23">
        <v>2500</v>
      </c>
      <c r="H41" s="23">
        <v>422760</v>
      </c>
      <c r="I41" s="23">
        <f t="shared" si="0"/>
        <v>5294724</v>
      </c>
    </row>
    <row r="42" spans="1:9" x14ac:dyDescent="0.25">
      <c r="A42" s="16">
        <v>1047</v>
      </c>
      <c r="B42" s="17" t="s">
        <v>48</v>
      </c>
      <c r="C42" s="22">
        <v>262304391</v>
      </c>
      <c r="D42" s="22">
        <v>24116332</v>
      </c>
      <c r="E42" s="22">
        <v>11294922</v>
      </c>
      <c r="F42" s="22">
        <v>341127</v>
      </c>
      <c r="G42" s="22">
        <v>5000</v>
      </c>
      <c r="H42" s="22">
        <v>3102918</v>
      </c>
      <c r="I42" s="22">
        <f t="shared" si="0"/>
        <v>301164690</v>
      </c>
    </row>
    <row r="43" spans="1:9" x14ac:dyDescent="0.25">
      <c r="A43" s="16">
        <v>1048</v>
      </c>
      <c r="B43" s="17" t="s">
        <v>49</v>
      </c>
      <c r="C43" s="23">
        <v>59640703</v>
      </c>
      <c r="D43" s="23">
        <v>2355254</v>
      </c>
      <c r="E43" s="23">
        <v>2018273</v>
      </c>
      <c r="F43" s="23">
        <v>596347</v>
      </c>
      <c r="G43" s="23">
        <v>0</v>
      </c>
      <c r="H43" s="23">
        <v>968476</v>
      </c>
      <c r="I43" s="23">
        <f t="shared" si="0"/>
        <v>65579053</v>
      </c>
    </row>
    <row r="44" spans="1:9" x14ac:dyDescent="0.25">
      <c r="A44" s="16">
        <v>1050</v>
      </c>
      <c r="B44" s="17" t="s">
        <v>50</v>
      </c>
      <c r="C44" s="22">
        <v>35962</v>
      </c>
      <c r="D44" s="22">
        <v>139357</v>
      </c>
      <c r="E44" s="22">
        <v>2229</v>
      </c>
      <c r="F44" s="22">
        <v>0</v>
      </c>
      <c r="G44" s="22">
        <v>0</v>
      </c>
      <c r="H44" s="22">
        <v>101562</v>
      </c>
      <c r="I44" s="22">
        <f t="shared" si="0"/>
        <v>279110</v>
      </c>
    </row>
    <row r="45" spans="1:9" x14ac:dyDescent="0.25">
      <c r="A45" s="16">
        <v>1052</v>
      </c>
      <c r="B45" s="17" t="s">
        <v>51</v>
      </c>
      <c r="C45" s="23">
        <v>74803664</v>
      </c>
      <c r="D45" s="23">
        <v>2464804</v>
      </c>
      <c r="E45" s="23">
        <v>3226237</v>
      </c>
      <c r="F45" s="23">
        <v>983996</v>
      </c>
      <c r="G45" s="23">
        <v>0</v>
      </c>
      <c r="H45" s="23">
        <v>500961</v>
      </c>
      <c r="I45" s="23">
        <f t="shared" si="0"/>
        <v>81979662</v>
      </c>
    </row>
    <row r="46" spans="1:9" x14ac:dyDescent="0.25">
      <c r="A46" s="16">
        <v>1054</v>
      </c>
      <c r="B46" s="17" t="s">
        <v>52</v>
      </c>
      <c r="C46" s="22">
        <v>186615126</v>
      </c>
      <c r="D46" s="22">
        <v>4459973</v>
      </c>
      <c r="E46" s="22">
        <v>6371721</v>
      </c>
      <c r="F46" s="22">
        <v>3692</v>
      </c>
      <c r="G46" s="22">
        <v>42504</v>
      </c>
      <c r="H46" s="22">
        <v>522038</v>
      </c>
      <c r="I46" s="22">
        <f t="shared" si="0"/>
        <v>198015054</v>
      </c>
    </row>
    <row r="47" spans="1:9" x14ac:dyDescent="0.25">
      <c r="A47" s="16">
        <v>1055</v>
      </c>
      <c r="B47" s="17" t="s">
        <v>53</v>
      </c>
      <c r="C47" s="23">
        <v>808370996</v>
      </c>
      <c r="D47" s="23">
        <v>26571679</v>
      </c>
      <c r="E47" s="23">
        <v>16957136</v>
      </c>
      <c r="F47" s="23">
        <v>0</v>
      </c>
      <c r="G47" s="23">
        <v>0</v>
      </c>
      <c r="H47" s="23">
        <v>265736</v>
      </c>
      <c r="I47" s="23">
        <f t="shared" si="0"/>
        <v>852165547</v>
      </c>
    </row>
    <row r="48" spans="1:9" x14ac:dyDescent="0.25">
      <c r="A48" s="16">
        <v>1057</v>
      </c>
      <c r="B48" s="17" t="s">
        <v>54</v>
      </c>
      <c r="C48" s="22">
        <v>1263616</v>
      </c>
      <c r="D48" s="22">
        <v>495</v>
      </c>
      <c r="E48" s="22">
        <v>34495</v>
      </c>
      <c r="F48" s="22">
        <v>0</v>
      </c>
      <c r="G48" s="22">
        <v>0</v>
      </c>
      <c r="H48" s="22">
        <v>637938</v>
      </c>
      <c r="I48" s="22">
        <f t="shared" si="0"/>
        <v>1936544</v>
      </c>
    </row>
    <row r="49" spans="1:9" x14ac:dyDescent="0.25">
      <c r="A49" s="16">
        <v>1058</v>
      </c>
      <c r="B49" s="17" t="s">
        <v>55</v>
      </c>
      <c r="C49" s="23">
        <v>209804100</v>
      </c>
      <c r="D49" s="23">
        <v>956731</v>
      </c>
      <c r="E49" s="23">
        <v>5456776</v>
      </c>
      <c r="F49" s="23">
        <v>545771</v>
      </c>
      <c r="G49" s="23">
        <v>5000</v>
      </c>
      <c r="H49" s="23">
        <v>573116</v>
      </c>
      <c r="I49" s="23">
        <f t="shared" si="0"/>
        <v>217341494</v>
      </c>
    </row>
    <row r="50" spans="1:9" x14ac:dyDescent="0.25">
      <c r="A50" s="16">
        <v>1062</v>
      </c>
      <c r="B50" s="17" t="s">
        <v>56</v>
      </c>
      <c r="C50" s="22">
        <v>1008900684</v>
      </c>
      <c r="D50" s="22">
        <v>18911025</v>
      </c>
      <c r="E50" s="22">
        <v>24030758</v>
      </c>
      <c r="F50" s="22">
        <v>102993</v>
      </c>
      <c r="G50" s="22">
        <v>0</v>
      </c>
      <c r="H50" s="22">
        <v>1034183</v>
      </c>
      <c r="I50" s="22">
        <f t="shared" si="0"/>
        <v>1052979643</v>
      </c>
    </row>
    <row r="51" spans="1:9" x14ac:dyDescent="0.25">
      <c r="A51" s="16">
        <v>1065</v>
      </c>
      <c r="B51" s="17" t="s">
        <v>57</v>
      </c>
      <c r="C51" s="23">
        <v>85199435</v>
      </c>
      <c r="D51" s="23">
        <v>15206673</v>
      </c>
      <c r="E51" s="23">
        <v>2218642</v>
      </c>
      <c r="F51" s="23">
        <v>1520008</v>
      </c>
      <c r="G51" s="23">
        <v>37950</v>
      </c>
      <c r="H51" s="23">
        <v>1108213</v>
      </c>
      <c r="I51" s="23">
        <f t="shared" si="0"/>
        <v>105290921</v>
      </c>
    </row>
    <row r="52" spans="1:9" x14ac:dyDescent="0.25">
      <c r="A52" s="16">
        <v>1066</v>
      </c>
      <c r="B52" s="17" t="s">
        <v>58</v>
      </c>
      <c r="C52" s="22">
        <v>95032900</v>
      </c>
      <c r="D52" s="22">
        <v>8650201</v>
      </c>
      <c r="E52" s="22">
        <v>3735401</v>
      </c>
      <c r="F52" s="22">
        <v>1073390</v>
      </c>
      <c r="G52" s="22">
        <v>0</v>
      </c>
      <c r="H52" s="22">
        <v>372465</v>
      </c>
      <c r="I52" s="22">
        <f t="shared" si="0"/>
        <v>108864357</v>
      </c>
    </row>
    <row r="53" spans="1:9" x14ac:dyDescent="0.25">
      <c r="A53" s="16">
        <v>1067</v>
      </c>
      <c r="B53" s="17" t="s">
        <v>59</v>
      </c>
      <c r="C53" s="23">
        <v>118822590</v>
      </c>
      <c r="D53" s="23">
        <v>8857</v>
      </c>
      <c r="E53" s="23">
        <v>1398</v>
      </c>
      <c r="F53" s="23">
        <v>0</v>
      </c>
      <c r="G53" s="23">
        <v>0</v>
      </c>
      <c r="H53" s="23">
        <v>9280</v>
      </c>
      <c r="I53" s="23">
        <f t="shared" si="0"/>
        <v>118842125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5475</v>
      </c>
      <c r="I54" s="22">
        <f t="shared" si="0"/>
        <v>5475</v>
      </c>
    </row>
    <row r="55" spans="1:9" x14ac:dyDescent="0.25">
      <c r="A55" s="16">
        <v>1069</v>
      </c>
      <c r="B55" s="17" t="s">
        <v>61</v>
      </c>
      <c r="C55" s="23">
        <v>1336495</v>
      </c>
      <c r="D55" s="23">
        <v>43629</v>
      </c>
      <c r="E55" s="23">
        <v>28339</v>
      </c>
      <c r="F55" s="23">
        <v>0</v>
      </c>
      <c r="G55" s="23">
        <v>0</v>
      </c>
      <c r="H55" s="23">
        <v>32690</v>
      </c>
      <c r="I55" s="23">
        <f t="shared" si="0"/>
        <v>1441153</v>
      </c>
    </row>
    <row r="56" spans="1:9" ht="15" customHeight="1" x14ac:dyDescent="0.25">
      <c r="A56" s="16">
        <v>1070</v>
      </c>
      <c r="B56" s="17" t="s">
        <v>62</v>
      </c>
      <c r="C56" s="22">
        <v>111985832</v>
      </c>
      <c r="D56" s="22">
        <v>11927947</v>
      </c>
      <c r="E56" s="22">
        <v>4748479</v>
      </c>
      <c r="F56" s="22">
        <v>800</v>
      </c>
      <c r="G56" s="22">
        <v>0</v>
      </c>
      <c r="H56" s="22">
        <v>834927</v>
      </c>
      <c r="I56" s="22">
        <f t="shared" si="0"/>
        <v>129497985</v>
      </c>
    </row>
    <row r="57" spans="1:9" x14ac:dyDescent="0.25">
      <c r="A57" s="12"/>
      <c r="B57" s="19" t="s">
        <v>63</v>
      </c>
      <c r="C57" s="15">
        <f t="shared" ref="C57:I57" si="1">SUM(C7:C56)</f>
        <v>6972675962</v>
      </c>
      <c r="D57" s="15">
        <f t="shared" si="1"/>
        <v>652776175</v>
      </c>
      <c r="E57" s="15">
        <f t="shared" si="1"/>
        <v>178508384</v>
      </c>
      <c r="F57" s="15">
        <f t="shared" si="1"/>
        <v>1712455297</v>
      </c>
      <c r="G57" s="15">
        <f t="shared" si="1"/>
        <v>100454</v>
      </c>
      <c r="H57" s="15">
        <f t="shared" si="1"/>
        <v>30063876</v>
      </c>
      <c r="I57" s="15">
        <f t="shared" si="1"/>
        <v>9546580148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A37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7.5703125" style="11" bestFit="1" customWidth="1"/>
    <col min="4" max="4" width="17.140625" style="11" bestFit="1" customWidth="1"/>
    <col min="5" max="5" width="16.5703125" style="11" bestFit="1" customWidth="1"/>
    <col min="6" max="6" width="17.5703125" style="11" bestFit="1" customWidth="1"/>
    <col min="7" max="7" width="11.28515625" style="11" customWidth="1"/>
    <col min="8" max="8" width="16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68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/>
      <c r="D7" s="21"/>
      <c r="E7" s="21"/>
      <c r="F7" s="21"/>
      <c r="G7" s="21"/>
      <c r="H7" s="21"/>
      <c r="I7" s="21">
        <f>SUM(C7:H7)</f>
        <v>0</v>
      </c>
    </row>
    <row r="8" spans="1:9" x14ac:dyDescent="0.25">
      <c r="A8" s="16">
        <v>1002</v>
      </c>
      <c r="B8" s="17" t="s">
        <v>14</v>
      </c>
      <c r="C8" s="22"/>
      <c r="D8" s="22"/>
      <c r="E8" s="22"/>
      <c r="F8" s="22"/>
      <c r="G8" s="22"/>
      <c r="H8" s="22"/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/>
      <c r="D9" s="23"/>
      <c r="E9" s="23"/>
      <c r="F9" s="23"/>
      <c r="G9" s="23"/>
      <c r="H9" s="23"/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/>
      <c r="D10" s="22"/>
      <c r="E10" s="22"/>
      <c r="F10" s="22"/>
      <c r="G10" s="22"/>
      <c r="H10" s="22"/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1543741</v>
      </c>
      <c r="D11" s="23">
        <v>518661</v>
      </c>
      <c r="E11" s="23">
        <v>78317</v>
      </c>
      <c r="F11" s="23">
        <v>0</v>
      </c>
      <c r="G11" s="23">
        <v>0</v>
      </c>
      <c r="H11" s="23">
        <v>59650</v>
      </c>
      <c r="I11" s="23">
        <f t="shared" si="0"/>
        <v>2200369</v>
      </c>
    </row>
    <row r="12" spans="1:9" x14ac:dyDescent="0.25">
      <c r="A12" s="16">
        <v>1008</v>
      </c>
      <c r="B12" s="17" t="s">
        <v>18</v>
      </c>
      <c r="C12" s="22">
        <v>46</v>
      </c>
      <c r="D12" s="22">
        <v>0</v>
      </c>
      <c r="E12" s="22">
        <v>0</v>
      </c>
      <c r="F12" s="22">
        <v>0</v>
      </c>
      <c r="G12" s="22">
        <v>0</v>
      </c>
      <c r="H12" s="22">
        <v>572</v>
      </c>
      <c r="I12" s="22">
        <f t="shared" si="0"/>
        <v>618</v>
      </c>
    </row>
    <row r="13" spans="1:9" x14ac:dyDescent="0.25">
      <c r="A13" s="16">
        <v>1010</v>
      </c>
      <c r="B13" s="17" t="s">
        <v>19</v>
      </c>
      <c r="C13" s="23">
        <v>374683</v>
      </c>
      <c r="D13" s="23">
        <v>239142</v>
      </c>
      <c r="E13" s="23">
        <v>9639</v>
      </c>
      <c r="F13" s="23">
        <v>0</v>
      </c>
      <c r="G13" s="23">
        <v>0</v>
      </c>
      <c r="H13" s="23">
        <v>2030</v>
      </c>
      <c r="I13" s="23">
        <f t="shared" si="0"/>
        <v>625494</v>
      </c>
    </row>
    <row r="14" spans="1:9" x14ac:dyDescent="0.25">
      <c r="A14" s="16">
        <v>1011</v>
      </c>
      <c r="B14" s="17" t="s">
        <v>20</v>
      </c>
      <c r="C14" s="22">
        <v>1491940</v>
      </c>
      <c r="D14" s="22">
        <v>1046303</v>
      </c>
      <c r="E14" s="22">
        <v>104086</v>
      </c>
      <c r="F14" s="22">
        <v>87642</v>
      </c>
      <c r="G14" s="22">
        <v>0</v>
      </c>
      <c r="H14" s="22">
        <v>44680</v>
      </c>
      <c r="I14" s="22">
        <f t="shared" si="0"/>
        <v>2774651</v>
      </c>
    </row>
    <row r="15" spans="1:9" x14ac:dyDescent="0.25">
      <c r="A15" s="16">
        <v>1012</v>
      </c>
      <c r="B15" s="17" t="s">
        <v>21</v>
      </c>
      <c r="C15" s="23">
        <v>92</v>
      </c>
      <c r="D15" s="23">
        <v>0</v>
      </c>
      <c r="E15" s="23">
        <v>427</v>
      </c>
      <c r="F15" s="23">
        <v>0</v>
      </c>
      <c r="G15" s="23">
        <v>0</v>
      </c>
      <c r="H15" s="23">
        <v>580</v>
      </c>
      <c r="I15" s="23">
        <f t="shared" si="0"/>
        <v>1099</v>
      </c>
    </row>
    <row r="16" spans="1:9" x14ac:dyDescent="0.25">
      <c r="A16" s="16">
        <v>1013</v>
      </c>
      <c r="B16" s="17" t="s">
        <v>22</v>
      </c>
      <c r="C16" s="22">
        <v>49798817</v>
      </c>
      <c r="D16" s="22">
        <v>28906775</v>
      </c>
      <c r="E16" s="22">
        <v>2209021</v>
      </c>
      <c r="F16" s="22">
        <v>349112</v>
      </c>
      <c r="G16" s="22">
        <v>0</v>
      </c>
      <c r="H16" s="22">
        <v>470405</v>
      </c>
      <c r="I16" s="22">
        <f t="shared" si="0"/>
        <v>81734130</v>
      </c>
    </row>
    <row r="17" spans="1:9" x14ac:dyDescent="0.25">
      <c r="A17" s="16">
        <v>1014</v>
      </c>
      <c r="B17" s="17" t="s">
        <v>23</v>
      </c>
      <c r="C17" s="23"/>
      <c r="D17" s="23"/>
      <c r="E17" s="23"/>
      <c r="F17" s="23"/>
      <c r="G17" s="23"/>
      <c r="H17" s="23"/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106813232</v>
      </c>
      <c r="D18" s="22">
        <v>46527186</v>
      </c>
      <c r="E18" s="22">
        <v>5268958</v>
      </c>
      <c r="F18" s="22">
        <v>781926</v>
      </c>
      <c r="G18" s="22">
        <v>0</v>
      </c>
      <c r="H18" s="22">
        <v>1064024</v>
      </c>
      <c r="I18" s="22">
        <f t="shared" si="0"/>
        <v>160455326</v>
      </c>
    </row>
    <row r="19" spans="1:9" x14ac:dyDescent="0.25">
      <c r="A19" s="16">
        <v>1017</v>
      </c>
      <c r="B19" s="17" t="s">
        <v>25</v>
      </c>
      <c r="C19" s="23">
        <v>36930248</v>
      </c>
      <c r="D19" s="23">
        <v>366042</v>
      </c>
      <c r="E19" s="23">
        <v>1517041</v>
      </c>
      <c r="F19" s="23">
        <v>29907</v>
      </c>
      <c r="G19" s="23">
        <v>0</v>
      </c>
      <c r="H19" s="23">
        <v>24540</v>
      </c>
      <c r="I19" s="23">
        <f t="shared" si="0"/>
        <v>38867778</v>
      </c>
    </row>
    <row r="20" spans="1:9" x14ac:dyDescent="0.25">
      <c r="A20" s="16">
        <v>1018</v>
      </c>
      <c r="B20" s="17" t="s">
        <v>26</v>
      </c>
      <c r="C20" s="22">
        <v>21895620</v>
      </c>
      <c r="D20" s="22">
        <v>1735651</v>
      </c>
      <c r="E20" s="22">
        <v>1006277</v>
      </c>
      <c r="F20" s="22">
        <v>0</v>
      </c>
      <c r="G20" s="22">
        <v>0</v>
      </c>
      <c r="H20" s="22">
        <v>6090</v>
      </c>
      <c r="I20" s="22">
        <f t="shared" si="0"/>
        <v>24643638</v>
      </c>
    </row>
    <row r="21" spans="1:9" x14ac:dyDescent="0.25">
      <c r="A21" s="16">
        <v>1019</v>
      </c>
      <c r="B21" s="17" t="s">
        <v>27</v>
      </c>
      <c r="C21" s="23">
        <v>1040536</v>
      </c>
      <c r="D21" s="23">
        <v>7177</v>
      </c>
      <c r="E21" s="23">
        <v>21690</v>
      </c>
      <c r="F21" s="23">
        <v>0</v>
      </c>
      <c r="G21" s="23">
        <v>0</v>
      </c>
      <c r="H21" s="23">
        <v>27550</v>
      </c>
      <c r="I21" s="23">
        <f t="shared" si="0"/>
        <v>1096953</v>
      </c>
    </row>
    <row r="22" spans="1:9" x14ac:dyDescent="0.25">
      <c r="A22" s="16">
        <v>1020</v>
      </c>
      <c r="B22" s="17" t="s">
        <v>28</v>
      </c>
      <c r="C22" s="22">
        <v>213353</v>
      </c>
      <c r="D22" s="22">
        <v>73813</v>
      </c>
      <c r="E22" s="22">
        <v>6596</v>
      </c>
      <c r="F22" s="22">
        <v>104456</v>
      </c>
      <c r="G22" s="22">
        <v>0</v>
      </c>
      <c r="H22" s="22">
        <v>0</v>
      </c>
      <c r="I22" s="22">
        <f t="shared" si="0"/>
        <v>398218</v>
      </c>
    </row>
    <row r="23" spans="1:9" x14ac:dyDescent="0.25">
      <c r="A23" s="16">
        <v>1022</v>
      </c>
      <c r="B23" s="17" t="s">
        <v>29</v>
      </c>
      <c r="C23" s="23"/>
      <c r="D23" s="23"/>
      <c r="E23" s="23"/>
      <c r="F23" s="23"/>
      <c r="G23" s="23"/>
      <c r="H23" s="23"/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2915361</v>
      </c>
      <c r="D24" s="22">
        <v>455805</v>
      </c>
      <c r="E24" s="22">
        <v>83234</v>
      </c>
      <c r="F24" s="22">
        <v>0</v>
      </c>
      <c r="G24" s="22">
        <v>0</v>
      </c>
      <c r="H24" s="22">
        <v>33060</v>
      </c>
      <c r="I24" s="22">
        <f t="shared" si="0"/>
        <v>3487460</v>
      </c>
    </row>
    <row r="25" spans="1:9" x14ac:dyDescent="0.25">
      <c r="A25" s="16">
        <v>1024</v>
      </c>
      <c r="B25" s="17" t="s">
        <v>31</v>
      </c>
      <c r="C25" s="23">
        <v>43420133</v>
      </c>
      <c r="D25" s="23">
        <v>2638246</v>
      </c>
      <c r="E25" s="23">
        <v>502949</v>
      </c>
      <c r="F25" s="23">
        <v>175490</v>
      </c>
      <c r="G25" s="23">
        <v>0</v>
      </c>
      <c r="H25" s="23">
        <v>529485</v>
      </c>
      <c r="I25" s="23">
        <f t="shared" si="0"/>
        <v>47266303</v>
      </c>
    </row>
    <row r="26" spans="1:9" x14ac:dyDescent="0.25">
      <c r="A26" s="16">
        <v>1025</v>
      </c>
      <c r="B26" s="17" t="s">
        <v>32</v>
      </c>
      <c r="C26" s="22"/>
      <c r="D26" s="22"/>
      <c r="E26" s="22"/>
      <c r="F26" s="22"/>
      <c r="G26" s="22"/>
      <c r="H26" s="22"/>
      <c r="I26" s="22">
        <f t="shared" si="0"/>
        <v>0</v>
      </c>
    </row>
    <row r="27" spans="1:9" x14ac:dyDescent="0.25">
      <c r="A27" s="16">
        <v>1026</v>
      </c>
      <c r="B27" s="17" t="s">
        <v>33</v>
      </c>
      <c r="C27" s="23"/>
      <c r="D27" s="23"/>
      <c r="E27" s="23"/>
      <c r="F27" s="23"/>
      <c r="G27" s="23"/>
      <c r="H27" s="23"/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8139313</v>
      </c>
      <c r="D28" s="22">
        <v>99191</v>
      </c>
      <c r="E28" s="22">
        <v>36478</v>
      </c>
      <c r="F28" s="22">
        <v>183503</v>
      </c>
      <c r="G28" s="22">
        <v>0</v>
      </c>
      <c r="H28" s="22">
        <v>67260</v>
      </c>
      <c r="I28" s="22">
        <f t="shared" si="0"/>
        <v>8525745</v>
      </c>
    </row>
    <row r="29" spans="1:9" x14ac:dyDescent="0.25">
      <c r="A29" s="16">
        <v>1028</v>
      </c>
      <c r="B29" s="17" t="s">
        <v>35</v>
      </c>
      <c r="C29" s="23">
        <v>226671</v>
      </c>
      <c r="D29" s="23">
        <v>75299</v>
      </c>
      <c r="E29" s="23">
        <v>12656</v>
      </c>
      <c r="F29" s="23">
        <v>44249</v>
      </c>
      <c r="G29" s="23">
        <v>0</v>
      </c>
      <c r="H29" s="23">
        <v>1980</v>
      </c>
      <c r="I29" s="23">
        <f t="shared" si="0"/>
        <v>360855</v>
      </c>
    </row>
    <row r="30" spans="1:9" x14ac:dyDescent="0.25">
      <c r="A30" s="16">
        <v>1030</v>
      </c>
      <c r="B30" s="17" t="s">
        <v>36</v>
      </c>
      <c r="C30" s="22">
        <v>3182000</v>
      </c>
      <c r="D30" s="22">
        <v>223187</v>
      </c>
      <c r="E30" s="22">
        <v>117619</v>
      </c>
      <c r="F30" s="22">
        <v>9855</v>
      </c>
      <c r="G30" s="22">
        <v>0</v>
      </c>
      <c r="H30" s="22">
        <v>53817</v>
      </c>
      <c r="I30" s="22">
        <f t="shared" si="0"/>
        <v>3586478</v>
      </c>
    </row>
    <row r="31" spans="1:9" x14ac:dyDescent="0.25">
      <c r="A31" s="16">
        <v>1031</v>
      </c>
      <c r="B31" s="17" t="s">
        <v>37</v>
      </c>
      <c r="C31" s="23"/>
      <c r="D31" s="23"/>
      <c r="E31" s="23"/>
      <c r="F31" s="23"/>
      <c r="G31" s="23"/>
      <c r="H31" s="23"/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126950</v>
      </c>
      <c r="D32" s="22">
        <v>0</v>
      </c>
      <c r="E32" s="22">
        <v>877</v>
      </c>
      <c r="F32" s="22">
        <v>0</v>
      </c>
      <c r="G32" s="22">
        <v>0</v>
      </c>
      <c r="H32" s="22">
        <v>5800</v>
      </c>
      <c r="I32" s="22">
        <f t="shared" si="0"/>
        <v>133627</v>
      </c>
    </row>
    <row r="33" spans="1:9" x14ac:dyDescent="0.25">
      <c r="A33" s="16">
        <v>1034</v>
      </c>
      <c r="B33" s="17" t="s">
        <v>39</v>
      </c>
      <c r="C33" s="23">
        <v>485096</v>
      </c>
      <c r="D33" s="23">
        <v>76039</v>
      </c>
      <c r="E33" s="23">
        <v>21153</v>
      </c>
      <c r="F33" s="23">
        <v>0</v>
      </c>
      <c r="G33" s="23">
        <v>0</v>
      </c>
      <c r="H33" s="23">
        <v>9280</v>
      </c>
      <c r="I33" s="23">
        <f t="shared" si="0"/>
        <v>591568</v>
      </c>
    </row>
    <row r="34" spans="1:9" x14ac:dyDescent="0.25">
      <c r="A34" s="16">
        <v>1037</v>
      </c>
      <c r="B34" s="17" t="s">
        <v>40</v>
      </c>
      <c r="C34" s="22">
        <v>2995880</v>
      </c>
      <c r="D34" s="22">
        <v>583363</v>
      </c>
      <c r="E34" s="22">
        <v>87943</v>
      </c>
      <c r="F34" s="22">
        <v>32592</v>
      </c>
      <c r="G34" s="22">
        <v>0</v>
      </c>
      <c r="H34" s="22">
        <v>82398</v>
      </c>
      <c r="I34" s="22">
        <f t="shared" si="0"/>
        <v>3782176</v>
      </c>
    </row>
    <row r="35" spans="1:9" x14ac:dyDescent="0.25">
      <c r="A35" s="16">
        <v>1038</v>
      </c>
      <c r="B35" s="17" t="s">
        <v>41</v>
      </c>
      <c r="C35" s="23">
        <v>0</v>
      </c>
      <c r="D35" s="23">
        <v>0</v>
      </c>
      <c r="E35" s="23">
        <v>410</v>
      </c>
      <c r="F35" s="23">
        <v>0</v>
      </c>
      <c r="G35" s="23">
        <v>0</v>
      </c>
      <c r="H35" s="23">
        <v>2500</v>
      </c>
      <c r="I35" s="23">
        <f t="shared" si="0"/>
        <v>2910</v>
      </c>
    </row>
    <row r="36" spans="1:9" x14ac:dyDescent="0.25">
      <c r="A36" s="16">
        <v>1039</v>
      </c>
      <c r="B36" s="17" t="s">
        <v>42</v>
      </c>
      <c r="C36" s="22">
        <v>1058</v>
      </c>
      <c r="D36" s="22">
        <v>0</v>
      </c>
      <c r="E36" s="22">
        <v>3825</v>
      </c>
      <c r="F36" s="22">
        <v>0</v>
      </c>
      <c r="G36" s="22">
        <v>0</v>
      </c>
      <c r="H36" s="22">
        <v>6670</v>
      </c>
      <c r="I36" s="22">
        <f t="shared" si="0"/>
        <v>11553</v>
      </c>
    </row>
    <row r="37" spans="1:9" x14ac:dyDescent="0.25">
      <c r="A37" s="16">
        <v>1040</v>
      </c>
      <c r="B37" s="17" t="s">
        <v>43</v>
      </c>
      <c r="C37" s="23">
        <v>6151139</v>
      </c>
      <c r="D37" s="23">
        <v>274975</v>
      </c>
      <c r="E37" s="23">
        <v>125380</v>
      </c>
      <c r="F37" s="23">
        <v>0</v>
      </c>
      <c r="G37" s="23">
        <v>0</v>
      </c>
      <c r="H37" s="23">
        <v>124706</v>
      </c>
      <c r="I37" s="23">
        <f t="shared" si="0"/>
        <v>6676200</v>
      </c>
    </row>
    <row r="38" spans="1:9" x14ac:dyDescent="0.25">
      <c r="A38" s="16">
        <v>1042</v>
      </c>
      <c r="B38" s="17" t="s">
        <v>44</v>
      </c>
      <c r="C38" s="22">
        <v>874</v>
      </c>
      <c r="D38" s="22">
        <v>0</v>
      </c>
      <c r="E38" s="22">
        <v>427</v>
      </c>
      <c r="F38" s="22">
        <v>0</v>
      </c>
      <c r="G38" s="22">
        <v>0</v>
      </c>
      <c r="H38" s="22">
        <v>8390</v>
      </c>
      <c r="I38" s="22">
        <f t="shared" si="0"/>
        <v>9691</v>
      </c>
    </row>
    <row r="39" spans="1:9" x14ac:dyDescent="0.25">
      <c r="A39" s="16">
        <v>1043</v>
      </c>
      <c r="B39" s="17" t="s">
        <v>45</v>
      </c>
      <c r="C39" s="23">
        <v>25202046</v>
      </c>
      <c r="D39" s="23">
        <v>4459732</v>
      </c>
      <c r="E39" s="23">
        <v>791769</v>
      </c>
      <c r="F39" s="23">
        <v>1937658</v>
      </c>
      <c r="G39" s="23">
        <v>0</v>
      </c>
      <c r="H39" s="23">
        <v>94858</v>
      </c>
      <c r="I39" s="23">
        <f t="shared" si="0"/>
        <v>32486063</v>
      </c>
    </row>
    <row r="40" spans="1:9" x14ac:dyDescent="0.25">
      <c r="A40" s="16">
        <v>1044</v>
      </c>
      <c r="B40" s="17" t="s">
        <v>46</v>
      </c>
      <c r="C40" s="22">
        <v>93705</v>
      </c>
      <c r="D40" s="22">
        <v>0</v>
      </c>
      <c r="E40" s="22">
        <v>12671</v>
      </c>
      <c r="F40" s="22">
        <v>0</v>
      </c>
      <c r="G40" s="22">
        <v>0</v>
      </c>
      <c r="H40" s="22">
        <v>20220</v>
      </c>
      <c r="I40" s="22">
        <f t="shared" si="0"/>
        <v>126596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257500</v>
      </c>
      <c r="I41" s="23">
        <f t="shared" si="0"/>
        <v>257500</v>
      </c>
    </row>
    <row r="42" spans="1:9" x14ac:dyDescent="0.25">
      <c r="A42" s="16">
        <v>1047</v>
      </c>
      <c r="B42" s="17" t="s">
        <v>48</v>
      </c>
      <c r="C42" s="22">
        <v>7890298</v>
      </c>
      <c r="D42" s="22">
        <v>5864442</v>
      </c>
      <c r="E42" s="22">
        <v>398911</v>
      </c>
      <c r="F42" s="22">
        <v>134774</v>
      </c>
      <c r="G42" s="22">
        <v>0</v>
      </c>
      <c r="H42" s="22">
        <v>41320</v>
      </c>
      <c r="I42" s="22">
        <f t="shared" si="0"/>
        <v>14329745</v>
      </c>
    </row>
    <row r="43" spans="1:9" x14ac:dyDescent="0.25">
      <c r="A43" s="16">
        <v>1048</v>
      </c>
      <c r="B43" s="17" t="s">
        <v>49</v>
      </c>
      <c r="C43" s="23">
        <v>3151653</v>
      </c>
      <c r="D43" s="23">
        <v>698954</v>
      </c>
      <c r="E43" s="23">
        <v>159776</v>
      </c>
      <c r="F43" s="23">
        <v>0</v>
      </c>
      <c r="G43" s="23">
        <v>0</v>
      </c>
      <c r="H43" s="23">
        <v>91417</v>
      </c>
      <c r="I43" s="23">
        <f t="shared" si="0"/>
        <v>4101800</v>
      </c>
    </row>
    <row r="44" spans="1:9" x14ac:dyDescent="0.25">
      <c r="A44" s="16">
        <v>1050</v>
      </c>
      <c r="B44" s="17" t="s">
        <v>50</v>
      </c>
      <c r="C44" s="22"/>
      <c r="D44" s="22"/>
      <c r="E44" s="22"/>
      <c r="F44" s="22"/>
      <c r="G44" s="22"/>
      <c r="H44" s="22"/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399826</v>
      </c>
      <c r="D45" s="23">
        <v>80312</v>
      </c>
      <c r="E45" s="23">
        <v>31598</v>
      </c>
      <c r="F45" s="23">
        <v>0</v>
      </c>
      <c r="G45" s="23">
        <v>0</v>
      </c>
      <c r="H45" s="23">
        <v>18920</v>
      </c>
      <c r="I45" s="23">
        <f t="shared" si="0"/>
        <v>530656</v>
      </c>
    </row>
    <row r="46" spans="1:9" x14ac:dyDescent="0.25">
      <c r="A46" s="16">
        <v>1054</v>
      </c>
      <c r="B46" s="17" t="s">
        <v>52</v>
      </c>
      <c r="C46" s="22">
        <v>1363319</v>
      </c>
      <c r="D46" s="22">
        <v>293730</v>
      </c>
      <c r="E46" s="22">
        <v>37577</v>
      </c>
      <c r="F46" s="22">
        <v>0</v>
      </c>
      <c r="G46" s="22">
        <v>0</v>
      </c>
      <c r="H46" s="22">
        <v>57200</v>
      </c>
      <c r="I46" s="22">
        <f t="shared" si="0"/>
        <v>1751826</v>
      </c>
    </row>
    <row r="47" spans="1:9" x14ac:dyDescent="0.25">
      <c r="A47" s="16">
        <v>1055</v>
      </c>
      <c r="B47" s="17" t="s">
        <v>53</v>
      </c>
      <c r="C47" s="23">
        <v>1739564</v>
      </c>
      <c r="D47" s="23">
        <v>25173</v>
      </c>
      <c r="E47" s="23">
        <v>30635</v>
      </c>
      <c r="F47" s="23">
        <v>0</v>
      </c>
      <c r="G47" s="23">
        <v>0</v>
      </c>
      <c r="H47" s="23">
        <v>51064</v>
      </c>
      <c r="I47" s="23">
        <f t="shared" si="0"/>
        <v>1846436</v>
      </c>
    </row>
    <row r="48" spans="1:9" x14ac:dyDescent="0.25">
      <c r="A48" s="16">
        <v>1057</v>
      </c>
      <c r="B48" s="17" t="s">
        <v>54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7500</v>
      </c>
      <c r="I48" s="22">
        <f t="shared" si="0"/>
        <v>7500</v>
      </c>
    </row>
    <row r="49" spans="1:9" x14ac:dyDescent="0.25">
      <c r="A49" s="16">
        <v>1058</v>
      </c>
      <c r="B49" s="17" t="s">
        <v>55</v>
      </c>
      <c r="C49" s="23">
        <v>738111</v>
      </c>
      <c r="D49" s="23">
        <v>479543</v>
      </c>
      <c r="E49" s="23">
        <v>33599</v>
      </c>
      <c r="F49" s="23">
        <v>0</v>
      </c>
      <c r="G49" s="23">
        <v>0</v>
      </c>
      <c r="H49" s="23">
        <v>43770</v>
      </c>
      <c r="I49" s="23">
        <f t="shared" si="0"/>
        <v>1295023</v>
      </c>
    </row>
    <row r="50" spans="1:9" x14ac:dyDescent="0.25">
      <c r="A50" s="16">
        <v>1062</v>
      </c>
      <c r="B50" s="17" t="s">
        <v>56</v>
      </c>
      <c r="C50" s="22">
        <v>92</v>
      </c>
      <c r="D50" s="22">
        <v>0</v>
      </c>
      <c r="E50" s="22">
        <v>0</v>
      </c>
      <c r="F50" s="22">
        <v>0</v>
      </c>
      <c r="G50" s="22">
        <v>0</v>
      </c>
      <c r="H50" s="22">
        <v>580</v>
      </c>
      <c r="I50" s="22">
        <f t="shared" si="0"/>
        <v>672</v>
      </c>
    </row>
    <row r="51" spans="1:9" x14ac:dyDescent="0.25">
      <c r="A51" s="16">
        <v>1065</v>
      </c>
      <c r="B51" s="17" t="s">
        <v>57</v>
      </c>
      <c r="C51" s="23">
        <v>1872485</v>
      </c>
      <c r="D51" s="23">
        <v>237632</v>
      </c>
      <c r="E51" s="23">
        <v>85202</v>
      </c>
      <c r="F51" s="23">
        <v>0</v>
      </c>
      <c r="G51" s="23">
        <v>0</v>
      </c>
      <c r="H51" s="23">
        <v>54810</v>
      </c>
      <c r="I51" s="23">
        <f t="shared" si="0"/>
        <v>2250129</v>
      </c>
    </row>
    <row r="52" spans="1:9" x14ac:dyDescent="0.25">
      <c r="A52" s="16">
        <v>1066</v>
      </c>
      <c r="B52" s="17" t="s">
        <v>58</v>
      </c>
      <c r="C52" s="22">
        <v>31767981</v>
      </c>
      <c r="D52" s="22">
        <v>1891267</v>
      </c>
      <c r="E52" s="22">
        <v>781225</v>
      </c>
      <c r="F52" s="22">
        <v>277106</v>
      </c>
      <c r="G52" s="22">
        <v>0</v>
      </c>
      <c r="H52" s="22">
        <v>116131</v>
      </c>
      <c r="I52" s="22">
        <f t="shared" si="0"/>
        <v>34833710</v>
      </c>
    </row>
    <row r="53" spans="1:9" x14ac:dyDescent="0.25">
      <c r="A53" s="16">
        <v>1067</v>
      </c>
      <c r="B53" s="17" t="s">
        <v>59</v>
      </c>
      <c r="C53" s="23">
        <v>12969</v>
      </c>
      <c r="D53" s="23">
        <v>0</v>
      </c>
      <c r="E53" s="23">
        <v>0</v>
      </c>
      <c r="F53" s="23">
        <v>0</v>
      </c>
      <c r="G53" s="23">
        <v>0</v>
      </c>
      <c r="H53" s="23">
        <v>7830</v>
      </c>
      <c r="I53" s="23">
        <f t="shared" si="0"/>
        <v>20799</v>
      </c>
    </row>
    <row r="54" spans="1:9" x14ac:dyDescent="0.25">
      <c r="A54" s="16">
        <v>1068</v>
      </c>
      <c r="B54" s="17" t="s">
        <v>60</v>
      </c>
      <c r="C54" s="22"/>
      <c r="D54" s="22"/>
      <c r="E54" s="22"/>
      <c r="F54" s="22"/>
      <c r="G54" s="22"/>
      <c r="H54" s="22"/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/>
      <c r="D55" s="23"/>
      <c r="E55" s="23"/>
      <c r="F55" s="23"/>
      <c r="G55" s="23"/>
      <c r="H55" s="23"/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61113300</v>
      </c>
      <c r="D56" s="22">
        <v>16027088</v>
      </c>
      <c r="E56" s="22">
        <v>2627596</v>
      </c>
      <c r="F56" s="22">
        <v>403009</v>
      </c>
      <c r="G56" s="22">
        <v>0</v>
      </c>
      <c r="H56" s="22">
        <v>230104</v>
      </c>
      <c r="I56" s="22">
        <f t="shared" si="0"/>
        <v>80401097</v>
      </c>
    </row>
    <row r="57" spans="1:9" x14ac:dyDescent="0.25">
      <c r="A57" s="12"/>
      <c r="B57" s="19" t="s">
        <v>63</v>
      </c>
      <c r="C57" s="15">
        <f t="shared" ref="C57:I57" si="1">SUM(C7:C56)</f>
        <v>423092132</v>
      </c>
      <c r="D57" s="15">
        <f t="shared" si="1"/>
        <v>113904728</v>
      </c>
      <c r="E57" s="15">
        <f t="shared" si="1"/>
        <v>16205562</v>
      </c>
      <c r="F57" s="15">
        <f t="shared" si="1"/>
        <v>4551279</v>
      </c>
      <c r="G57" s="15">
        <f t="shared" si="1"/>
        <v>0</v>
      </c>
      <c r="H57" s="15">
        <f t="shared" si="1"/>
        <v>3718691</v>
      </c>
      <c r="I57" s="15">
        <f t="shared" si="1"/>
        <v>561472392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I57"/>
  <sheetViews>
    <sheetView topLeftCell="A42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7.5703125" style="10" customWidth="1"/>
    <col min="3" max="3" width="17.7109375" style="11" bestFit="1" customWidth="1"/>
    <col min="4" max="4" width="17" style="11" bestFit="1" customWidth="1"/>
    <col min="5" max="5" width="16" style="11" bestFit="1" customWidth="1"/>
    <col min="6" max="6" width="17.5703125" style="11" bestFit="1" customWidth="1"/>
    <col min="7" max="7" width="11.28515625" style="11" customWidth="1"/>
    <col min="8" max="8" width="15.28515625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69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0</v>
      </c>
      <c r="D11" s="23">
        <v>0</v>
      </c>
      <c r="E11" s="23">
        <v>1640</v>
      </c>
      <c r="F11" s="23">
        <v>0</v>
      </c>
      <c r="G11" s="23">
        <v>0</v>
      </c>
      <c r="H11" s="23">
        <v>0</v>
      </c>
      <c r="I11" s="23">
        <f t="shared" si="0"/>
        <v>1640</v>
      </c>
    </row>
    <row r="12" spans="1:9" x14ac:dyDescent="0.25">
      <c r="A12" s="16">
        <v>1008</v>
      </c>
      <c r="B12" s="17" t="s">
        <v>18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f t="shared" si="0"/>
        <v>0</v>
      </c>
    </row>
    <row r="13" spans="1:9" x14ac:dyDescent="0.25">
      <c r="A13" s="16">
        <v>1010</v>
      </c>
      <c r="B13" s="17" t="s">
        <v>19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f t="shared" si="0"/>
        <v>0</v>
      </c>
    </row>
    <row r="14" spans="1:9" x14ac:dyDescent="0.25">
      <c r="A14" s="16">
        <v>1011</v>
      </c>
      <c r="B14" s="17" t="s">
        <v>20</v>
      </c>
      <c r="C14" s="22">
        <v>793835</v>
      </c>
      <c r="D14" s="22">
        <v>0</v>
      </c>
      <c r="E14" s="22">
        <v>39374</v>
      </c>
      <c r="F14" s="22">
        <v>0</v>
      </c>
      <c r="G14" s="22">
        <v>0</v>
      </c>
      <c r="H14" s="22">
        <v>290</v>
      </c>
      <c r="I14" s="22">
        <f t="shared" si="0"/>
        <v>833499</v>
      </c>
    </row>
    <row r="15" spans="1:9" x14ac:dyDescent="0.25">
      <c r="A15" s="16">
        <v>1012</v>
      </c>
      <c r="B15" s="17" t="s">
        <v>21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f t="shared" si="0"/>
        <v>0</v>
      </c>
    </row>
    <row r="16" spans="1:9" x14ac:dyDescent="0.25">
      <c r="A16" s="16">
        <v>1013</v>
      </c>
      <c r="B16" s="17" t="s">
        <v>22</v>
      </c>
      <c r="C16" s="22">
        <v>34912</v>
      </c>
      <c r="D16" s="22">
        <v>0</v>
      </c>
      <c r="E16" s="22">
        <v>1894</v>
      </c>
      <c r="F16" s="22">
        <v>0</v>
      </c>
      <c r="G16" s="22">
        <v>0</v>
      </c>
      <c r="H16" s="22">
        <v>1160</v>
      </c>
      <c r="I16" s="22">
        <f t="shared" si="0"/>
        <v>37966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1406452</v>
      </c>
      <c r="D18" s="22">
        <v>361748</v>
      </c>
      <c r="E18" s="22">
        <v>71963</v>
      </c>
      <c r="F18" s="22">
        <v>0</v>
      </c>
      <c r="G18" s="22">
        <v>0</v>
      </c>
      <c r="H18" s="22">
        <v>2030</v>
      </c>
      <c r="I18" s="22">
        <f t="shared" si="0"/>
        <v>1842193</v>
      </c>
    </row>
    <row r="19" spans="1:9" x14ac:dyDescent="0.25">
      <c r="A19" s="16">
        <v>1017</v>
      </c>
      <c r="B19" s="17" t="s">
        <v>25</v>
      </c>
      <c r="C19" s="23">
        <v>6348</v>
      </c>
      <c r="D19" s="23">
        <v>0</v>
      </c>
      <c r="E19" s="23">
        <v>55752</v>
      </c>
      <c r="F19" s="23">
        <v>0</v>
      </c>
      <c r="G19" s="23">
        <v>0</v>
      </c>
      <c r="H19" s="23">
        <v>80020</v>
      </c>
      <c r="I19" s="23">
        <f t="shared" si="0"/>
        <v>142120</v>
      </c>
    </row>
    <row r="20" spans="1:9" x14ac:dyDescent="0.25">
      <c r="A20" s="16">
        <v>1018</v>
      </c>
      <c r="B20" s="17" t="s">
        <v>26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f t="shared" si="0"/>
        <v>0</v>
      </c>
    </row>
    <row r="21" spans="1:9" x14ac:dyDescent="0.25">
      <c r="A21" s="16">
        <v>1019</v>
      </c>
      <c r="B21" s="17" t="s">
        <v>27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f t="shared" si="0"/>
        <v>0</v>
      </c>
    </row>
    <row r="22" spans="1:9" x14ac:dyDescent="0.25">
      <c r="A22" s="16">
        <v>1020</v>
      </c>
      <c r="B22" s="17" t="s">
        <v>28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f t="shared" si="0"/>
        <v>0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2116</v>
      </c>
      <c r="D24" s="22">
        <v>0</v>
      </c>
      <c r="E24" s="22">
        <v>0</v>
      </c>
      <c r="F24" s="22">
        <v>0</v>
      </c>
      <c r="G24" s="22">
        <v>0</v>
      </c>
      <c r="H24" s="22">
        <v>13340</v>
      </c>
      <c r="I24" s="22">
        <f t="shared" si="0"/>
        <v>15456</v>
      </c>
    </row>
    <row r="25" spans="1:9" x14ac:dyDescent="0.25">
      <c r="A25" s="16">
        <v>1024</v>
      </c>
      <c r="B25" s="17" t="s">
        <v>31</v>
      </c>
      <c r="C25" s="23">
        <v>11645366</v>
      </c>
      <c r="D25" s="23">
        <v>35305</v>
      </c>
      <c r="E25" s="23">
        <v>269717</v>
      </c>
      <c r="F25" s="23">
        <v>0</v>
      </c>
      <c r="G25" s="23">
        <v>0</v>
      </c>
      <c r="H25" s="23">
        <v>114840</v>
      </c>
      <c r="I25" s="23">
        <f t="shared" si="0"/>
        <v>12065228</v>
      </c>
    </row>
    <row r="26" spans="1:9" x14ac:dyDescent="0.25">
      <c r="A26" s="16">
        <v>1025</v>
      </c>
      <c r="B26" s="17" t="s">
        <v>32</v>
      </c>
      <c r="C26" s="22">
        <v>92</v>
      </c>
      <c r="D26" s="22">
        <v>0</v>
      </c>
      <c r="E26" s="22">
        <v>808</v>
      </c>
      <c r="F26" s="22">
        <v>0</v>
      </c>
      <c r="G26" s="22">
        <v>0</v>
      </c>
      <c r="H26" s="22">
        <v>580</v>
      </c>
      <c r="I26" s="22">
        <f t="shared" si="0"/>
        <v>1480</v>
      </c>
    </row>
    <row r="27" spans="1:9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92</v>
      </c>
      <c r="D28" s="22">
        <v>0</v>
      </c>
      <c r="E28" s="22">
        <v>6389</v>
      </c>
      <c r="F28" s="22">
        <v>0</v>
      </c>
      <c r="G28" s="22">
        <v>0</v>
      </c>
      <c r="H28" s="22">
        <v>580</v>
      </c>
      <c r="I28" s="22">
        <f t="shared" si="0"/>
        <v>7061</v>
      </c>
    </row>
    <row r="29" spans="1:9" x14ac:dyDescent="0.25">
      <c r="A29" s="16">
        <v>1028</v>
      </c>
      <c r="B29" s="17" t="s">
        <v>35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f t="shared" si="0"/>
        <v>0</v>
      </c>
    </row>
    <row r="30" spans="1:9" x14ac:dyDescent="0.25">
      <c r="A30" s="16">
        <v>1030</v>
      </c>
      <c r="B30" s="17" t="s">
        <v>36</v>
      </c>
      <c r="C30" s="22">
        <v>55652</v>
      </c>
      <c r="D30" s="22">
        <v>32966</v>
      </c>
      <c r="E30" s="22">
        <v>3707</v>
      </c>
      <c r="F30" s="22">
        <v>0</v>
      </c>
      <c r="G30" s="22">
        <v>0</v>
      </c>
      <c r="H30" s="22">
        <v>29100</v>
      </c>
      <c r="I30" s="22">
        <f t="shared" si="0"/>
        <v>121425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f t="shared" si="0"/>
        <v>0</v>
      </c>
    </row>
    <row r="33" spans="1:9" x14ac:dyDescent="0.25">
      <c r="A33" s="16">
        <v>1034</v>
      </c>
      <c r="B33" s="17" t="s">
        <v>39</v>
      </c>
      <c r="C33" s="23">
        <v>46</v>
      </c>
      <c r="D33" s="23">
        <v>0</v>
      </c>
      <c r="E33" s="23">
        <v>0</v>
      </c>
      <c r="F33" s="23">
        <v>0</v>
      </c>
      <c r="G33" s="23">
        <v>0</v>
      </c>
      <c r="H33" s="23">
        <v>290</v>
      </c>
      <c r="I33" s="23">
        <f t="shared" si="0"/>
        <v>336</v>
      </c>
    </row>
    <row r="34" spans="1:9" x14ac:dyDescent="0.25">
      <c r="A34" s="16">
        <v>1037</v>
      </c>
      <c r="B34" s="17" t="s">
        <v>40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f t="shared" si="0"/>
        <v>0</v>
      </c>
    </row>
    <row r="35" spans="1:9" x14ac:dyDescent="0.25">
      <c r="A35" s="16">
        <v>1038</v>
      </c>
      <c r="B35" s="17" t="s">
        <v>41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720</v>
      </c>
      <c r="I35" s="23">
        <f t="shared" si="0"/>
        <v>720</v>
      </c>
    </row>
    <row r="36" spans="1:9" x14ac:dyDescent="0.25">
      <c r="A36" s="16">
        <v>1039</v>
      </c>
      <c r="B36" s="17" t="s">
        <v>42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f t="shared" si="0"/>
        <v>0</v>
      </c>
    </row>
    <row r="37" spans="1:9" x14ac:dyDescent="0.25">
      <c r="A37" s="16">
        <v>1040</v>
      </c>
      <c r="B37" s="17" t="s">
        <v>43</v>
      </c>
      <c r="C37" s="23">
        <v>920</v>
      </c>
      <c r="D37" s="23">
        <v>0</v>
      </c>
      <c r="E37" s="23">
        <v>410</v>
      </c>
      <c r="F37" s="23">
        <v>0</v>
      </c>
      <c r="G37" s="23">
        <v>0</v>
      </c>
      <c r="H37" s="23">
        <v>8300</v>
      </c>
      <c r="I37" s="23">
        <f t="shared" si="0"/>
        <v>9630</v>
      </c>
    </row>
    <row r="38" spans="1:9" x14ac:dyDescent="0.25">
      <c r="A38" s="16">
        <v>1042</v>
      </c>
      <c r="B38" s="17" t="s">
        <v>44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f t="shared" si="0"/>
        <v>0</v>
      </c>
    </row>
    <row r="39" spans="1:9" x14ac:dyDescent="0.25">
      <c r="A39" s="16">
        <v>1043</v>
      </c>
      <c r="B39" s="17" t="s">
        <v>45</v>
      </c>
      <c r="C39" s="23">
        <v>46</v>
      </c>
      <c r="D39" s="23">
        <v>0</v>
      </c>
      <c r="E39" s="23">
        <v>427</v>
      </c>
      <c r="F39" s="23">
        <v>0</v>
      </c>
      <c r="G39" s="23">
        <v>0</v>
      </c>
      <c r="H39" s="23">
        <v>290</v>
      </c>
      <c r="I39" s="23">
        <f t="shared" si="0"/>
        <v>763</v>
      </c>
    </row>
    <row r="40" spans="1:9" x14ac:dyDescent="0.25">
      <c r="A40" s="16">
        <v>1044</v>
      </c>
      <c r="B40" s="17" t="s">
        <v>46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f t="shared" si="0"/>
        <v>0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292949</v>
      </c>
      <c r="D42" s="22">
        <v>38676</v>
      </c>
      <c r="E42" s="22">
        <v>20849</v>
      </c>
      <c r="F42" s="22">
        <v>0</v>
      </c>
      <c r="G42" s="22">
        <v>0</v>
      </c>
      <c r="H42" s="22">
        <v>12760</v>
      </c>
      <c r="I42" s="22">
        <f t="shared" si="0"/>
        <v>365234</v>
      </c>
    </row>
    <row r="43" spans="1:9" x14ac:dyDescent="0.25">
      <c r="A43" s="16">
        <v>1048</v>
      </c>
      <c r="B43" s="17" t="s">
        <v>49</v>
      </c>
      <c r="C43" s="23">
        <v>506</v>
      </c>
      <c r="D43" s="23">
        <v>0</v>
      </c>
      <c r="E43" s="23">
        <v>7686</v>
      </c>
      <c r="F43" s="23">
        <v>0</v>
      </c>
      <c r="G43" s="23">
        <v>0</v>
      </c>
      <c r="H43" s="23">
        <v>3190</v>
      </c>
      <c r="I43" s="23">
        <f t="shared" si="0"/>
        <v>11382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46</v>
      </c>
      <c r="D45" s="23">
        <v>0</v>
      </c>
      <c r="E45" s="23">
        <v>0</v>
      </c>
      <c r="F45" s="23">
        <v>0</v>
      </c>
      <c r="G45" s="23">
        <v>0</v>
      </c>
      <c r="H45" s="23">
        <v>290</v>
      </c>
      <c r="I45" s="23">
        <f t="shared" si="0"/>
        <v>336</v>
      </c>
    </row>
    <row r="46" spans="1:9" x14ac:dyDescent="0.25">
      <c r="A46" s="16">
        <v>1054</v>
      </c>
      <c r="B46" s="17" t="s">
        <v>52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f t="shared" si="0"/>
        <v>0</v>
      </c>
    </row>
    <row r="47" spans="1:9" x14ac:dyDescent="0.25">
      <c r="A47" s="16">
        <v>1055</v>
      </c>
      <c r="B47" s="17" t="s">
        <v>53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f t="shared" si="0"/>
        <v>0</v>
      </c>
    </row>
    <row r="48" spans="1:9" x14ac:dyDescent="0.25">
      <c r="A48" s="16">
        <v>1057</v>
      </c>
      <c r="B48" s="17" t="s">
        <v>54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f t="shared" si="0"/>
        <v>0</v>
      </c>
    </row>
    <row r="49" spans="1:9" x14ac:dyDescent="0.25">
      <c r="A49" s="16">
        <v>1058</v>
      </c>
      <c r="B49" s="17" t="s">
        <v>55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f t="shared" si="0"/>
        <v>0</v>
      </c>
    </row>
    <row r="50" spans="1:9" x14ac:dyDescent="0.25">
      <c r="A50" s="16">
        <v>1062</v>
      </c>
      <c r="B50" s="17" t="s">
        <v>56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f t="shared" si="0"/>
        <v>0</v>
      </c>
    </row>
    <row r="51" spans="1:9" x14ac:dyDescent="0.25">
      <c r="A51" s="16">
        <v>1065</v>
      </c>
      <c r="B51" s="17" t="s">
        <v>57</v>
      </c>
      <c r="C51" s="23">
        <v>3772</v>
      </c>
      <c r="D51" s="23">
        <v>83258</v>
      </c>
      <c r="E51" s="23">
        <v>74464</v>
      </c>
      <c r="F51" s="23">
        <v>0</v>
      </c>
      <c r="G51" s="23">
        <v>0</v>
      </c>
      <c r="H51" s="23">
        <v>77007</v>
      </c>
      <c r="I51" s="23">
        <f t="shared" si="0"/>
        <v>238501</v>
      </c>
    </row>
    <row r="52" spans="1:9" x14ac:dyDescent="0.25">
      <c r="A52" s="16">
        <v>1066</v>
      </c>
      <c r="B52" s="17" t="s">
        <v>58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f t="shared" si="0"/>
        <v>0</v>
      </c>
    </row>
    <row r="53" spans="1:9" x14ac:dyDescent="0.25">
      <c r="A53" s="16">
        <v>1067</v>
      </c>
      <c r="B53" s="17" t="s">
        <v>59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f t="shared" si="0"/>
        <v>0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138</v>
      </c>
      <c r="D55" s="23">
        <v>0</v>
      </c>
      <c r="E55" s="23">
        <v>0</v>
      </c>
      <c r="F55" s="23">
        <v>0</v>
      </c>
      <c r="G55" s="23">
        <v>0</v>
      </c>
      <c r="H55" s="23">
        <v>870</v>
      </c>
      <c r="I55" s="23">
        <f t="shared" si="0"/>
        <v>1008</v>
      </c>
    </row>
    <row r="56" spans="1:9" ht="15" customHeight="1" x14ac:dyDescent="0.25">
      <c r="A56" s="16">
        <v>1070</v>
      </c>
      <c r="B56" s="17" t="s">
        <v>62</v>
      </c>
      <c r="C56" s="22">
        <v>16181891</v>
      </c>
      <c r="D56" s="22">
        <v>404369</v>
      </c>
      <c r="E56" s="22">
        <v>157983</v>
      </c>
      <c r="F56" s="22">
        <v>0</v>
      </c>
      <c r="G56" s="22">
        <v>0</v>
      </c>
      <c r="H56" s="22">
        <v>157410</v>
      </c>
      <c r="I56" s="22">
        <f t="shared" si="0"/>
        <v>16901653</v>
      </c>
    </row>
    <row r="57" spans="1:9" x14ac:dyDescent="0.25">
      <c r="A57" s="12" t="s">
        <v>70</v>
      </c>
      <c r="B57" s="18" t="s">
        <v>63</v>
      </c>
      <c r="C57" s="15">
        <f t="shared" ref="C57:I57" si="1">SUM(C7:C56)</f>
        <v>30425179</v>
      </c>
      <c r="D57" s="15">
        <f t="shared" si="1"/>
        <v>956322</v>
      </c>
      <c r="E57" s="15">
        <f t="shared" si="1"/>
        <v>713063</v>
      </c>
      <c r="F57" s="15">
        <f t="shared" si="1"/>
        <v>0</v>
      </c>
      <c r="G57" s="15">
        <f t="shared" si="1"/>
        <v>0</v>
      </c>
      <c r="H57" s="15">
        <f t="shared" si="1"/>
        <v>503067</v>
      </c>
      <c r="I57" s="15">
        <f t="shared" si="1"/>
        <v>32597631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A32" workbookViewId="0">
      <selection activeCell="A53" sqref="A53:XFD53"/>
    </sheetView>
  </sheetViews>
  <sheetFormatPr baseColWidth="10" defaultColWidth="11.42578125" defaultRowHeight="15.75" x14ac:dyDescent="0.25"/>
  <cols>
    <col min="1" max="1" width="7.85546875" style="9" customWidth="1"/>
    <col min="2" max="2" width="39.42578125" style="10" customWidth="1"/>
    <col min="3" max="3" width="18.85546875" style="11" bestFit="1" customWidth="1"/>
    <col min="4" max="4" width="17.28515625" style="11" bestFit="1" customWidth="1"/>
    <col min="5" max="5" width="15.7109375" style="11" bestFit="1" customWidth="1"/>
    <col min="6" max="6" width="16.7109375" style="11" bestFit="1" customWidth="1"/>
    <col min="7" max="7" width="13.28515625" style="11" customWidth="1"/>
    <col min="8" max="8" width="17" style="11" customWidth="1"/>
    <col min="9" max="9" width="19" style="1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71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32500</v>
      </c>
      <c r="I7" s="21">
        <f>SUM(C7:H7)</f>
        <v>32500</v>
      </c>
    </row>
    <row r="8" spans="1:9" x14ac:dyDescent="0.25">
      <c r="A8" s="16">
        <v>1002</v>
      </c>
      <c r="B8" s="17" t="s">
        <v>14</v>
      </c>
      <c r="C8" s="22">
        <v>513121</v>
      </c>
      <c r="D8" s="22">
        <v>106569</v>
      </c>
      <c r="E8" s="22">
        <v>15526</v>
      </c>
      <c r="F8" s="22">
        <v>0</v>
      </c>
      <c r="G8" s="22">
        <v>0</v>
      </c>
      <c r="H8" s="22">
        <v>34420</v>
      </c>
      <c r="I8" s="22">
        <f t="shared" ref="I8:I56" si="0">SUM(C8:H8)</f>
        <v>669636</v>
      </c>
    </row>
    <row r="9" spans="1:9" x14ac:dyDescent="0.25">
      <c r="A9" s="16">
        <v>1005</v>
      </c>
      <c r="B9" s="17" t="s">
        <v>15</v>
      </c>
      <c r="C9" s="23">
        <v>874</v>
      </c>
      <c r="D9" s="23">
        <v>0</v>
      </c>
      <c r="E9" s="23">
        <v>11911</v>
      </c>
      <c r="F9" s="23">
        <v>0</v>
      </c>
      <c r="G9" s="23">
        <v>0</v>
      </c>
      <c r="H9" s="23">
        <v>6310</v>
      </c>
      <c r="I9" s="23">
        <f t="shared" si="0"/>
        <v>19095</v>
      </c>
    </row>
    <row r="10" spans="1:9" x14ac:dyDescent="0.25">
      <c r="A10" s="16">
        <v>1006</v>
      </c>
      <c r="B10" s="17" t="s">
        <v>16</v>
      </c>
      <c r="C10" s="22">
        <v>14128</v>
      </c>
      <c r="D10" s="22">
        <v>984</v>
      </c>
      <c r="E10" s="22">
        <v>2550</v>
      </c>
      <c r="F10" s="22">
        <v>0</v>
      </c>
      <c r="G10" s="22">
        <v>0</v>
      </c>
      <c r="H10" s="22">
        <v>2475</v>
      </c>
      <c r="I10" s="22">
        <f t="shared" si="0"/>
        <v>20137</v>
      </c>
    </row>
    <row r="11" spans="1:9" x14ac:dyDescent="0.25">
      <c r="A11" s="16">
        <v>1007</v>
      </c>
      <c r="B11" s="17" t="s">
        <v>17</v>
      </c>
      <c r="C11" s="23">
        <v>47050668</v>
      </c>
      <c r="D11" s="23">
        <v>3957253</v>
      </c>
      <c r="E11" s="23">
        <v>1303755</v>
      </c>
      <c r="F11" s="23">
        <v>3575848</v>
      </c>
      <c r="G11" s="23">
        <v>2500</v>
      </c>
      <c r="H11" s="23">
        <v>2013216</v>
      </c>
      <c r="I11" s="23">
        <f t="shared" si="0"/>
        <v>57903240</v>
      </c>
    </row>
    <row r="12" spans="1:9" x14ac:dyDescent="0.25">
      <c r="A12" s="16">
        <v>1008</v>
      </c>
      <c r="B12" s="17" t="s">
        <v>18</v>
      </c>
      <c r="C12" s="22">
        <v>10480038</v>
      </c>
      <c r="D12" s="22">
        <v>0</v>
      </c>
      <c r="E12" s="22">
        <v>1685</v>
      </c>
      <c r="F12" s="22">
        <v>0</v>
      </c>
      <c r="G12" s="22">
        <v>0</v>
      </c>
      <c r="H12" s="22">
        <v>7730</v>
      </c>
      <c r="I12" s="22">
        <f t="shared" si="0"/>
        <v>10489453</v>
      </c>
    </row>
    <row r="13" spans="1:9" x14ac:dyDescent="0.25">
      <c r="A13" s="16">
        <v>1010</v>
      </c>
      <c r="B13" s="17" t="s">
        <v>19</v>
      </c>
      <c r="C13" s="23">
        <v>4981042</v>
      </c>
      <c r="D13" s="23">
        <v>1103319</v>
      </c>
      <c r="E13" s="23">
        <v>283452</v>
      </c>
      <c r="F13" s="23">
        <v>134101</v>
      </c>
      <c r="G13" s="23">
        <v>0</v>
      </c>
      <c r="H13" s="23">
        <v>140830</v>
      </c>
      <c r="I13" s="23">
        <f t="shared" si="0"/>
        <v>6642744</v>
      </c>
    </row>
    <row r="14" spans="1:9" x14ac:dyDescent="0.25">
      <c r="A14" s="16">
        <v>1011</v>
      </c>
      <c r="B14" s="17" t="s">
        <v>20</v>
      </c>
      <c r="C14" s="22">
        <v>20508453</v>
      </c>
      <c r="D14" s="22">
        <v>8851958</v>
      </c>
      <c r="E14" s="22">
        <v>1096782</v>
      </c>
      <c r="F14" s="22">
        <v>837</v>
      </c>
      <c r="G14" s="22">
        <v>0</v>
      </c>
      <c r="H14" s="22">
        <v>1611262</v>
      </c>
      <c r="I14" s="22">
        <f t="shared" si="0"/>
        <v>32069292</v>
      </c>
    </row>
    <row r="15" spans="1:9" x14ac:dyDescent="0.25">
      <c r="A15" s="16">
        <v>1012</v>
      </c>
      <c r="B15" s="17" t="s">
        <v>21</v>
      </c>
      <c r="C15" s="23">
        <v>160667</v>
      </c>
      <c r="D15" s="23">
        <v>129180</v>
      </c>
      <c r="E15" s="23">
        <v>12866</v>
      </c>
      <c r="F15" s="23">
        <v>0</v>
      </c>
      <c r="G15" s="23">
        <v>0</v>
      </c>
      <c r="H15" s="23">
        <v>32580</v>
      </c>
      <c r="I15" s="23">
        <f t="shared" si="0"/>
        <v>335293</v>
      </c>
    </row>
    <row r="16" spans="1:9" x14ac:dyDescent="0.25">
      <c r="A16" s="16">
        <v>1013</v>
      </c>
      <c r="B16" s="17" t="s">
        <v>22</v>
      </c>
      <c r="C16" s="22">
        <v>385714236</v>
      </c>
      <c r="D16" s="22">
        <v>178535540</v>
      </c>
      <c r="E16" s="22">
        <v>17832814</v>
      </c>
      <c r="F16" s="22">
        <v>40291</v>
      </c>
      <c r="G16" s="22">
        <v>10000</v>
      </c>
      <c r="H16" s="22">
        <v>954341</v>
      </c>
      <c r="I16" s="22">
        <f t="shared" si="0"/>
        <v>583087222</v>
      </c>
    </row>
    <row r="17" spans="1:9" x14ac:dyDescent="0.25">
      <c r="A17" s="16">
        <v>1014</v>
      </c>
      <c r="B17" s="17" t="s">
        <v>23</v>
      </c>
      <c r="C17" s="23">
        <v>46</v>
      </c>
      <c r="D17" s="23">
        <v>0</v>
      </c>
      <c r="E17" s="23">
        <v>425</v>
      </c>
      <c r="F17" s="23">
        <v>0</v>
      </c>
      <c r="G17" s="23">
        <v>0</v>
      </c>
      <c r="H17" s="23">
        <v>27906</v>
      </c>
      <c r="I17" s="23">
        <f t="shared" si="0"/>
        <v>28377</v>
      </c>
    </row>
    <row r="18" spans="1:9" x14ac:dyDescent="0.25">
      <c r="A18" s="16">
        <v>1016</v>
      </c>
      <c r="B18" s="17" t="s">
        <v>24</v>
      </c>
      <c r="C18" s="22">
        <v>512677644</v>
      </c>
      <c r="D18" s="22">
        <v>173138527</v>
      </c>
      <c r="E18" s="22">
        <v>25093695</v>
      </c>
      <c r="F18" s="22">
        <v>2068268</v>
      </c>
      <c r="G18" s="22">
        <v>0</v>
      </c>
      <c r="H18" s="22">
        <v>2013407</v>
      </c>
      <c r="I18" s="22">
        <f t="shared" si="0"/>
        <v>714991541</v>
      </c>
    </row>
    <row r="19" spans="1:9" x14ac:dyDescent="0.25">
      <c r="A19" s="16">
        <v>1017</v>
      </c>
      <c r="B19" s="17" t="s">
        <v>25</v>
      </c>
      <c r="C19" s="23">
        <v>47274227</v>
      </c>
      <c r="D19" s="23">
        <v>20328970</v>
      </c>
      <c r="E19" s="23">
        <v>1792133</v>
      </c>
      <c r="F19" s="23">
        <v>921860</v>
      </c>
      <c r="G19" s="23">
        <v>0</v>
      </c>
      <c r="H19" s="23">
        <v>742701</v>
      </c>
      <c r="I19" s="23">
        <f t="shared" si="0"/>
        <v>71059891</v>
      </c>
    </row>
    <row r="20" spans="1:9" x14ac:dyDescent="0.25">
      <c r="A20" s="16">
        <v>1018</v>
      </c>
      <c r="B20" s="17" t="s">
        <v>26</v>
      </c>
      <c r="C20" s="22">
        <v>28222964</v>
      </c>
      <c r="D20" s="22">
        <v>405277</v>
      </c>
      <c r="E20" s="22">
        <v>871454</v>
      </c>
      <c r="F20" s="22">
        <v>0</v>
      </c>
      <c r="G20" s="22">
        <v>0</v>
      </c>
      <c r="H20" s="22">
        <v>32500</v>
      </c>
      <c r="I20" s="22">
        <f t="shared" si="0"/>
        <v>29532195</v>
      </c>
    </row>
    <row r="21" spans="1:9" x14ac:dyDescent="0.25">
      <c r="A21" s="16">
        <v>1019</v>
      </c>
      <c r="B21" s="17" t="s">
        <v>27</v>
      </c>
      <c r="C21" s="23">
        <v>29564569</v>
      </c>
      <c r="D21" s="23">
        <v>2286686</v>
      </c>
      <c r="E21" s="23">
        <v>475741</v>
      </c>
      <c r="F21" s="23">
        <v>28080320</v>
      </c>
      <c r="G21" s="23">
        <v>0</v>
      </c>
      <c r="H21" s="23">
        <v>464774</v>
      </c>
      <c r="I21" s="23">
        <f t="shared" si="0"/>
        <v>60872090</v>
      </c>
    </row>
    <row r="22" spans="1:9" x14ac:dyDescent="0.25">
      <c r="A22" s="16">
        <v>1020</v>
      </c>
      <c r="B22" s="17" t="s">
        <v>28</v>
      </c>
      <c r="C22" s="22">
        <v>21580001</v>
      </c>
      <c r="D22" s="22">
        <v>6481185</v>
      </c>
      <c r="E22" s="22">
        <v>542290</v>
      </c>
      <c r="F22" s="22">
        <v>17561453</v>
      </c>
      <c r="G22" s="22">
        <v>0</v>
      </c>
      <c r="H22" s="22">
        <v>62211</v>
      </c>
      <c r="I22" s="22">
        <f t="shared" si="0"/>
        <v>46227140</v>
      </c>
    </row>
    <row r="23" spans="1:9" x14ac:dyDescent="0.25">
      <c r="A23" s="16">
        <v>1022</v>
      </c>
      <c r="B23" s="17" t="s">
        <v>29</v>
      </c>
      <c r="C23" s="23">
        <v>809462</v>
      </c>
      <c r="D23" s="23">
        <v>210</v>
      </c>
      <c r="E23" s="23">
        <v>8268</v>
      </c>
      <c r="F23" s="23">
        <v>0</v>
      </c>
      <c r="G23" s="23">
        <v>0</v>
      </c>
      <c r="H23" s="23">
        <v>1160</v>
      </c>
      <c r="I23" s="23">
        <f t="shared" si="0"/>
        <v>819100</v>
      </c>
    </row>
    <row r="24" spans="1:9" x14ac:dyDescent="0.25">
      <c r="A24" s="16">
        <v>1023</v>
      </c>
      <c r="B24" s="17" t="s">
        <v>30</v>
      </c>
      <c r="C24" s="22">
        <v>17990808</v>
      </c>
      <c r="D24" s="22">
        <v>2075219</v>
      </c>
      <c r="E24" s="22">
        <v>538166</v>
      </c>
      <c r="F24" s="22">
        <v>84037</v>
      </c>
      <c r="G24" s="22">
        <v>0</v>
      </c>
      <c r="H24" s="22">
        <v>357037</v>
      </c>
      <c r="I24" s="22">
        <f t="shared" si="0"/>
        <v>21045267</v>
      </c>
    </row>
    <row r="25" spans="1:9" x14ac:dyDescent="0.25">
      <c r="A25" s="16">
        <v>1024</v>
      </c>
      <c r="B25" s="17" t="s">
        <v>31</v>
      </c>
      <c r="C25" s="23">
        <v>565971552</v>
      </c>
      <c r="D25" s="23">
        <v>39693309</v>
      </c>
      <c r="E25" s="23">
        <v>10893452</v>
      </c>
      <c r="F25" s="23">
        <v>228143914</v>
      </c>
      <c r="G25" s="23">
        <v>2500</v>
      </c>
      <c r="H25" s="23">
        <v>3243942</v>
      </c>
      <c r="I25" s="23">
        <f t="shared" si="0"/>
        <v>847948669</v>
      </c>
    </row>
    <row r="26" spans="1:9" x14ac:dyDescent="0.25">
      <c r="A26" s="16">
        <v>1025</v>
      </c>
      <c r="B26" s="17" t="s">
        <v>32</v>
      </c>
      <c r="C26" s="22">
        <v>89756</v>
      </c>
      <c r="D26" s="22">
        <v>201764</v>
      </c>
      <c r="E26" s="22">
        <v>26612</v>
      </c>
      <c r="F26" s="22">
        <v>0</v>
      </c>
      <c r="G26" s="22">
        <v>0</v>
      </c>
      <c r="H26" s="22">
        <v>62618</v>
      </c>
      <c r="I26" s="22">
        <f t="shared" si="0"/>
        <v>380750</v>
      </c>
    </row>
    <row r="27" spans="1:9" x14ac:dyDescent="0.25">
      <c r="A27" s="16">
        <v>1026</v>
      </c>
      <c r="B27" s="17" t="s">
        <v>33</v>
      </c>
      <c r="C27" s="23">
        <v>387127</v>
      </c>
      <c r="D27" s="23">
        <v>0</v>
      </c>
      <c r="E27" s="23">
        <v>0</v>
      </c>
      <c r="F27" s="23">
        <v>0</v>
      </c>
      <c r="G27" s="23">
        <v>0</v>
      </c>
      <c r="H27" s="23">
        <v>131310</v>
      </c>
      <c r="I27" s="23">
        <f t="shared" si="0"/>
        <v>518437</v>
      </c>
    </row>
    <row r="28" spans="1:9" x14ac:dyDescent="0.25">
      <c r="A28" s="16">
        <v>1027</v>
      </c>
      <c r="B28" s="17" t="s">
        <v>34</v>
      </c>
      <c r="C28" s="22">
        <v>23904298</v>
      </c>
      <c r="D28" s="22">
        <v>610405</v>
      </c>
      <c r="E28" s="22">
        <v>267455</v>
      </c>
      <c r="F28" s="22">
        <v>15310500</v>
      </c>
      <c r="G28" s="22">
        <v>2500</v>
      </c>
      <c r="H28" s="22">
        <v>509868</v>
      </c>
      <c r="I28" s="22">
        <f t="shared" si="0"/>
        <v>40605026</v>
      </c>
    </row>
    <row r="29" spans="1:9" x14ac:dyDescent="0.25">
      <c r="A29" s="16">
        <v>1028</v>
      </c>
      <c r="B29" s="17" t="s">
        <v>35</v>
      </c>
      <c r="C29" s="23">
        <v>5169583</v>
      </c>
      <c r="D29" s="23">
        <v>316758</v>
      </c>
      <c r="E29" s="23">
        <v>192671</v>
      </c>
      <c r="F29" s="23">
        <v>23264</v>
      </c>
      <c r="G29" s="23">
        <v>0</v>
      </c>
      <c r="H29" s="23">
        <v>71397</v>
      </c>
      <c r="I29" s="23">
        <f t="shared" si="0"/>
        <v>5773673</v>
      </c>
    </row>
    <row r="30" spans="1:9" x14ac:dyDescent="0.25">
      <c r="A30" s="16">
        <v>1030</v>
      </c>
      <c r="B30" s="17" t="s">
        <v>36</v>
      </c>
      <c r="C30" s="22">
        <v>60354681</v>
      </c>
      <c r="D30" s="22">
        <v>2892825</v>
      </c>
      <c r="E30" s="22">
        <v>871684</v>
      </c>
      <c r="F30" s="22">
        <v>1649579</v>
      </c>
      <c r="G30" s="22">
        <v>0</v>
      </c>
      <c r="H30" s="22">
        <v>1179219</v>
      </c>
      <c r="I30" s="22">
        <f t="shared" si="0"/>
        <v>66947988</v>
      </c>
    </row>
    <row r="31" spans="1:9" x14ac:dyDescent="0.25">
      <c r="A31" s="16">
        <v>1031</v>
      </c>
      <c r="B31" s="17" t="s">
        <v>37</v>
      </c>
      <c r="C31" s="23">
        <v>86463</v>
      </c>
      <c r="D31" s="23">
        <v>0</v>
      </c>
      <c r="E31" s="23">
        <v>1700</v>
      </c>
      <c r="F31" s="23">
        <v>0</v>
      </c>
      <c r="G31" s="23">
        <v>0</v>
      </c>
      <c r="H31" s="23">
        <v>4150</v>
      </c>
      <c r="I31" s="23">
        <f t="shared" si="0"/>
        <v>92313</v>
      </c>
    </row>
    <row r="32" spans="1:9" x14ac:dyDescent="0.25">
      <c r="A32" s="16">
        <v>1033</v>
      </c>
      <c r="B32" s="17" t="s">
        <v>38</v>
      </c>
      <c r="C32" s="22">
        <v>502314</v>
      </c>
      <c r="D32" s="22">
        <v>1687</v>
      </c>
      <c r="E32" s="22">
        <v>5106</v>
      </c>
      <c r="F32" s="22">
        <v>0</v>
      </c>
      <c r="G32" s="22">
        <v>0</v>
      </c>
      <c r="H32" s="22">
        <v>34980</v>
      </c>
      <c r="I32" s="22">
        <f t="shared" si="0"/>
        <v>544087</v>
      </c>
    </row>
    <row r="33" spans="1:9" x14ac:dyDescent="0.25">
      <c r="A33" s="16">
        <v>1034</v>
      </c>
      <c r="B33" s="17" t="s">
        <v>39</v>
      </c>
      <c r="C33" s="23">
        <v>673981</v>
      </c>
      <c r="D33" s="23">
        <v>22753</v>
      </c>
      <c r="E33" s="23">
        <v>10590</v>
      </c>
      <c r="F33" s="23">
        <v>0</v>
      </c>
      <c r="G33" s="23">
        <v>0</v>
      </c>
      <c r="H33" s="23">
        <v>28373</v>
      </c>
      <c r="I33" s="23">
        <f t="shared" si="0"/>
        <v>735697</v>
      </c>
    </row>
    <row r="34" spans="1:9" x14ac:dyDescent="0.25">
      <c r="A34" s="16">
        <v>1037</v>
      </c>
      <c r="B34" s="17" t="s">
        <v>40</v>
      </c>
      <c r="C34" s="22">
        <v>5111570</v>
      </c>
      <c r="D34" s="22">
        <v>191576</v>
      </c>
      <c r="E34" s="22">
        <v>236570</v>
      </c>
      <c r="F34" s="22">
        <v>451219</v>
      </c>
      <c r="G34" s="22">
        <v>0</v>
      </c>
      <c r="H34" s="22">
        <v>179351</v>
      </c>
      <c r="I34" s="22">
        <f t="shared" si="0"/>
        <v>6170286</v>
      </c>
    </row>
    <row r="35" spans="1:9" x14ac:dyDescent="0.25">
      <c r="A35" s="16">
        <v>1038</v>
      </c>
      <c r="B35" s="17" t="s">
        <v>41</v>
      </c>
      <c r="C35" s="23">
        <v>1833737</v>
      </c>
      <c r="D35" s="23">
        <v>0</v>
      </c>
      <c r="E35" s="23">
        <v>54670</v>
      </c>
      <c r="F35" s="23">
        <v>0</v>
      </c>
      <c r="G35" s="23">
        <v>0</v>
      </c>
      <c r="H35" s="23">
        <v>17040</v>
      </c>
      <c r="I35" s="23">
        <f t="shared" si="0"/>
        <v>1905447</v>
      </c>
    </row>
    <row r="36" spans="1:9" x14ac:dyDescent="0.25">
      <c r="A36" s="16">
        <v>1039</v>
      </c>
      <c r="B36" s="17" t="s">
        <v>42</v>
      </c>
      <c r="C36" s="22">
        <v>1298571</v>
      </c>
      <c r="D36" s="22">
        <v>165752</v>
      </c>
      <c r="E36" s="22">
        <v>34666</v>
      </c>
      <c r="F36" s="22">
        <v>0</v>
      </c>
      <c r="G36" s="22">
        <v>0</v>
      </c>
      <c r="H36" s="22">
        <v>59015</v>
      </c>
      <c r="I36" s="22">
        <f t="shared" si="0"/>
        <v>1558004</v>
      </c>
    </row>
    <row r="37" spans="1:9" x14ac:dyDescent="0.25">
      <c r="A37" s="16">
        <v>1040</v>
      </c>
      <c r="B37" s="17" t="s">
        <v>43</v>
      </c>
      <c r="C37" s="23">
        <v>47948904</v>
      </c>
      <c r="D37" s="23">
        <v>5270463</v>
      </c>
      <c r="E37" s="23">
        <v>1159095</v>
      </c>
      <c r="F37" s="23">
        <v>1080716</v>
      </c>
      <c r="G37" s="23">
        <v>0</v>
      </c>
      <c r="H37" s="23">
        <v>1437406</v>
      </c>
      <c r="I37" s="23">
        <f t="shared" si="0"/>
        <v>56896584</v>
      </c>
    </row>
    <row r="38" spans="1:9" x14ac:dyDescent="0.25">
      <c r="A38" s="16">
        <v>1042</v>
      </c>
      <c r="B38" s="17" t="s">
        <v>44</v>
      </c>
      <c r="C38" s="22">
        <v>414</v>
      </c>
      <c r="D38" s="22">
        <v>0</v>
      </c>
      <c r="E38" s="22">
        <v>852</v>
      </c>
      <c r="F38" s="22">
        <v>0</v>
      </c>
      <c r="G38" s="22">
        <v>0</v>
      </c>
      <c r="H38" s="22">
        <v>3570</v>
      </c>
      <c r="I38" s="22">
        <f t="shared" si="0"/>
        <v>4836</v>
      </c>
    </row>
    <row r="39" spans="1:9" x14ac:dyDescent="0.25">
      <c r="A39" s="16">
        <v>1043</v>
      </c>
      <c r="B39" s="17" t="s">
        <v>45</v>
      </c>
      <c r="C39" s="23">
        <v>243440673</v>
      </c>
      <c r="D39" s="23">
        <v>29116780</v>
      </c>
      <c r="E39" s="23">
        <v>6748970</v>
      </c>
      <c r="F39" s="23">
        <v>19844893</v>
      </c>
      <c r="G39" s="23">
        <v>0</v>
      </c>
      <c r="H39" s="23">
        <v>468218</v>
      </c>
      <c r="I39" s="23">
        <f t="shared" si="0"/>
        <v>299619534</v>
      </c>
    </row>
    <row r="40" spans="1:9" x14ac:dyDescent="0.25">
      <c r="A40" s="16">
        <v>1044</v>
      </c>
      <c r="B40" s="17" t="s">
        <v>46</v>
      </c>
      <c r="C40" s="22">
        <v>1109394</v>
      </c>
      <c r="D40" s="22">
        <v>135244</v>
      </c>
      <c r="E40" s="22">
        <v>94699</v>
      </c>
      <c r="F40" s="22">
        <v>0</v>
      </c>
      <c r="G40" s="22">
        <v>0</v>
      </c>
      <c r="H40" s="22">
        <v>168448</v>
      </c>
      <c r="I40" s="22">
        <f t="shared" si="0"/>
        <v>1507785</v>
      </c>
    </row>
    <row r="41" spans="1:9" x14ac:dyDescent="0.25">
      <c r="A41" s="16">
        <v>1046</v>
      </c>
      <c r="B41" s="17" t="s">
        <v>47</v>
      </c>
      <c r="C41" s="23">
        <v>7174</v>
      </c>
      <c r="D41" s="23">
        <v>0</v>
      </c>
      <c r="E41" s="23">
        <v>6389</v>
      </c>
      <c r="F41" s="23">
        <v>0</v>
      </c>
      <c r="G41" s="23">
        <v>0</v>
      </c>
      <c r="H41" s="23">
        <v>1215384</v>
      </c>
      <c r="I41" s="23">
        <f t="shared" si="0"/>
        <v>1228947</v>
      </c>
    </row>
    <row r="42" spans="1:9" x14ac:dyDescent="0.25">
      <c r="A42" s="16">
        <v>1047</v>
      </c>
      <c r="B42" s="17" t="s">
        <v>48</v>
      </c>
      <c r="C42" s="22">
        <v>119323109</v>
      </c>
      <c r="D42" s="22">
        <v>21539855</v>
      </c>
      <c r="E42" s="22">
        <v>5227014</v>
      </c>
      <c r="F42" s="22">
        <v>3631</v>
      </c>
      <c r="G42" s="22">
        <v>37500</v>
      </c>
      <c r="H42" s="22">
        <v>6410960</v>
      </c>
      <c r="I42" s="22">
        <f t="shared" si="0"/>
        <v>152542069</v>
      </c>
    </row>
    <row r="43" spans="1:9" x14ac:dyDescent="0.25">
      <c r="A43" s="16">
        <v>1048</v>
      </c>
      <c r="B43" s="17" t="s">
        <v>49</v>
      </c>
      <c r="C43" s="23">
        <v>35120026</v>
      </c>
      <c r="D43" s="23">
        <v>2955655</v>
      </c>
      <c r="E43" s="23">
        <v>1837489</v>
      </c>
      <c r="F43" s="23">
        <v>2626856</v>
      </c>
      <c r="G43" s="23">
        <v>0</v>
      </c>
      <c r="H43" s="23">
        <v>611898</v>
      </c>
      <c r="I43" s="23">
        <f t="shared" si="0"/>
        <v>43151924</v>
      </c>
    </row>
    <row r="44" spans="1:9" x14ac:dyDescent="0.25">
      <c r="A44" s="16">
        <v>1050</v>
      </c>
      <c r="B44" s="17" t="s">
        <v>50</v>
      </c>
      <c r="C44" s="22">
        <v>41631</v>
      </c>
      <c r="D44" s="22">
        <v>0</v>
      </c>
      <c r="E44" s="22">
        <v>0</v>
      </c>
      <c r="F44" s="22">
        <v>0</v>
      </c>
      <c r="G44" s="22">
        <v>0</v>
      </c>
      <c r="H44" s="22">
        <v>11850</v>
      </c>
      <c r="I44" s="22">
        <f t="shared" si="0"/>
        <v>53481</v>
      </c>
    </row>
    <row r="45" spans="1:9" x14ac:dyDescent="0.25">
      <c r="A45" s="16">
        <v>1052</v>
      </c>
      <c r="B45" s="17" t="s">
        <v>51</v>
      </c>
      <c r="C45" s="23">
        <v>20278459</v>
      </c>
      <c r="D45" s="23">
        <v>1841561</v>
      </c>
      <c r="E45" s="23">
        <v>945450</v>
      </c>
      <c r="F45" s="23">
        <v>83501</v>
      </c>
      <c r="G45" s="23">
        <v>0</v>
      </c>
      <c r="H45" s="23">
        <v>430431</v>
      </c>
      <c r="I45" s="23">
        <f t="shared" si="0"/>
        <v>23579402</v>
      </c>
    </row>
    <row r="46" spans="1:9" x14ac:dyDescent="0.25">
      <c r="A46" s="16">
        <v>1054</v>
      </c>
      <c r="B46" s="17" t="s">
        <v>52</v>
      </c>
      <c r="C46" s="22">
        <v>26472432</v>
      </c>
      <c r="D46" s="22">
        <v>1777222</v>
      </c>
      <c r="E46" s="22">
        <v>1234070</v>
      </c>
      <c r="F46" s="22">
        <v>16012</v>
      </c>
      <c r="G46" s="22">
        <v>20000</v>
      </c>
      <c r="H46" s="22">
        <v>575410</v>
      </c>
      <c r="I46" s="22">
        <f t="shared" si="0"/>
        <v>30095146</v>
      </c>
    </row>
    <row r="47" spans="1:9" x14ac:dyDescent="0.25">
      <c r="A47" s="16">
        <v>1055</v>
      </c>
      <c r="B47" s="17" t="s">
        <v>53</v>
      </c>
      <c r="C47" s="23">
        <v>25809391</v>
      </c>
      <c r="D47" s="23">
        <v>2374564</v>
      </c>
      <c r="E47" s="23">
        <v>790980</v>
      </c>
      <c r="F47" s="23">
        <v>83736</v>
      </c>
      <c r="G47" s="23">
        <v>0</v>
      </c>
      <c r="H47" s="23">
        <v>548250</v>
      </c>
      <c r="I47" s="23">
        <f t="shared" si="0"/>
        <v>29606921</v>
      </c>
    </row>
    <row r="48" spans="1:9" x14ac:dyDescent="0.25">
      <c r="A48" s="16">
        <v>1057</v>
      </c>
      <c r="B48" s="17" t="s">
        <v>54</v>
      </c>
      <c r="C48" s="22">
        <v>849792</v>
      </c>
      <c r="D48" s="22">
        <v>289050</v>
      </c>
      <c r="E48" s="22">
        <v>72810</v>
      </c>
      <c r="F48" s="22">
        <v>0</v>
      </c>
      <c r="G48" s="22">
        <v>0</v>
      </c>
      <c r="H48" s="22">
        <v>1112930</v>
      </c>
      <c r="I48" s="22">
        <f t="shared" si="0"/>
        <v>2324582</v>
      </c>
    </row>
    <row r="49" spans="1:9" x14ac:dyDescent="0.25">
      <c r="A49" s="16">
        <v>1058</v>
      </c>
      <c r="B49" s="17" t="s">
        <v>55</v>
      </c>
      <c r="C49" s="23">
        <v>14093201</v>
      </c>
      <c r="D49" s="23">
        <v>2489230</v>
      </c>
      <c r="E49" s="23">
        <v>442031</v>
      </c>
      <c r="F49" s="23">
        <v>206413</v>
      </c>
      <c r="G49" s="23">
        <v>7500</v>
      </c>
      <c r="H49" s="23">
        <v>988416</v>
      </c>
      <c r="I49" s="23">
        <f t="shared" si="0"/>
        <v>18226791</v>
      </c>
    </row>
    <row r="50" spans="1:9" x14ac:dyDescent="0.25">
      <c r="A50" s="16">
        <v>1062</v>
      </c>
      <c r="B50" s="17" t="s">
        <v>56</v>
      </c>
      <c r="C50" s="22">
        <v>49716793</v>
      </c>
      <c r="D50" s="22">
        <v>2241370</v>
      </c>
      <c r="E50" s="22">
        <v>1647115</v>
      </c>
      <c r="F50" s="22">
        <v>216066</v>
      </c>
      <c r="G50" s="22">
        <v>0</v>
      </c>
      <c r="H50" s="22">
        <v>6039355</v>
      </c>
      <c r="I50" s="22">
        <f t="shared" si="0"/>
        <v>59860699</v>
      </c>
    </row>
    <row r="51" spans="1:9" x14ac:dyDescent="0.25">
      <c r="A51" s="16">
        <v>1065</v>
      </c>
      <c r="B51" s="17" t="s">
        <v>57</v>
      </c>
      <c r="C51" s="23">
        <v>79555502</v>
      </c>
      <c r="D51" s="23">
        <v>6018608</v>
      </c>
      <c r="E51" s="23">
        <v>3922722</v>
      </c>
      <c r="F51" s="23">
        <v>3251022</v>
      </c>
      <c r="G51" s="23">
        <v>81768</v>
      </c>
      <c r="H51" s="23">
        <v>501354</v>
      </c>
      <c r="I51" s="23">
        <f t="shared" si="0"/>
        <v>93330976</v>
      </c>
    </row>
    <row r="52" spans="1:9" x14ac:dyDescent="0.25">
      <c r="A52" s="16">
        <v>1066</v>
      </c>
      <c r="B52" s="17" t="s">
        <v>58</v>
      </c>
      <c r="C52" s="22">
        <v>88732088</v>
      </c>
      <c r="D52" s="22">
        <v>11370661</v>
      </c>
      <c r="E52" s="22">
        <v>3035111</v>
      </c>
      <c r="F52" s="22">
        <v>1007566</v>
      </c>
      <c r="G52" s="22">
        <v>0</v>
      </c>
      <c r="H52" s="22">
        <v>632965</v>
      </c>
      <c r="I52" s="22">
        <f t="shared" si="0"/>
        <v>104778391</v>
      </c>
    </row>
    <row r="53" spans="1:9" x14ac:dyDescent="0.25">
      <c r="A53" s="16">
        <v>1067</v>
      </c>
      <c r="B53" s="17" t="s">
        <v>59</v>
      </c>
      <c r="C53" s="23">
        <v>29142750</v>
      </c>
      <c r="D53" s="23">
        <v>8387</v>
      </c>
      <c r="E53" s="23">
        <v>1416</v>
      </c>
      <c r="F53" s="23">
        <v>0</v>
      </c>
      <c r="G53" s="23">
        <v>0</v>
      </c>
      <c r="H53" s="23">
        <v>42280</v>
      </c>
      <c r="I53" s="23">
        <f t="shared" si="0"/>
        <v>29194833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4030</v>
      </c>
      <c r="I54" s="22">
        <f t="shared" si="0"/>
        <v>4030</v>
      </c>
    </row>
    <row r="55" spans="1:9" x14ac:dyDescent="0.25">
      <c r="A55" s="16">
        <v>1069</v>
      </c>
      <c r="B55" s="17" t="s">
        <v>61</v>
      </c>
      <c r="C55" s="23">
        <v>1419837</v>
      </c>
      <c r="D55" s="23">
        <v>36426</v>
      </c>
      <c r="E55" s="23">
        <v>86551</v>
      </c>
      <c r="F55" s="23">
        <v>169209</v>
      </c>
      <c r="G55" s="23">
        <v>0</v>
      </c>
      <c r="H55" s="23">
        <v>34554</v>
      </c>
      <c r="I55" s="23">
        <f t="shared" si="0"/>
        <v>1746577</v>
      </c>
    </row>
    <row r="56" spans="1:9" ht="15" customHeight="1" x14ac:dyDescent="0.25">
      <c r="A56" s="16">
        <v>1070</v>
      </c>
      <c r="B56" s="17" t="s">
        <v>62</v>
      </c>
      <c r="C56" s="22">
        <v>115798616</v>
      </c>
      <c r="D56" s="22">
        <v>28085110</v>
      </c>
      <c r="E56" s="22">
        <v>6439629</v>
      </c>
      <c r="F56" s="22">
        <v>152</v>
      </c>
      <c r="G56" s="22">
        <v>0</v>
      </c>
      <c r="H56" s="22">
        <v>15818297</v>
      </c>
      <c r="I56" s="22">
        <f t="shared" si="0"/>
        <v>166141804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2691786767</v>
      </c>
      <c r="D57" s="15">
        <f t="shared" si="1"/>
        <v>557047892</v>
      </c>
      <c r="E57" s="15">
        <f t="shared" si="1"/>
        <v>96171082</v>
      </c>
      <c r="F57" s="15">
        <f t="shared" si="1"/>
        <v>326635264</v>
      </c>
      <c r="G57" s="15">
        <f t="shared" si="1"/>
        <v>164268</v>
      </c>
      <c r="H57" s="15">
        <f t="shared" si="1"/>
        <v>51114629</v>
      </c>
      <c r="I57" s="15">
        <f t="shared" si="1"/>
        <v>3722919902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A28" workbookViewId="0">
      <selection activeCell="A53" sqref="A53:XFD53"/>
    </sheetView>
  </sheetViews>
  <sheetFormatPr baseColWidth="10" defaultColWidth="9.140625" defaultRowHeight="15.75" x14ac:dyDescent="0.25"/>
  <cols>
    <col min="1" max="1" width="9.28515625" style="4" customWidth="1"/>
    <col min="2" max="2" width="39.42578125" style="4" customWidth="1"/>
    <col min="3" max="3" width="18" style="4" bestFit="1" customWidth="1"/>
    <col min="4" max="4" width="17.42578125" style="4" bestFit="1" customWidth="1"/>
    <col min="5" max="5" width="16.42578125" style="4" bestFit="1" customWidth="1"/>
    <col min="6" max="6" width="17" style="4" bestFit="1" customWidth="1"/>
    <col min="7" max="7" width="13.28515625" style="4" bestFit="1" customWidth="1"/>
    <col min="8" max="8" width="17.42578125" style="4" customWidth="1"/>
    <col min="9" max="9" width="19.8554687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31" t="s">
        <v>72</v>
      </c>
      <c r="B4" s="31"/>
      <c r="C4" s="31"/>
      <c r="D4" s="31"/>
      <c r="E4" s="31"/>
      <c r="F4" s="31"/>
      <c r="G4" s="31"/>
      <c r="H4" s="31"/>
      <c r="I4" s="31"/>
    </row>
    <row r="5" spans="1:9" ht="16.5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</row>
    <row r="6" spans="1:9" ht="17.25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22740</v>
      </c>
      <c r="I7" s="24">
        <f>SUM(C7:H7)</f>
        <v>22740</v>
      </c>
    </row>
    <row r="8" spans="1:9" x14ac:dyDescent="0.25">
      <c r="A8" s="16">
        <v>1002</v>
      </c>
      <c r="B8" s="17" t="s">
        <v>14</v>
      </c>
      <c r="C8" s="25">
        <v>281216</v>
      </c>
      <c r="D8" s="25">
        <v>26709</v>
      </c>
      <c r="E8" s="25">
        <v>16988</v>
      </c>
      <c r="F8" s="25">
        <v>0</v>
      </c>
      <c r="G8" s="25">
        <v>0</v>
      </c>
      <c r="H8" s="25">
        <v>13340</v>
      </c>
      <c r="I8" s="25">
        <f t="shared" ref="I8:I56" si="0">SUM(C8:H8)</f>
        <v>338253</v>
      </c>
    </row>
    <row r="9" spans="1:9" x14ac:dyDescent="0.25">
      <c r="A9" s="16">
        <v>1005</v>
      </c>
      <c r="B9" s="17" t="s">
        <v>15</v>
      </c>
      <c r="C9" s="26">
        <v>21396</v>
      </c>
      <c r="D9" s="26">
        <v>2435</v>
      </c>
      <c r="E9" s="26">
        <v>19320</v>
      </c>
      <c r="F9" s="26">
        <v>0</v>
      </c>
      <c r="G9" s="26">
        <v>0</v>
      </c>
      <c r="H9" s="26">
        <v>17458</v>
      </c>
      <c r="I9" s="26">
        <f t="shared" si="0"/>
        <v>60609</v>
      </c>
    </row>
    <row r="10" spans="1:9" x14ac:dyDescent="0.25">
      <c r="A10" s="16">
        <v>1006</v>
      </c>
      <c r="B10" s="17" t="s">
        <v>16</v>
      </c>
      <c r="C10" s="25">
        <v>62445</v>
      </c>
      <c r="D10" s="25">
        <v>92</v>
      </c>
      <c r="E10" s="25">
        <v>4865</v>
      </c>
      <c r="F10" s="25">
        <v>0</v>
      </c>
      <c r="G10" s="25">
        <v>0</v>
      </c>
      <c r="H10" s="25">
        <v>1894</v>
      </c>
      <c r="I10" s="25">
        <f t="shared" si="0"/>
        <v>69296</v>
      </c>
    </row>
    <row r="11" spans="1:9" x14ac:dyDescent="0.25">
      <c r="A11" s="16">
        <v>1007</v>
      </c>
      <c r="B11" s="17" t="s">
        <v>17</v>
      </c>
      <c r="C11" s="26">
        <v>75856485</v>
      </c>
      <c r="D11" s="26">
        <v>6916538</v>
      </c>
      <c r="E11" s="26">
        <v>2512397</v>
      </c>
      <c r="F11" s="26">
        <v>524137</v>
      </c>
      <c r="G11" s="26">
        <v>14991</v>
      </c>
      <c r="H11" s="26">
        <v>2378646</v>
      </c>
      <c r="I11" s="26">
        <f t="shared" si="0"/>
        <v>88203194</v>
      </c>
    </row>
    <row r="12" spans="1:9" x14ac:dyDescent="0.25">
      <c r="A12" s="16">
        <v>1008</v>
      </c>
      <c r="B12" s="17" t="s">
        <v>18</v>
      </c>
      <c r="C12" s="25">
        <v>372987</v>
      </c>
      <c r="D12" s="25">
        <v>0</v>
      </c>
      <c r="E12" s="25">
        <v>19704</v>
      </c>
      <c r="F12" s="25">
        <v>0</v>
      </c>
      <c r="G12" s="25">
        <v>0</v>
      </c>
      <c r="H12" s="25">
        <v>6032</v>
      </c>
      <c r="I12" s="25">
        <f t="shared" si="0"/>
        <v>398723</v>
      </c>
    </row>
    <row r="13" spans="1:9" x14ac:dyDescent="0.25">
      <c r="A13" s="16">
        <v>1010</v>
      </c>
      <c r="B13" s="17" t="s">
        <v>19</v>
      </c>
      <c r="C13" s="26">
        <v>5500957</v>
      </c>
      <c r="D13" s="26">
        <v>514408</v>
      </c>
      <c r="E13" s="26">
        <v>280612</v>
      </c>
      <c r="F13" s="26">
        <v>782755</v>
      </c>
      <c r="G13" s="26">
        <v>0</v>
      </c>
      <c r="H13" s="26">
        <v>485798</v>
      </c>
      <c r="I13" s="26">
        <f t="shared" si="0"/>
        <v>7564530</v>
      </c>
    </row>
    <row r="14" spans="1:9" x14ac:dyDescent="0.25">
      <c r="A14" s="16">
        <v>1011</v>
      </c>
      <c r="B14" s="17" t="s">
        <v>20</v>
      </c>
      <c r="C14" s="25">
        <v>22891939</v>
      </c>
      <c r="D14" s="25">
        <v>6396659</v>
      </c>
      <c r="E14" s="25">
        <v>949447</v>
      </c>
      <c r="F14" s="25">
        <v>0</v>
      </c>
      <c r="G14" s="25">
        <v>0</v>
      </c>
      <c r="H14" s="25">
        <v>570486</v>
      </c>
      <c r="I14" s="25">
        <f t="shared" si="0"/>
        <v>30808531</v>
      </c>
    </row>
    <row r="15" spans="1:9" x14ac:dyDescent="0.25">
      <c r="A15" s="16">
        <v>1012</v>
      </c>
      <c r="B15" s="17" t="s">
        <v>21</v>
      </c>
      <c r="C15" s="26">
        <v>2346</v>
      </c>
      <c r="D15" s="26">
        <v>0</v>
      </c>
      <c r="E15" s="26">
        <v>17485</v>
      </c>
      <c r="F15" s="26">
        <v>0</v>
      </c>
      <c r="G15" s="26">
        <v>0</v>
      </c>
      <c r="H15" s="26">
        <v>60990</v>
      </c>
      <c r="I15" s="26">
        <f t="shared" si="0"/>
        <v>80821</v>
      </c>
    </row>
    <row r="16" spans="1:9" x14ac:dyDescent="0.25">
      <c r="A16" s="16">
        <v>1013</v>
      </c>
      <c r="B16" s="17" t="s">
        <v>22</v>
      </c>
      <c r="C16" s="25">
        <v>480998505</v>
      </c>
      <c r="D16" s="25">
        <v>140365401</v>
      </c>
      <c r="E16" s="25">
        <v>18008003</v>
      </c>
      <c r="F16" s="25">
        <v>7254172</v>
      </c>
      <c r="G16" s="25">
        <v>5000</v>
      </c>
      <c r="H16" s="25">
        <v>1183851</v>
      </c>
      <c r="I16" s="25">
        <f t="shared" si="0"/>
        <v>647814932</v>
      </c>
    </row>
    <row r="17" spans="1:9" x14ac:dyDescent="0.25">
      <c r="A17" s="16">
        <v>1014</v>
      </c>
      <c r="B17" s="17" t="s">
        <v>23</v>
      </c>
      <c r="C17" s="26">
        <v>138871</v>
      </c>
      <c r="D17" s="26">
        <v>289219</v>
      </c>
      <c r="E17" s="26">
        <v>427</v>
      </c>
      <c r="F17" s="26">
        <v>0</v>
      </c>
      <c r="G17" s="26">
        <v>0</v>
      </c>
      <c r="H17" s="26">
        <v>961490</v>
      </c>
      <c r="I17" s="26">
        <f t="shared" si="0"/>
        <v>1390007</v>
      </c>
    </row>
    <row r="18" spans="1:9" x14ac:dyDescent="0.25">
      <c r="A18" s="16">
        <v>1016</v>
      </c>
      <c r="B18" s="17" t="s">
        <v>24</v>
      </c>
      <c r="C18" s="25">
        <v>556781230</v>
      </c>
      <c r="D18" s="25">
        <v>182668605</v>
      </c>
      <c r="E18" s="25">
        <v>26306987</v>
      </c>
      <c r="F18" s="25">
        <v>918926</v>
      </c>
      <c r="G18" s="25">
        <v>0</v>
      </c>
      <c r="H18" s="25">
        <v>2701613</v>
      </c>
      <c r="I18" s="25">
        <f t="shared" si="0"/>
        <v>769377361</v>
      </c>
    </row>
    <row r="19" spans="1:9" x14ac:dyDescent="0.25">
      <c r="A19" s="16">
        <v>1017</v>
      </c>
      <c r="B19" s="17" t="s">
        <v>25</v>
      </c>
      <c r="C19" s="26">
        <v>54664168</v>
      </c>
      <c r="D19" s="26">
        <v>11547536</v>
      </c>
      <c r="E19" s="26">
        <v>1415204</v>
      </c>
      <c r="F19" s="26">
        <v>1025522</v>
      </c>
      <c r="G19" s="26">
        <v>0</v>
      </c>
      <c r="H19" s="26">
        <v>1072875</v>
      </c>
      <c r="I19" s="26">
        <f t="shared" si="0"/>
        <v>69725305</v>
      </c>
    </row>
    <row r="20" spans="1:9" x14ac:dyDescent="0.25">
      <c r="A20" s="16">
        <v>1018</v>
      </c>
      <c r="B20" s="17" t="s">
        <v>26</v>
      </c>
      <c r="C20" s="25">
        <v>3942191</v>
      </c>
      <c r="D20" s="25">
        <v>1044761</v>
      </c>
      <c r="E20" s="25">
        <v>542580</v>
      </c>
      <c r="F20" s="25">
        <v>0</v>
      </c>
      <c r="G20" s="25">
        <v>0</v>
      </c>
      <c r="H20" s="25">
        <v>50234</v>
      </c>
      <c r="I20" s="25">
        <f t="shared" si="0"/>
        <v>5579766</v>
      </c>
    </row>
    <row r="21" spans="1:9" x14ac:dyDescent="0.25">
      <c r="A21" s="16">
        <v>1019</v>
      </c>
      <c r="B21" s="17" t="s">
        <v>27</v>
      </c>
      <c r="C21" s="26">
        <v>23661227</v>
      </c>
      <c r="D21" s="26">
        <v>2224057</v>
      </c>
      <c r="E21" s="26">
        <v>660079</v>
      </c>
      <c r="F21" s="26">
        <v>11415036</v>
      </c>
      <c r="G21" s="26">
        <v>0</v>
      </c>
      <c r="H21" s="26">
        <v>631258</v>
      </c>
      <c r="I21" s="26">
        <f t="shared" si="0"/>
        <v>38591657</v>
      </c>
    </row>
    <row r="22" spans="1:9" x14ac:dyDescent="0.25">
      <c r="A22" s="16">
        <v>1020</v>
      </c>
      <c r="B22" s="17" t="s">
        <v>28</v>
      </c>
      <c r="C22" s="25">
        <v>22760011</v>
      </c>
      <c r="D22" s="25">
        <v>7354413</v>
      </c>
      <c r="E22" s="25">
        <v>949595</v>
      </c>
      <c r="F22" s="25">
        <v>12842839</v>
      </c>
      <c r="G22" s="25">
        <v>0</v>
      </c>
      <c r="H22" s="25">
        <v>248868</v>
      </c>
      <c r="I22" s="25">
        <f t="shared" si="0"/>
        <v>44155726</v>
      </c>
    </row>
    <row r="23" spans="1:9" x14ac:dyDescent="0.25">
      <c r="A23" s="16">
        <v>1022</v>
      </c>
      <c r="B23" s="17" t="s">
        <v>29</v>
      </c>
      <c r="C23" s="26">
        <v>57877</v>
      </c>
      <c r="D23" s="26">
        <v>13793</v>
      </c>
      <c r="E23" s="26">
        <v>8111</v>
      </c>
      <c r="F23" s="26">
        <v>0</v>
      </c>
      <c r="G23" s="26">
        <v>0</v>
      </c>
      <c r="H23" s="26">
        <v>7430</v>
      </c>
      <c r="I23" s="26">
        <f t="shared" si="0"/>
        <v>87211</v>
      </c>
    </row>
    <row r="24" spans="1:9" x14ac:dyDescent="0.25">
      <c r="A24" s="16">
        <v>1023</v>
      </c>
      <c r="B24" s="17" t="s">
        <v>30</v>
      </c>
      <c r="C24" s="25">
        <v>39674234</v>
      </c>
      <c r="D24" s="25">
        <v>2963988</v>
      </c>
      <c r="E24" s="25">
        <v>914300</v>
      </c>
      <c r="F24" s="25">
        <v>166338</v>
      </c>
      <c r="G24" s="25">
        <v>0</v>
      </c>
      <c r="H24" s="25">
        <v>574163</v>
      </c>
      <c r="I24" s="25">
        <f t="shared" si="0"/>
        <v>44293023</v>
      </c>
    </row>
    <row r="25" spans="1:9" x14ac:dyDescent="0.25">
      <c r="A25" s="16">
        <v>1024</v>
      </c>
      <c r="B25" s="17" t="s">
        <v>31</v>
      </c>
      <c r="C25" s="26">
        <v>539483208</v>
      </c>
      <c r="D25" s="26">
        <v>51903409</v>
      </c>
      <c r="E25" s="26">
        <v>11215529</v>
      </c>
      <c r="F25" s="26">
        <v>48796270</v>
      </c>
      <c r="G25" s="26">
        <v>0</v>
      </c>
      <c r="H25" s="26">
        <v>4961019</v>
      </c>
      <c r="I25" s="26">
        <f t="shared" si="0"/>
        <v>656359435</v>
      </c>
    </row>
    <row r="26" spans="1:9" x14ac:dyDescent="0.25">
      <c r="A26" s="16">
        <v>1025</v>
      </c>
      <c r="B26" s="17" t="s">
        <v>32</v>
      </c>
      <c r="C26" s="25">
        <v>244327</v>
      </c>
      <c r="D26" s="25">
        <v>4657</v>
      </c>
      <c r="E26" s="25">
        <v>20196</v>
      </c>
      <c r="F26" s="25">
        <v>0</v>
      </c>
      <c r="G26" s="25">
        <v>0</v>
      </c>
      <c r="H26" s="25">
        <v>87515</v>
      </c>
      <c r="I26" s="25">
        <f t="shared" si="0"/>
        <v>356695</v>
      </c>
    </row>
    <row r="27" spans="1:9" x14ac:dyDescent="0.25">
      <c r="A27" s="16">
        <v>1026</v>
      </c>
      <c r="B27" s="17" t="s">
        <v>33</v>
      </c>
      <c r="C27" s="26">
        <v>1437409</v>
      </c>
      <c r="D27" s="26">
        <v>0</v>
      </c>
      <c r="E27" s="26">
        <v>0</v>
      </c>
      <c r="F27" s="26">
        <v>0</v>
      </c>
      <c r="G27" s="26">
        <v>0</v>
      </c>
      <c r="H27" s="26">
        <v>64434</v>
      </c>
      <c r="I27" s="26">
        <f t="shared" si="0"/>
        <v>1501843</v>
      </c>
    </row>
    <row r="28" spans="1:9" x14ac:dyDescent="0.25">
      <c r="A28" s="16">
        <v>1027</v>
      </c>
      <c r="B28" s="17" t="s">
        <v>34</v>
      </c>
      <c r="C28" s="25">
        <v>38640556</v>
      </c>
      <c r="D28" s="25">
        <v>2124004</v>
      </c>
      <c r="E28" s="25">
        <v>364687</v>
      </c>
      <c r="F28" s="25">
        <v>119794</v>
      </c>
      <c r="G28" s="25">
        <v>5000</v>
      </c>
      <c r="H28" s="25">
        <v>899165</v>
      </c>
      <c r="I28" s="25">
        <f t="shared" si="0"/>
        <v>42153206</v>
      </c>
    </row>
    <row r="29" spans="1:9" x14ac:dyDescent="0.25">
      <c r="A29" s="16">
        <v>1028</v>
      </c>
      <c r="B29" s="17" t="s">
        <v>35</v>
      </c>
      <c r="C29" s="26">
        <v>5774556</v>
      </c>
      <c r="D29" s="26">
        <v>1926766</v>
      </c>
      <c r="E29" s="26">
        <v>248241</v>
      </c>
      <c r="F29" s="26">
        <v>262124</v>
      </c>
      <c r="G29" s="26">
        <v>0</v>
      </c>
      <c r="H29" s="26">
        <v>212507</v>
      </c>
      <c r="I29" s="26">
        <f t="shared" si="0"/>
        <v>8424194</v>
      </c>
    </row>
    <row r="30" spans="1:9" x14ac:dyDescent="0.25">
      <c r="A30" s="16">
        <v>1030</v>
      </c>
      <c r="B30" s="17" t="s">
        <v>36</v>
      </c>
      <c r="C30" s="25">
        <v>30637943</v>
      </c>
      <c r="D30" s="25">
        <v>3119181</v>
      </c>
      <c r="E30" s="25">
        <v>953103</v>
      </c>
      <c r="F30" s="25">
        <v>1363447</v>
      </c>
      <c r="G30" s="25">
        <v>0</v>
      </c>
      <c r="H30" s="25">
        <v>1519435</v>
      </c>
      <c r="I30" s="25">
        <f t="shared" si="0"/>
        <v>37593109</v>
      </c>
    </row>
    <row r="31" spans="1:9" x14ac:dyDescent="0.25">
      <c r="A31" s="16">
        <v>1031</v>
      </c>
      <c r="B31" s="17" t="s">
        <v>37</v>
      </c>
      <c r="C31" s="26">
        <v>20304</v>
      </c>
      <c r="D31" s="26">
        <v>0</v>
      </c>
      <c r="E31" s="26">
        <v>2125</v>
      </c>
      <c r="F31" s="26">
        <v>0</v>
      </c>
      <c r="G31" s="26">
        <v>0</v>
      </c>
      <c r="H31" s="26">
        <v>2410</v>
      </c>
      <c r="I31" s="26">
        <f t="shared" si="0"/>
        <v>24839</v>
      </c>
    </row>
    <row r="32" spans="1:9" x14ac:dyDescent="0.25">
      <c r="A32" s="16">
        <v>1033</v>
      </c>
      <c r="B32" s="17" t="s">
        <v>38</v>
      </c>
      <c r="C32" s="25">
        <v>1460132</v>
      </c>
      <c r="D32" s="25">
        <v>20150</v>
      </c>
      <c r="E32" s="25">
        <v>80423</v>
      </c>
      <c r="F32" s="25">
        <v>0</v>
      </c>
      <c r="G32" s="25">
        <v>0</v>
      </c>
      <c r="H32" s="25">
        <v>410811</v>
      </c>
      <c r="I32" s="25">
        <f t="shared" si="0"/>
        <v>1971516</v>
      </c>
    </row>
    <row r="33" spans="1:9" x14ac:dyDescent="0.25">
      <c r="A33" s="16">
        <v>1034</v>
      </c>
      <c r="B33" s="17" t="s">
        <v>39</v>
      </c>
      <c r="C33" s="26">
        <v>539014</v>
      </c>
      <c r="D33" s="26">
        <v>238058</v>
      </c>
      <c r="E33" s="26">
        <v>18748</v>
      </c>
      <c r="F33" s="26">
        <v>0</v>
      </c>
      <c r="G33" s="26">
        <v>0</v>
      </c>
      <c r="H33" s="26">
        <v>55162</v>
      </c>
      <c r="I33" s="26">
        <f t="shared" si="0"/>
        <v>850982</v>
      </c>
    </row>
    <row r="34" spans="1:9" x14ac:dyDescent="0.25">
      <c r="A34" s="16">
        <v>1037</v>
      </c>
      <c r="B34" s="17" t="s">
        <v>40</v>
      </c>
      <c r="C34" s="25">
        <v>4434998</v>
      </c>
      <c r="D34" s="25">
        <v>310248</v>
      </c>
      <c r="E34" s="25">
        <v>217792</v>
      </c>
      <c r="F34" s="25">
        <v>167182</v>
      </c>
      <c r="G34" s="25">
        <v>0</v>
      </c>
      <c r="H34" s="25">
        <v>177190</v>
      </c>
      <c r="I34" s="25">
        <f t="shared" si="0"/>
        <v>5307410</v>
      </c>
    </row>
    <row r="35" spans="1:9" x14ac:dyDescent="0.25">
      <c r="A35" s="16">
        <v>1038</v>
      </c>
      <c r="B35" s="17" t="s">
        <v>41</v>
      </c>
      <c r="C35" s="26">
        <v>22145431</v>
      </c>
      <c r="D35" s="26">
        <v>9484844</v>
      </c>
      <c r="E35" s="26">
        <v>173104</v>
      </c>
      <c r="F35" s="26">
        <v>0</v>
      </c>
      <c r="G35" s="26">
        <v>0</v>
      </c>
      <c r="H35" s="26">
        <v>30446</v>
      </c>
      <c r="I35" s="26">
        <f t="shared" si="0"/>
        <v>31833825</v>
      </c>
    </row>
    <row r="36" spans="1:9" x14ac:dyDescent="0.25">
      <c r="A36" s="16">
        <v>1039</v>
      </c>
      <c r="B36" s="17" t="s">
        <v>42</v>
      </c>
      <c r="C36" s="25">
        <v>1018185</v>
      </c>
      <c r="D36" s="25">
        <v>738346</v>
      </c>
      <c r="E36" s="25">
        <v>52369</v>
      </c>
      <c r="F36" s="25">
        <v>0</v>
      </c>
      <c r="G36" s="25">
        <v>0</v>
      </c>
      <c r="H36" s="25">
        <v>68710</v>
      </c>
      <c r="I36" s="25">
        <f t="shared" si="0"/>
        <v>1877610</v>
      </c>
    </row>
    <row r="37" spans="1:9" x14ac:dyDescent="0.25">
      <c r="A37" s="16">
        <v>1040</v>
      </c>
      <c r="B37" s="17" t="s">
        <v>43</v>
      </c>
      <c r="C37" s="26">
        <v>48267916</v>
      </c>
      <c r="D37" s="26">
        <v>7966112</v>
      </c>
      <c r="E37" s="26">
        <v>1563615</v>
      </c>
      <c r="F37" s="26">
        <v>453078</v>
      </c>
      <c r="G37" s="26">
        <v>0</v>
      </c>
      <c r="H37" s="26">
        <v>1480139</v>
      </c>
      <c r="I37" s="26">
        <f t="shared" si="0"/>
        <v>59730860</v>
      </c>
    </row>
    <row r="38" spans="1:9" x14ac:dyDescent="0.25">
      <c r="A38" s="16">
        <v>1042</v>
      </c>
      <c r="B38" s="17" t="s">
        <v>44</v>
      </c>
      <c r="C38" s="25">
        <v>113163113</v>
      </c>
      <c r="D38" s="25">
        <v>0</v>
      </c>
      <c r="E38" s="25">
        <v>6800</v>
      </c>
      <c r="F38" s="25">
        <v>228007981</v>
      </c>
      <c r="G38" s="25">
        <v>0</v>
      </c>
      <c r="H38" s="25">
        <v>4140</v>
      </c>
      <c r="I38" s="25">
        <f t="shared" si="0"/>
        <v>341182034</v>
      </c>
    </row>
    <row r="39" spans="1:9" x14ac:dyDescent="0.25">
      <c r="A39" s="16">
        <v>1043</v>
      </c>
      <c r="B39" s="17" t="s">
        <v>45</v>
      </c>
      <c r="C39" s="26">
        <v>187893998</v>
      </c>
      <c r="D39" s="26">
        <v>22036329</v>
      </c>
      <c r="E39" s="26">
        <v>7049359</v>
      </c>
      <c r="F39" s="26">
        <v>18115619</v>
      </c>
      <c r="G39" s="26">
        <v>0</v>
      </c>
      <c r="H39" s="26">
        <v>376702</v>
      </c>
      <c r="I39" s="26">
        <f t="shared" si="0"/>
        <v>235472007</v>
      </c>
    </row>
    <row r="40" spans="1:9" x14ac:dyDescent="0.25">
      <c r="A40" s="16">
        <v>1044</v>
      </c>
      <c r="B40" s="17" t="s">
        <v>46</v>
      </c>
      <c r="C40" s="25">
        <v>4893074</v>
      </c>
      <c r="D40" s="25">
        <v>212776</v>
      </c>
      <c r="E40" s="25">
        <v>138953</v>
      </c>
      <c r="F40" s="25">
        <v>0</v>
      </c>
      <c r="G40" s="25">
        <v>0</v>
      </c>
      <c r="H40" s="25">
        <v>149343</v>
      </c>
      <c r="I40" s="25">
        <f t="shared" si="0"/>
        <v>5394146</v>
      </c>
    </row>
    <row r="41" spans="1:9" x14ac:dyDescent="0.25">
      <c r="A41" s="16">
        <v>1046</v>
      </c>
      <c r="B41" s="17" t="s">
        <v>47</v>
      </c>
      <c r="C41" s="26">
        <v>102023</v>
      </c>
      <c r="D41" s="26">
        <v>739</v>
      </c>
      <c r="E41" s="26">
        <v>8377</v>
      </c>
      <c r="F41" s="26">
        <v>0</v>
      </c>
      <c r="G41" s="26">
        <v>40000</v>
      </c>
      <c r="H41" s="26">
        <v>968451</v>
      </c>
      <c r="I41" s="26">
        <f t="shared" si="0"/>
        <v>1119590</v>
      </c>
    </row>
    <row r="42" spans="1:9" x14ac:dyDescent="0.25">
      <c r="A42" s="16">
        <v>1047</v>
      </c>
      <c r="B42" s="17" t="s">
        <v>48</v>
      </c>
      <c r="C42" s="25">
        <v>112105589</v>
      </c>
      <c r="D42" s="25">
        <v>24318634</v>
      </c>
      <c r="E42" s="25">
        <v>5017027</v>
      </c>
      <c r="F42" s="25">
        <v>3610</v>
      </c>
      <c r="G42" s="25">
        <v>10000</v>
      </c>
      <c r="H42" s="25">
        <v>4276101</v>
      </c>
      <c r="I42" s="25">
        <f t="shared" si="0"/>
        <v>145730961</v>
      </c>
    </row>
    <row r="43" spans="1:9" x14ac:dyDescent="0.25">
      <c r="A43" s="16">
        <v>1048</v>
      </c>
      <c r="B43" s="17" t="s">
        <v>49</v>
      </c>
      <c r="C43" s="26">
        <v>51522217</v>
      </c>
      <c r="D43" s="26">
        <v>3047042</v>
      </c>
      <c r="E43" s="26">
        <v>2387107</v>
      </c>
      <c r="F43" s="26">
        <v>3389487</v>
      </c>
      <c r="G43" s="26">
        <v>0</v>
      </c>
      <c r="H43" s="26">
        <v>606264</v>
      </c>
      <c r="I43" s="26">
        <f t="shared" si="0"/>
        <v>60952117</v>
      </c>
    </row>
    <row r="44" spans="1:9" x14ac:dyDescent="0.25">
      <c r="A44" s="16">
        <v>1050</v>
      </c>
      <c r="B44" s="17" t="s">
        <v>50</v>
      </c>
      <c r="C44" s="25">
        <v>56946</v>
      </c>
      <c r="D44" s="25">
        <v>1193</v>
      </c>
      <c r="E44" s="25">
        <v>902</v>
      </c>
      <c r="F44" s="25">
        <v>0</v>
      </c>
      <c r="G44" s="25">
        <v>0</v>
      </c>
      <c r="H44" s="25">
        <v>1160</v>
      </c>
      <c r="I44" s="25">
        <f t="shared" si="0"/>
        <v>60201</v>
      </c>
    </row>
    <row r="45" spans="1:9" x14ac:dyDescent="0.25">
      <c r="A45" s="16">
        <v>1052</v>
      </c>
      <c r="B45" s="17" t="s">
        <v>51</v>
      </c>
      <c r="C45" s="26">
        <v>72732392</v>
      </c>
      <c r="D45" s="26">
        <v>3744066</v>
      </c>
      <c r="E45" s="26">
        <v>899595</v>
      </c>
      <c r="F45" s="26">
        <v>748726</v>
      </c>
      <c r="G45" s="26">
        <v>0</v>
      </c>
      <c r="H45" s="26">
        <v>33938367</v>
      </c>
      <c r="I45" s="26">
        <f t="shared" si="0"/>
        <v>112063146</v>
      </c>
    </row>
    <row r="46" spans="1:9" x14ac:dyDescent="0.25">
      <c r="A46" s="16">
        <v>1054</v>
      </c>
      <c r="B46" s="17" t="s">
        <v>52</v>
      </c>
      <c r="C46" s="25">
        <v>25768573</v>
      </c>
      <c r="D46" s="25">
        <v>2422881</v>
      </c>
      <c r="E46" s="25">
        <v>1397874</v>
      </c>
      <c r="F46" s="25">
        <v>215945</v>
      </c>
      <c r="G46" s="25">
        <v>22504</v>
      </c>
      <c r="H46" s="25">
        <v>683586</v>
      </c>
      <c r="I46" s="25">
        <f t="shared" si="0"/>
        <v>30511363</v>
      </c>
    </row>
    <row r="47" spans="1:9" x14ac:dyDescent="0.25">
      <c r="A47" s="16">
        <v>1055</v>
      </c>
      <c r="B47" s="17" t="s">
        <v>53</v>
      </c>
      <c r="C47" s="26">
        <v>41180173</v>
      </c>
      <c r="D47" s="26">
        <v>3086553</v>
      </c>
      <c r="E47" s="26">
        <v>1335822</v>
      </c>
      <c r="F47" s="26">
        <v>656</v>
      </c>
      <c r="G47" s="26">
        <v>0</v>
      </c>
      <c r="H47" s="26">
        <v>336839</v>
      </c>
      <c r="I47" s="26">
        <f t="shared" si="0"/>
        <v>45940043</v>
      </c>
    </row>
    <row r="48" spans="1:9" x14ac:dyDescent="0.25">
      <c r="A48" s="16">
        <v>1057</v>
      </c>
      <c r="B48" s="17" t="s">
        <v>54</v>
      </c>
      <c r="C48" s="25">
        <v>6208401</v>
      </c>
      <c r="D48" s="25">
        <v>210329</v>
      </c>
      <c r="E48" s="25">
        <v>59243</v>
      </c>
      <c r="F48" s="25">
        <v>0</v>
      </c>
      <c r="G48" s="25">
        <v>0</v>
      </c>
      <c r="H48" s="25">
        <v>827894</v>
      </c>
      <c r="I48" s="25">
        <f t="shared" si="0"/>
        <v>7305867</v>
      </c>
    </row>
    <row r="49" spans="1:9" x14ac:dyDescent="0.25">
      <c r="A49" s="16">
        <v>1058</v>
      </c>
      <c r="B49" s="17" t="s">
        <v>55</v>
      </c>
      <c r="C49" s="26">
        <v>109778578</v>
      </c>
      <c r="D49" s="26">
        <v>4573347</v>
      </c>
      <c r="E49" s="26">
        <v>3424426</v>
      </c>
      <c r="F49" s="26">
        <v>0</v>
      </c>
      <c r="G49" s="26">
        <v>12500</v>
      </c>
      <c r="H49" s="26">
        <v>1293091</v>
      </c>
      <c r="I49" s="26">
        <f t="shared" si="0"/>
        <v>119081942</v>
      </c>
    </row>
    <row r="50" spans="1:9" x14ac:dyDescent="0.25">
      <c r="A50" s="16">
        <v>1062</v>
      </c>
      <c r="B50" s="17" t="s">
        <v>56</v>
      </c>
      <c r="C50" s="25">
        <v>94227804</v>
      </c>
      <c r="D50" s="25">
        <v>2700921</v>
      </c>
      <c r="E50" s="25">
        <v>3236792</v>
      </c>
      <c r="F50" s="25">
        <v>56055</v>
      </c>
      <c r="G50" s="25">
        <v>0</v>
      </c>
      <c r="H50" s="25">
        <v>13817117</v>
      </c>
      <c r="I50" s="25">
        <f t="shared" si="0"/>
        <v>114038689</v>
      </c>
    </row>
    <row r="51" spans="1:9" x14ac:dyDescent="0.25">
      <c r="A51" s="16">
        <v>1065</v>
      </c>
      <c r="B51" s="17" t="s">
        <v>57</v>
      </c>
      <c r="C51" s="26">
        <v>87541112</v>
      </c>
      <c r="D51" s="26">
        <v>9235592</v>
      </c>
      <c r="E51" s="26">
        <v>1532815</v>
      </c>
      <c r="F51" s="26">
        <v>1704610</v>
      </c>
      <c r="G51" s="26">
        <v>122829</v>
      </c>
      <c r="H51" s="26">
        <v>465690</v>
      </c>
      <c r="I51" s="26">
        <f t="shared" si="0"/>
        <v>100602648</v>
      </c>
    </row>
    <row r="52" spans="1:9" x14ac:dyDescent="0.25">
      <c r="A52" s="16">
        <v>1066</v>
      </c>
      <c r="B52" s="17" t="s">
        <v>58</v>
      </c>
      <c r="C52" s="25">
        <v>136354637</v>
      </c>
      <c r="D52" s="25">
        <v>10983500</v>
      </c>
      <c r="E52" s="25">
        <v>5231127</v>
      </c>
      <c r="F52" s="25">
        <v>231248</v>
      </c>
      <c r="G52" s="25">
        <v>0</v>
      </c>
      <c r="H52" s="25">
        <v>987966</v>
      </c>
      <c r="I52" s="25">
        <f t="shared" si="0"/>
        <v>153788478</v>
      </c>
    </row>
    <row r="53" spans="1:9" x14ac:dyDescent="0.25">
      <c r="A53" s="16">
        <v>1067</v>
      </c>
      <c r="B53" s="17" t="s">
        <v>59</v>
      </c>
      <c r="C53" s="26">
        <v>556048</v>
      </c>
      <c r="D53" s="26">
        <v>28747</v>
      </c>
      <c r="E53" s="26">
        <v>2498</v>
      </c>
      <c r="F53" s="26">
        <v>0</v>
      </c>
      <c r="G53" s="26">
        <v>0</v>
      </c>
      <c r="H53" s="26">
        <v>29557</v>
      </c>
      <c r="I53" s="26">
        <f t="shared" si="0"/>
        <v>616850</v>
      </c>
    </row>
    <row r="54" spans="1:9" x14ac:dyDescent="0.25">
      <c r="A54" s="16">
        <v>1068</v>
      </c>
      <c r="B54" s="17" t="s">
        <v>60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720</v>
      </c>
      <c r="I54" s="25">
        <f t="shared" si="0"/>
        <v>720</v>
      </c>
    </row>
    <row r="55" spans="1:9" x14ac:dyDescent="0.25">
      <c r="A55" s="16">
        <v>1069</v>
      </c>
      <c r="B55" s="17" t="s">
        <v>61</v>
      </c>
      <c r="C55" s="26">
        <v>2439875</v>
      </c>
      <c r="D55" s="26">
        <v>171473</v>
      </c>
      <c r="E55" s="26">
        <v>29108</v>
      </c>
      <c r="F55" s="26">
        <v>253884</v>
      </c>
      <c r="G55" s="26">
        <v>0</v>
      </c>
      <c r="H55" s="26">
        <v>26753</v>
      </c>
      <c r="I55" s="26">
        <f t="shared" si="0"/>
        <v>2921093</v>
      </c>
    </row>
    <row r="56" spans="1:9" x14ac:dyDescent="0.25">
      <c r="A56" s="16">
        <v>1070</v>
      </c>
      <c r="B56" s="17" t="s">
        <v>62</v>
      </c>
      <c r="C56" s="25">
        <v>108242582</v>
      </c>
      <c r="D56" s="25">
        <v>25557172</v>
      </c>
      <c r="E56" s="25">
        <v>6246689</v>
      </c>
      <c r="F56" s="25">
        <v>969998</v>
      </c>
      <c r="G56" s="25">
        <v>0</v>
      </c>
      <c r="H56" s="25">
        <v>6751427</v>
      </c>
      <c r="I56" s="25">
        <f t="shared" si="0"/>
        <v>147767868</v>
      </c>
    </row>
    <row r="57" spans="1:9" x14ac:dyDescent="0.25">
      <c r="A57" s="12" t="s">
        <v>70</v>
      </c>
      <c r="B57" s="19" t="s">
        <v>63</v>
      </c>
      <c r="C57" s="15">
        <f t="shared" ref="C57:I57" si="1">SUM(C7:C56)</f>
        <v>3136539199</v>
      </c>
      <c r="D57" s="15">
        <f t="shared" si="1"/>
        <v>552495683</v>
      </c>
      <c r="E57" s="15">
        <f t="shared" si="1"/>
        <v>105540550</v>
      </c>
      <c r="F57" s="15">
        <f t="shared" si="1"/>
        <v>339789439</v>
      </c>
      <c r="G57" s="15">
        <f t="shared" si="1"/>
        <v>232824</v>
      </c>
      <c r="H57" s="15">
        <f t="shared" si="1"/>
        <v>86499277</v>
      </c>
      <c r="I57" s="15">
        <f t="shared" si="1"/>
        <v>4221096972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e5e455d7-0589-4f86-a925-625e3720bbdb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2025-01-31T22:44:44Z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