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amgobmx-my.sharepoint.com/personal/diana_dupotex_anam_gob_mx/Documents/Contabilidad_DD/Estadísticas/Concepto/Concepto diario/2024/"/>
    </mc:Choice>
  </mc:AlternateContent>
  <xr:revisionPtr revIDLastSave="2101" documentId="8_{6B806624-628C-47B3-8CE9-C985DE9E89FA}" xr6:coauthVersionLast="47" xr6:coauthVersionMax="47" xr10:uidLastSave="{E2F7DD20-E52F-40CE-9532-FD892C00F384}"/>
  <bookViews>
    <workbookView xWindow="-120" yWindow="-120" windowWidth="29040" windowHeight="15840" firstSheet="9" activeTab="30" xr2:uid="{9AAE4A2D-3BBD-420A-AB7E-467898E1BF6F}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20" r:id="rId13"/>
    <sheet name="14" sheetId="22" r:id="rId14"/>
    <sheet name="15" sheetId="27" r:id="rId15"/>
    <sheet name="16" sheetId="24" r:id="rId16"/>
    <sheet name="17" sheetId="26" r:id="rId17"/>
    <sheet name="18" sheetId="25" r:id="rId18"/>
    <sheet name="19" sheetId="23" r:id="rId19"/>
    <sheet name="20" sheetId="19" r:id="rId20"/>
    <sheet name="21" sheetId="21" r:id="rId21"/>
    <sheet name="22" sheetId="18" r:id="rId22"/>
    <sheet name="23" sheetId="17" r:id="rId23"/>
    <sheet name="24" sheetId="16" r:id="rId24"/>
    <sheet name="25" sheetId="15" r:id="rId25"/>
    <sheet name="26" sheetId="14" r:id="rId26"/>
    <sheet name="27" sheetId="32" r:id="rId27"/>
    <sheet name="28" sheetId="31" r:id="rId28"/>
    <sheet name="29" sheetId="30" r:id="rId29"/>
    <sheet name="30" sheetId="29" r:id="rId30"/>
    <sheet name="Acumulado" sheetId="3" r:id="rId3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3" l="1"/>
  <c r="I56" i="23"/>
  <c r="I55" i="23"/>
  <c r="I54" i="23"/>
  <c r="I53" i="23"/>
  <c r="I52" i="23"/>
  <c r="I51" i="23"/>
  <c r="I50" i="23"/>
  <c r="I49" i="23"/>
  <c r="I48" i="23"/>
  <c r="I47" i="23"/>
  <c r="I46" i="23"/>
  <c r="I45" i="23"/>
  <c r="I44" i="23"/>
  <c r="I43" i="23"/>
  <c r="I42" i="23"/>
  <c r="I41" i="23"/>
  <c r="I40" i="23"/>
  <c r="I39" i="23"/>
  <c r="I38" i="23"/>
  <c r="I37" i="23"/>
  <c r="I36" i="23"/>
  <c r="I35" i="23"/>
  <c r="I34" i="23"/>
  <c r="I33" i="23"/>
  <c r="I32" i="23"/>
  <c r="I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7" i="14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C8" i="3"/>
  <c r="D8" i="3"/>
  <c r="E8" i="3"/>
  <c r="F8" i="3"/>
  <c r="G8" i="3"/>
  <c r="H8" i="3"/>
  <c r="C9" i="3"/>
  <c r="D9" i="3"/>
  <c r="E9" i="3"/>
  <c r="F9" i="3"/>
  <c r="G9" i="3"/>
  <c r="H9" i="3"/>
  <c r="C10" i="3"/>
  <c r="D10" i="3"/>
  <c r="E10" i="3"/>
  <c r="F10" i="3"/>
  <c r="G10" i="3"/>
  <c r="H10" i="3"/>
  <c r="C11" i="3"/>
  <c r="D11" i="3"/>
  <c r="E11" i="3"/>
  <c r="F11" i="3"/>
  <c r="G11" i="3"/>
  <c r="H11" i="3"/>
  <c r="C12" i="3"/>
  <c r="D12" i="3"/>
  <c r="E12" i="3"/>
  <c r="F12" i="3"/>
  <c r="G12" i="3"/>
  <c r="H12" i="3"/>
  <c r="C13" i="3"/>
  <c r="D13" i="3"/>
  <c r="E13" i="3"/>
  <c r="F13" i="3"/>
  <c r="G13" i="3"/>
  <c r="H13" i="3"/>
  <c r="C14" i="3"/>
  <c r="D14" i="3"/>
  <c r="E14" i="3"/>
  <c r="F14" i="3"/>
  <c r="G14" i="3"/>
  <c r="H14" i="3"/>
  <c r="C15" i="3"/>
  <c r="D15" i="3"/>
  <c r="E15" i="3"/>
  <c r="F15" i="3"/>
  <c r="G15" i="3"/>
  <c r="H15" i="3"/>
  <c r="C16" i="3"/>
  <c r="D16" i="3"/>
  <c r="E16" i="3"/>
  <c r="F16" i="3"/>
  <c r="G16" i="3"/>
  <c r="H16" i="3"/>
  <c r="C17" i="3"/>
  <c r="D17" i="3"/>
  <c r="E17" i="3"/>
  <c r="F17" i="3"/>
  <c r="G17" i="3"/>
  <c r="H17" i="3"/>
  <c r="C18" i="3"/>
  <c r="D18" i="3"/>
  <c r="E18" i="3"/>
  <c r="F18" i="3"/>
  <c r="G18" i="3"/>
  <c r="H18" i="3"/>
  <c r="C19" i="3"/>
  <c r="D19" i="3"/>
  <c r="E19" i="3"/>
  <c r="F19" i="3"/>
  <c r="G19" i="3"/>
  <c r="H19" i="3"/>
  <c r="C20" i="3"/>
  <c r="D20" i="3"/>
  <c r="E20" i="3"/>
  <c r="F20" i="3"/>
  <c r="G20" i="3"/>
  <c r="H20" i="3"/>
  <c r="C21" i="3"/>
  <c r="D21" i="3"/>
  <c r="E21" i="3"/>
  <c r="F21" i="3"/>
  <c r="G21" i="3"/>
  <c r="H21" i="3"/>
  <c r="C22" i="3"/>
  <c r="D22" i="3"/>
  <c r="E22" i="3"/>
  <c r="F22" i="3"/>
  <c r="G22" i="3"/>
  <c r="H22" i="3"/>
  <c r="C23" i="3"/>
  <c r="D23" i="3"/>
  <c r="E23" i="3"/>
  <c r="F23" i="3"/>
  <c r="G23" i="3"/>
  <c r="H23" i="3"/>
  <c r="C24" i="3"/>
  <c r="D24" i="3"/>
  <c r="E24" i="3"/>
  <c r="F24" i="3"/>
  <c r="G24" i="3"/>
  <c r="H24" i="3"/>
  <c r="C25" i="3"/>
  <c r="D25" i="3"/>
  <c r="E25" i="3"/>
  <c r="F25" i="3"/>
  <c r="G25" i="3"/>
  <c r="H25" i="3"/>
  <c r="C26" i="3"/>
  <c r="D26" i="3"/>
  <c r="E26" i="3"/>
  <c r="F26" i="3"/>
  <c r="G26" i="3"/>
  <c r="H26" i="3"/>
  <c r="C27" i="3"/>
  <c r="D27" i="3"/>
  <c r="E27" i="3"/>
  <c r="F27" i="3"/>
  <c r="G27" i="3"/>
  <c r="H27" i="3"/>
  <c r="C28" i="3"/>
  <c r="D28" i="3"/>
  <c r="E28" i="3"/>
  <c r="F28" i="3"/>
  <c r="G28" i="3"/>
  <c r="H28" i="3"/>
  <c r="C29" i="3"/>
  <c r="D29" i="3"/>
  <c r="E29" i="3"/>
  <c r="F29" i="3"/>
  <c r="G29" i="3"/>
  <c r="H29" i="3"/>
  <c r="C30" i="3"/>
  <c r="D30" i="3"/>
  <c r="E30" i="3"/>
  <c r="F30" i="3"/>
  <c r="G30" i="3"/>
  <c r="H30" i="3"/>
  <c r="C31" i="3"/>
  <c r="D31" i="3"/>
  <c r="E31" i="3"/>
  <c r="F31" i="3"/>
  <c r="G31" i="3"/>
  <c r="H31" i="3"/>
  <c r="C32" i="3"/>
  <c r="D32" i="3"/>
  <c r="E32" i="3"/>
  <c r="F32" i="3"/>
  <c r="G32" i="3"/>
  <c r="H32" i="3"/>
  <c r="C33" i="3"/>
  <c r="D33" i="3"/>
  <c r="E33" i="3"/>
  <c r="F33" i="3"/>
  <c r="G33" i="3"/>
  <c r="H33" i="3"/>
  <c r="C34" i="3"/>
  <c r="D34" i="3"/>
  <c r="E34" i="3"/>
  <c r="F34" i="3"/>
  <c r="G34" i="3"/>
  <c r="H34" i="3"/>
  <c r="C35" i="3"/>
  <c r="I35" i="3" s="1"/>
  <c r="D35" i="3"/>
  <c r="E35" i="3"/>
  <c r="F35" i="3"/>
  <c r="G35" i="3"/>
  <c r="H35" i="3"/>
  <c r="C36" i="3"/>
  <c r="D36" i="3"/>
  <c r="E36" i="3"/>
  <c r="F36" i="3"/>
  <c r="G36" i="3"/>
  <c r="H36" i="3"/>
  <c r="C37" i="3"/>
  <c r="D37" i="3"/>
  <c r="E37" i="3"/>
  <c r="F37" i="3"/>
  <c r="G37" i="3"/>
  <c r="H37" i="3"/>
  <c r="C38" i="3"/>
  <c r="I38" i="3" s="1"/>
  <c r="D38" i="3"/>
  <c r="E38" i="3"/>
  <c r="F38" i="3"/>
  <c r="G38" i="3"/>
  <c r="H38" i="3"/>
  <c r="C39" i="3"/>
  <c r="D39" i="3"/>
  <c r="E39" i="3"/>
  <c r="F39" i="3"/>
  <c r="G39" i="3"/>
  <c r="H39" i="3"/>
  <c r="C40" i="3"/>
  <c r="D40" i="3"/>
  <c r="E40" i="3"/>
  <c r="F40" i="3"/>
  <c r="G40" i="3"/>
  <c r="H40" i="3"/>
  <c r="C41" i="3"/>
  <c r="D41" i="3"/>
  <c r="E41" i="3"/>
  <c r="F41" i="3"/>
  <c r="G41" i="3"/>
  <c r="H41" i="3"/>
  <c r="C42" i="3"/>
  <c r="D42" i="3"/>
  <c r="E42" i="3"/>
  <c r="F42" i="3"/>
  <c r="G42" i="3"/>
  <c r="H42" i="3"/>
  <c r="C43" i="3"/>
  <c r="D43" i="3"/>
  <c r="E43" i="3"/>
  <c r="F43" i="3"/>
  <c r="G43" i="3"/>
  <c r="H43" i="3"/>
  <c r="C44" i="3"/>
  <c r="D44" i="3"/>
  <c r="E44" i="3"/>
  <c r="F44" i="3"/>
  <c r="G44" i="3"/>
  <c r="H44" i="3"/>
  <c r="C45" i="3"/>
  <c r="D45" i="3"/>
  <c r="E45" i="3"/>
  <c r="F45" i="3"/>
  <c r="G45" i="3"/>
  <c r="H45" i="3"/>
  <c r="C46" i="3"/>
  <c r="D46" i="3"/>
  <c r="E46" i="3"/>
  <c r="F46" i="3"/>
  <c r="G46" i="3"/>
  <c r="H46" i="3"/>
  <c r="C47" i="3"/>
  <c r="D47" i="3"/>
  <c r="E47" i="3"/>
  <c r="F47" i="3"/>
  <c r="G47" i="3"/>
  <c r="H47" i="3"/>
  <c r="C48" i="3"/>
  <c r="D48" i="3"/>
  <c r="E48" i="3"/>
  <c r="F48" i="3"/>
  <c r="G48" i="3"/>
  <c r="H48" i="3"/>
  <c r="C49" i="3"/>
  <c r="D49" i="3"/>
  <c r="E49" i="3"/>
  <c r="F49" i="3"/>
  <c r="G49" i="3"/>
  <c r="H49" i="3"/>
  <c r="C50" i="3"/>
  <c r="D50" i="3"/>
  <c r="E50" i="3"/>
  <c r="F50" i="3"/>
  <c r="G50" i="3"/>
  <c r="H50" i="3"/>
  <c r="C51" i="3"/>
  <c r="D51" i="3"/>
  <c r="E51" i="3"/>
  <c r="F51" i="3"/>
  <c r="G51" i="3"/>
  <c r="H51" i="3"/>
  <c r="C52" i="3"/>
  <c r="D52" i="3"/>
  <c r="E52" i="3"/>
  <c r="F52" i="3"/>
  <c r="G52" i="3"/>
  <c r="H52" i="3"/>
  <c r="C53" i="3"/>
  <c r="D53" i="3"/>
  <c r="E53" i="3"/>
  <c r="F53" i="3"/>
  <c r="G53" i="3"/>
  <c r="H53" i="3"/>
  <c r="C54" i="3"/>
  <c r="D54" i="3"/>
  <c r="E54" i="3"/>
  <c r="F54" i="3"/>
  <c r="G54" i="3"/>
  <c r="H54" i="3"/>
  <c r="C55" i="3"/>
  <c r="D55" i="3"/>
  <c r="E55" i="3"/>
  <c r="F55" i="3"/>
  <c r="G55" i="3"/>
  <c r="H55" i="3"/>
  <c r="C56" i="3"/>
  <c r="D56" i="3"/>
  <c r="E56" i="3"/>
  <c r="F56" i="3"/>
  <c r="G56" i="3"/>
  <c r="H56" i="3"/>
  <c r="D7" i="3"/>
  <c r="E7" i="3"/>
  <c r="F7" i="3"/>
  <c r="G7" i="3"/>
  <c r="H7" i="3"/>
  <c r="C7" i="3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57" i="7"/>
  <c r="I7" i="7"/>
  <c r="I7" i="2"/>
  <c r="I8" i="2"/>
  <c r="I9" i="2"/>
  <c r="I10" i="2"/>
  <c r="I11" i="2"/>
  <c r="I12" i="2"/>
  <c r="H57" i="1"/>
  <c r="G57" i="1"/>
  <c r="F57" i="1"/>
  <c r="E57" i="1"/>
  <c r="D57" i="1"/>
  <c r="C57" i="1"/>
  <c r="I7" i="1"/>
  <c r="H57" i="22"/>
  <c r="H57" i="20"/>
  <c r="I25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7" i="12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7" i="8"/>
  <c r="I57" i="8" s="1"/>
  <c r="D57" i="2"/>
  <c r="E57" i="2"/>
  <c r="F57" i="2"/>
  <c r="G57" i="2"/>
  <c r="H57" i="2"/>
  <c r="D57" i="4"/>
  <c r="E57" i="4"/>
  <c r="F57" i="4"/>
  <c r="G57" i="4"/>
  <c r="H57" i="4"/>
  <c r="D57" i="5"/>
  <c r="E57" i="5"/>
  <c r="F57" i="5"/>
  <c r="G57" i="5"/>
  <c r="H57" i="5"/>
  <c r="D57" i="6"/>
  <c r="E57" i="6"/>
  <c r="F57" i="6"/>
  <c r="G57" i="6"/>
  <c r="H57" i="6"/>
  <c r="D57" i="7"/>
  <c r="E57" i="7"/>
  <c r="F57" i="7"/>
  <c r="G57" i="7"/>
  <c r="H57" i="7"/>
  <c r="D57" i="8"/>
  <c r="E57" i="8"/>
  <c r="F57" i="8"/>
  <c r="G57" i="8"/>
  <c r="H57" i="8"/>
  <c r="D57" i="9"/>
  <c r="E57" i="9"/>
  <c r="F57" i="9"/>
  <c r="G57" i="9"/>
  <c r="H57" i="9"/>
  <c r="D57" i="10"/>
  <c r="E57" i="10"/>
  <c r="F57" i="10"/>
  <c r="G57" i="10"/>
  <c r="H57" i="10"/>
  <c r="D57" i="11"/>
  <c r="E57" i="11"/>
  <c r="F57" i="11"/>
  <c r="G57" i="11"/>
  <c r="H57" i="11"/>
  <c r="D57" i="12"/>
  <c r="E57" i="12"/>
  <c r="F57" i="12"/>
  <c r="G57" i="12"/>
  <c r="H57" i="12"/>
  <c r="D57" i="13"/>
  <c r="E57" i="13"/>
  <c r="F57" i="13"/>
  <c r="G57" i="13"/>
  <c r="H57" i="13"/>
  <c r="D57" i="20"/>
  <c r="E57" i="20"/>
  <c r="F57" i="20"/>
  <c r="G57" i="20"/>
  <c r="D57" i="22"/>
  <c r="E57" i="22"/>
  <c r="F57" i="22"/>
  <c r="G57" i="22"/>
  <c r="D57" i="24"/>
  <c r="E57" i="24"/>
  <c r="F57" i="24"/>
  <c r="G57" i="24"/>
  <c r="H57" i="24"/>
  <c r="D57" i="27"/>
  <c r="E57" i="27"/>
  <c r="F57" i="27"/>
  <c r="G57" i="27"/>
  <c r="H57" i="27"/>
  <c r="D57" i="26"/>
  <c r="E57" i="26"/>
  <c r="F57" i="26"/>
  <c r="G57" i="26"/>
  <c r="H57" i="26"/>
  <c r="D57" i="25"/>
  <c r="E57" i="25"/>
  <c r="F57" i="25"/>
  <c r="G57" i="25"/>
  <c r="H57" i="25"/>
  <c r="D57" i="23"/>
  <c r="E57" i="23"/>
  <c r="F57" i="23"/>
  <c r="G57" i="23"/>
  <c r="H57" i="23"/>
  <c r="D57" i="19"/>
  <c r="E57" i="19"/>
  <c r="F57" i="19"/>
  <c r="G57" i="19"/>
  <c r="H57" i="19"/>
  <c r="D57" i="21"/>
  <c r="E57" i="21"/>
  <c r="F57" i="21"/>
  <c r="G57" i="21"/>
  <c r="H57" i="21"/>
  <c r="D57" i="18"/>
  <c r="E57" i="18"/>
  <c r="F57" i="18"/>
  <c r="G57" i="18"/>
  <c r="H57" i="18"/>
  <c r="D57" i="17"/>
  <c r="E57" i="17"/>
  <c r="F57" i="17"/>
  <c r="G57" i="17"/>
  <c r="H57" i="17"/>
  <c r="D57" i="16"/>
  <c r="E57" i="16"/>
  <c r="F57" i="16"/>
  <c r="G57" i="16"/>
  <c r="H57" i="16"/>
  <c r="D57" i="15"/>
  <c r="E57" i="15"/>
  <c r="F57" i="15"/>
  <c r="G57" i="15"/>
  <c r="H57" i="15"/>
  <c r="D57" i="14"/>
  <c r="E57" i="14"/>
  <c r="F57" i="14"/>
  <c r="G57" i="14"/>
  <c r="H57" i="14"/>
  <c r="D57" i="32"/>
  <c r="E57" i="32"/>
  <c r="F57" i="32"/>
  <c r="G57" i="32"/>
  <c r="H57" i="32"/>
  <c r="D57" i="31"/>
  <c r="E57" i="31"/>
  <c r="F57" i="31"/>
  <c r="G57" i="31"/>
  <c r="H57" i="31"/>
  <c r="D57" i="30"/>
  <c r="E57" i="30"/>
  <c r="F57" i="30"/>
  <c r="G57" i="30"/>
  <c r="H57" i="30"/>
  <c r="D57" i="29"/>
  <c r="E57" i="29"/>
  <c r="F57" i="29"/>
  <c r="G57" i="29"/>
  <c r="H57" i="29"/>
  <c r="C57" i="2"/>
  <c r="C57" i="4"/>
  <c r="C57" i="5"/>
  <c r="C57" i="6"/>
  <c r="C57" i="7"/>
  <c r="C57" i="8"/>
  <c r="C57" i="9"/>
  <c r="C57" i="10"/>
  <c r="C57" i="11"/>
  <c r="C57" i="12"/>
  <c r="I57" i="12" s="1"/>
  <c r="C57" i="13"/>
  <c r="C57" i="20"/>
  <c r="C57" i="22"/>
  <c r="C57" i="24"/>
  <c r="C57" i="27"/>
  <c r="C57" i="26"/>
  <c r="C57" i="25"/>
  <c r="C57" i="23"/>
  <c r="C57" i="19"/>
  <c r="C57" i="21"/>
  <c r="C57" i="18"/>
  <c r="C57" i="17"/>
  <c r="C57" i="16"/>
  <c r="C57" i="15"/>
  <c r="C57" i="14"/>
  <c r="C57" i="32"/>
  <c r="C57" i="31"/>
  <c r="C57" i="30"/>
  <c r="C57" i="29"/>
  <c r="I56" i="32"/>
  <c r="I55" i="32"/>
  <c r="I54" i="32"/>
  <c r="I53" i="32"/>
  <c r="I52" i="32"/>
  <c r="I51" i="32"/>
  <c r="I50" i="32"/>
  <c r="I49" i="32"/>
  <c r="I48" i="32"/>
  <c r="I47" i="32"/>
  <c r="I46" i="32"/>
  <c r="I45" i="32"/>
  <c r="I44" i="32"/>
  <c r="I43" i="32"/>
  <c r="I42" i="32"/>
  <c r="I41" i="32"/>
  <c r="I40" i="32"/>
  <c r="I39" i="32"/>
  <c r="I38" i="32"/>
  <c r="I37" i="32"/>
  <c r="I36" i="32"/>
  <c r="I35" i="32"/>
  <c r="I34" i="32"/>
  <c r="I33" i="32"/>
  <c r="I32" i="32"/>
  <c r="I31" i="32"/>
  <c r="I30" i="32"/>
  <c r="I29" i="32"/>
  <c r="I28" i="32"/>
  <c r="I27" i="32"/>
  <c r="I26" i="32"/>
  <c r="I25" i="32"/>
  <c r="I24" i="32"/>
  <c r="I23" i="32"/>
  <c r="I22" i="32"/>
  <c r="I21" i="32"/>
  <c r="I20" i="32"/>
  <c r="I19" i="32"/>
  <c r="I18" i="32"/>
  <c r="I17" i="32"/>
  <c r="I16" i="32"/>
  <c r="I15" i="32"/>
  <c r="I14" i="32"/>
  <c r="I13" i="32"/>
  <c r="I12" i="32"/>
  <c r="I11" i="32"/>
  <c r="I10" i="32"/>
  <c r="I9" i="32"/>
  <c r="I8" i="32"/>
  <c r="I7" i="32"/>
  <c r="I56" i="31"/>
  <c r="I55" i="31"/>
  <c r="I54" i="31"/>
  <c r="I53" i="31"/>
  <c r="I52" i="31"/>
  <c r="I51" i="31"/>
  <c r="I50" i="31"/>
  <c r="I49" i="31"/>
  <c r="I48" i="31"/>
  <c r="I47" i="31"/>
  <c r="I46" i="31"/>
  <c r="I45" i="31"/>
  <c r="I44" i="31"/>
  <c r="I43" i="31"/>
  <c r="I42" i="31"/>
  <c r="I41" i="31"/>
  <c r="I40" i="31"/>
  <c r="I39" i="31"/>
  <c r="I38" i="31"/>
  <c r="I37" i="31"/>
  <c r="I36" i="31"/>
  <c r="I35" i="31"/>
  <c r="I34" i="31"/>
  <c r="I33" i="31"/>
  <c r="I32" i="31"/>
  <c r="I31" i="31"/>
  <c r="I30" i="31"/>
  <c r="I29" i="31"/>
  <c r="I28" i="31"/>
  <c r="I27" i="31"/>
  <c r="I26" i="31"/>
  <c r="I25" i="31"/>
  <c r="I24" i="31"/>
  <c r="I23" i="31"/>
  <c r="I22" i="31"/>
  <c r="I21" i="31"/>
  <c r="I20" i="31"/>
  <c r="I19" i="31"/>
  <c r="I18" i="31"/>
  <c r="I17" i="31"/>
  <c r="I16" i="31"/>
  <c r="I15" i="31"/>
  <c r="I14" i="31"/>
  <c r="I13" i="31"/>
  <c r="I12" i="31"/>
  <c r="I11" i="31"/>
  <c r="I10" i="31"/>
  <c r="I9" i="31"/>
  <c r="I8" i="31"/>
  <c r="I7" i="31"/>
  <c r="I56" i="30"/>
  <c r="I55" i="30"/>
  <c r="I54" i="30"/>
  <c r="I53" i="30"/>
  <c r="I52" i="30"/>
  <c r="I51" i="30"/>
  <c r="I50" i="30"/>
  <c r="I49" i="30"/>
  <c r="I48" i="30"/>
  <c r="I47" i="30"/>
  <c r="I46" i="30"/>
  <c r="I45" i="30"/>
  <c r="I44" i="30"/>
  <c r="I43" i="30"/>
  <c r="I42" i="30"/>
  <c r="I41" i="30"/>
  <c r="I40" i="30"/>
  <c r="I39" i="30"/>
  <c r="I38" i="30"/>
  <c r="I37" i="30"/>
  <c r="I36" i="30"/>
  <c r="I35" i="30"/>
  <c r="I34" i="30"/>
  <c r="I33" i="30"/>
  <c r="I32" i="30"/>
  <c r="I31" i="30"/>
  <c r="I30" i="30"/>
  <c r="I29" i="30"/>
  <c r="I28" i="30"/>
  <c r="I27" i="30"/>
  <c r="I26" i="30"/>
  <c r="I25" i="30"/>
  <c r="I24" i="30"/>
  <c r="I23" i="30"/>
  <c r="I22" i="30"/>
  <c r="I21" i="30"/>
  <c r="I20" i="30"/>
  <c r="I19" i="30"/>
  <c r="I18" i="30"/>
  <c r="I17" i="30"/>
  <c r="I16" i="30"/>
  <c r="I15" i="30"/>
  <c r="I14" i="30"/>
  <c r="I13" i="30"/>
  <c r="I12" i="30"/>
  <c r="I11" i="30"/>
  <c r="I10" i="30"/>
  <c r="I9" i="30"/>
  <c r="I8" i="30"/>
  <c r="I7" i="30"/>
  <c r="I56" i="27"/>
  <c r="I55" i="27"/>
  <c r="I54" i="27"/>
  <c r="I53" i="27"/>
  <c r="I52" i="27"/>
  <c r="I51" i="27"/>
  <c r="I50" i="27"/>
  <c r="I49" i="27"/>
  <c r="I48" i="27"/>
  <c r="I47" i="27"/>
  <c r="I46" i="27"/>
  <c r="I45" i="27"/>
  <c r="I44" i="27"/>
  <c r="I43" i="27"/>
  <c r="I42" i="27"/>
  <c r="I41" i="27"/>
  <c r="I40" i="27"/>
  <c r="I39" i="27"/>
  <c r="I38" i="27"/>
  <c r="I37" i="27"/>
  <c r="I36" i="27"/>
  <c r="I35" i="27"/>
  <c r="I34" i="27"/>
  <c r="I33" i="27"/>
  <c r="I32" i="27"/>
  <c r="I31" i="27"/>
  <c r="I30" i="27"/>
  <c r="I29" i="27"/>
  <c r="I28" i="27"/>
  <c r="I27" i="27"/>
  <c r="I26" i="27"/>
  <c r="I25" i="27"/>
  <c r="I24" i="27"/>
  <c r="I23" i="27"/>
  <c r="I22" i="27"/>
  <c r="I21" i="27"/>
  <c r="I20" i="27"/>
  <c r="I19" i="27"/>
  <c r="I18" i="27"/>
  <c r="I17" i="27"/>
  <c r="I16" i="27"/>
  <c r="I15" i="27"/>
  <c r="I14" i="27"/>
  <c r="I13" i="27"/>
  <c r="I12" i="27"/>
  <c r="I11" i="27"/>
  <c r="I10" i="27"/>
  <c r="I9" i="27"/>
  <c r="I8" i="27"/>
  <c r="I7" i="27"/>
  <c r="I57" i="27" s="1"/>
  <c r="I56" i="26"/>
  <c r="I55" i="26"/>
  <c r="I54" i="26"/>
  <c r="I53" i="26"/>
  <c r="I52" i="26"/>
  <c r="I51" i="26"/>
  <c r="I50" i="26"/>
  <c r="I49" i="26"/>
  <c r="I48" i="26"/>
  <c r="I47" i="26"/>
  <c r="I46" i="26"/>
  <c r="I45" i="26"/>
  <c r="I44" i="26"/>
  <c r="I43" i="26"/>
  <c r="I42" i="26"/>
  <c r="I41" i="26"/>
  <c r="I40" i="26"/>
  <c r="I39" i="26"/>
  <c r="I38" i="26"/>
  <c r="I37" i="26"/>
  <c r="I36" i="26"/>
  <c r="I35" i="26"/>
  <c r="I34" i="26"/>
  <c r="I33" i="26"/>
  <c r="I32" i="26"/>
  <c r="I31" i="26"/>
  <c r="I30" i="26"/>
  <c r="I29" i="26"/>
  <c r="I28" i="26"/>
  <c r="I27" i="26"/>
  <c r="I26" i="26"/>
  <c r="I25" i="26"/>
  <c r="I24" i="26"/>
  <c r="I23" i="26"/>
  <c r="I22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I9" i="26"/>
  <c r="I8" i="26"/>
  <c r="I7" i="26"/>
  <c r="I56" i="25"/>
  <c r="I55" i="25"/>
  <c r="I54" i="25"/>
  <c r="I53" i="25"/>
  <c r="I52" i="25"/>
  <c r="I51" i="25"/>
  <c r="I50" i="25"/>
  <c r="I49" i="25"/>
  <c r="I48" i="25"/>
  <c r="I47" i="25"/>
  <c r="I46" i="25"/>
  <c r="I45" i="25"/>
  <c r="I44" i="25"/>
  <c r="I43" i="25"/>
  <c r="I42" i="25"/>
  <c r="I41" i="25"/>
  <c r="I40" i="25"/>
  <c r="I39" i="25"/>
  <c r="I38" i="25"/>
  <c r="I37" i="25"/>
  <c r="I36" i="25"/>
  <c r="I35" i="25"/>
  <c r="I34" i="25"/>
  <c r="I33" i="25"/>
  <c r="I32" i="25"/>
  <c r="I31" i="25"/>
  <c r="I30" i="25"/>
  <c r="I29" i="25"/>
  <c r="I28" i="25"/>
  <c r="I27" i="25"/>
  <c r="I26" i="25"/>
  <c r="I2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56" i="24"/>
  <c r="I55" i="24"/>
  <c r="I54" i="24"/>
  <c r="I53" i="24"/>
  <c r="I52" i="24"/>
  <c r="I51" i="24"/>
  <c r="I50" i="24"/>
  <c r="I49" i="24"/>
  <c r="I48" i="24"/>
  <c r="I47" i="24"/>
  <c r="I46" i="24"/>
  <c r="I45" i="24"/>
  <c r="I44" i="24"/>
  <c r="I43" i="24"/>
  <c r="I42" i="24"/>
  <c r="I41" i="24"/>
  <c r="I40" i="24"/>
  <c r="I39" i="24"/>
  <c r="I38" i="24"/>
  <c r="I37" i="24"/>
  <c r="I36" i="24"/>
  <c r="I35" i="24"/>
  <c r="I34" i="24"/>
  <c r="I33" i="24"/>
  <c r="I32" i="24"/>
  <c r="I31" i="24"/>
  <c r="I30" i="24"/>
  <c r="I29" i="24"/>
  <c r="I28" i="24"/>
  <c r="I27" i="24"/>
  <c r="I26" i="24"/>
  <c r="I25" i="24"/>
  <c r="I24" i="24"/>
  <c r="I23" i="24"/>
  <c r="I22" i="24"/>
  <c r="I21" i="24"/>
  <c r="I20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I57" i="24" s="1"/>
  <c r="I56" i="22"/>
  <c r="I55" i="22"/>
  <c r="I54" i="22"/>
  <c r="I53" i="22"/>
  <c r="I52" i="22"/>
  <c r="I51" i="22"/>
  <c r="I50" i="22"/>
  <c r="I49" i="22"/>
  <c r="I48" i="22"/>
  <c r="I47" i="22"/>
  <c r="I46" i="22"/>
  <c r="I45" i="22"/>
  <c r="I44" i="22"/>
  <c r="I43" i="22"/>
  <c r="I42" i="22"/>
  <c r="I41" i="22"/>
  <c r="I40" i="22"/>
  <c r="I39" i="22"/>
  <c r="I38" i="22"/>
  <c r="I37" i="22"/>
  <c r="I36" i="22"/>
  <c r="I35" i="22"/>
  <c r="I34" i="22"/>
  <c r="I33" i="22"/>
  <c r="I32" i="22"/>
  <c r="I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56" i="21"/>
  <c r="I55" i="21"/>
  <c r="I54" i="21"/>
  <c r="I53" i="21"/>
  <c r="I52" i="21"/>
  <c r="I51" i="21"/>
  <c r="I50" i="21"/>
  <c r="I49" i="21"/>
  <c r="I48" i="21"/>
  <c r="I47" i="21"/>
  <c r="I46" i="21"/>
  <c r="I45" i="21"/>
  <c r="I44" i="21"/>
  <c r="I43" i="21"/>
  <c r="I42" i="21"/>
  <c r="I41" i="21"/>
  <c r="I40" i="21"/>
  <c r="I39" i="21"/>
  <c r="I38" i="21"/>
  <c r="I37" i="21"/>
  <c r="I36" i="21"/>
  <c r="I35" i="21"/>
  <c r="I34" i="21"/>
  <c r="I33" i="21"/>
  <c r="I32" i="21"/>
  <c r="I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57" i="21" s="1"/>
  <c r="I56" i="20"/>
  <c r="I55" i="20"/>
  <c r="I54" i="20"/>
  <c r="I53" i="20"/>
  <c r="I52" i="20"/>
  <c r="I51" i="20"/>
  <c r="I50" i="20"/>
  <c r="I49" i="20"/>
  <c r="I48" i="20"/>
  <c r="I47" i="20"/>
  <c r="I46" i="20"/>
  <c r="I45" i="20"/>
  <c r="I44" i="20"/>
  <c r="I43" i="20"/>
  <c r="I42" i="20"/>
  <c r="I41" i="20"/>
  <c r="I40" i="20"/>
  <c r="I39" i="20"/>
  <c r="I38" i="20"/>
  <c r="I37" i="20"/>
  <c r="I36" i="20"/>
  <c r="I35" i="20"/>
  <c r="I34" i="20"/>
  <c r="I33" i="20"/>
  <c r="I32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56" i="19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56" i="18"/>
  <c r="I55" i="18"/>
  <c r="I54" i="18"/>
  <c r="I53" i="18"/>
  <c r="I52" i="18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57" i="18" s="1"/>
  <c r="I56" i="17"/>
  <c r="I55" i="17"/>
  <c r="I54" i="17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7" i="5"/>
  <c r="I31" i="3" l="1"/>
  <c r="I10" i="3"/>
  <c r="I27" i="3"/>
  <c r="I17" i="3"/>
  <c r="I44" i="3"/>
  <c r="I15" i="3"/>
  <c r="I54" i="3"/>
  <c r="I46" i="3"/>
  <c r="I42" i="3"/>
  <c r="I56" i="3"/>
  <c r="I55" i="3"/>
  <c r="I53" i="3"/>
  <c r="I52" i="3"/>
  <c r="I51" i="3"/>
  <c r="I50" i="3"/>
  <c r="I49" i="3"/>
  <c r="I48" i="3"/>
  <c r="I47" i="3"/>
  <c r="I45" i="3"/>
  <c r="I43" i="3"/>
  <c r="I41" i="3"/>
  <c r="I40" i="3"/>
  <c r="I39" i="3"/>
  <c r="I37" i="3"/>
  <c r="I36" i="3"/>
  <c r="I34" i="3"/>
  <c r="I33" i="3"/>
  <c r="I32" i="3"/>
  <c r="I30" i="3"/>
  <c r="I29" i="3"/>
  <c r="I28" i="3"/>
  <c r="I26" i="3"/>
  <c r="I25" i="3"/>
  <c r="I24" i="3"/>
  <c r="I23" i="3"/>
  <c r="I22" i="3"/>
  <c r="I21" i="3"/>
  <c r="I20" i="3"/>
  <c r="I19" i="3"/>
  <c r="I16" i="3"/>
  <c r="I14" i="3"/>
  <c r="I13" i="3"/>
  <c r="I12" i="3"/>
  <c r="I11" i="3"/>
  <c r="I9" i="3"/>
  <c r="I57" i="29"/>
  <c r="I7" i="3"/>
  <c r="I18" i="3"/>
  <c r="I57" i="30"/>
  <c r="I57" i="31"/>
  <c r="I57" i="20"/>
  <c r="I57" i="1"/>
  <c r="I57" i="17"/>
  <c r="I57" i="26"/>
  <c r="I57" i="32"/>
  <c r="I57" i="16"/>
  <c r="I57" i="14"/>
  <c r="I57" i="15"/>
  <c r="I57" i="19"/>
  <c r="I57" i="23"/>
  <c r="I57" i="25"/>
  <c r="I57" i="22"/>
  <c r="E57" i="3"/>
  <c r="I57" i="5"/>
  <c r="H57" i="3"/>
  <c r="F57" i="3"/>
  <c r="D57" i="3"/>
  <c r="C57" i="3"/>
  <c r="G57" i="3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57" i="13" l="1"/>
  <c r="I57" i="11"/>
  <c r="I57" i="10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7" i="9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7" i="6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7" i="4"/>
  <c r="I57" i="9" l="1"/>
  <c r="I57" i="6"/>
  <c r="I57" i="4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 l="1"/>
  <c r="I57" i="3" l="1"/>
</calcChain>
</file>

<file path=xl/sharedStrings.xml><?xml version="1.0" encoding="utf-8"?>
<sst xmlns="http://schemas.openxmlformats.org/spreadsheetml/2006/main" count="2151" uniqueCount="95">
  <si>
    <t>Agencia Nacional de Aduanas de México</t>
  </si>
  <si>
    <t>Dirección General de Investigación Aduanera</t>
  </si>
  <si>
    <t>Diección General de Investigación Aduanera 5</t>
  </si>
  <si>
    <t>CTA</t>
  </si>
  <si>
    <t>ADUANA</t>
  </si>
  <si>
    <t>IVA</t>
  </si>
  <si>
    <t>ADVALOREM</t>
  </si>
  <si>
    <t>DTA</t>
  </si>
  <si>
    <t>IEPS</t>
  </si>
  <si>
    <t>ISAN</t>
  </si>
  <si>
    <t>OTROS</t>
  </si>
  <si>
    <t>TOTAL</t>
  </si>
  <si>
    <t>ACAPULCO, GRO.</t>
  </si>
  <si>
    <t>AGUA PRIETA, SON.</t>
  </si>
  <si>
    <t>SUBTTE LOPEZ, QUINTANA ROO.</t>
  </si>
  <si>
    <t>CD. DEL CARMEN, CAMP.</t>
  </si>
  <si>
    <t>CD. JUAREZ, CHIH.</t>
  </si>
  <si>
    <t>COATZACOALCOS, VER.</t>
  </si>
  <si>
    <t>CANCUN, QUINTANA ROO.</t>
  </si>
  <si>
    <t>ENSENADA, B.C.</t>
  </si>
  <si>
    <t>GUAYMAS, SON.</t>
  </si>
  <si>
    <t>LAZARO CARDENAS, MICH.</t>
  </si>
  <si>
    <t>LA PAZ, B.C.S.</t>
  </si>
  <si>
    <t>MANZANILLO, COL.</t>
  </si>
  <si>
    <t>MATAMOROS, TAMPS.</t>
  </si>
  <si>
    <t>MAZATLAN, SIN.</t>
  </si>
  <si>
    <t>MEXICALI, B.C.</t>
  </si>
  <si>
    <t>MEXICO, D.F.</t>
  </si>
  <si>
    <t>NACO, SON.</t>
  </si>
  <si>
    <t>NOGALES, SON.</t>
  </si>
  <si>
    <t>NUEVO LAREDO, TAMPS.</t>
  </si>
  <si>
    <t>OJINAGA, CHIH.</t>
  </si>
  <si>
    <t>PUERTO PALOMAS, CHIH.</t>
  </si>
  <si>
    <t>PIEDRAS NEGRAS, COAH.</t>
  </si>
  <si>
    <t>PROGRESO, YUC.</t>
  </si>
  <si>
    <t>CD. REYNOSA, TAMPS.</t>
  </si>
  <si>
    <t>SALINA CRUZ, OAX.</t>
  </si>
  <si>
    <t>SAN LUIS RIO COLORADO, SON.</t>
  </si>
  <si>
    <t>CD. MIGUEL ALEMAN, TAMPS.</t>
  </si>
  <si>
    <t>CD. HIDALGO, CHIS.</t>
  </si>
  <si>
    <t>TAMPICO, TAMPS.</t>
  </si>
  <si>
    <t>TECATE, B.C.</t>
  </si>
  <si>
    <t>TIJUANA, B.C.</t>
  </si>
  <si>
    <t>TUXPAN, VER.</t>
  </si>
  <si>
    <t>VERACRUZ, VER.</t>
  </si>
  <si>
    <t>CD. ACUÑA, COAH.</t>
  </si>
  <si>
    <t>TORREON, COAH.</t>
  </si>
  <si>
    <t>AEROPTO. INTERNAL. CD. MEXICO</t>
  </si>
  <si>
    <t>GUADALAJARA, JAL.</t>
  </si>
  <si>
    <t>SONOYTA, SON.</t>
  </si>
  <si>
    <t>QUERETARO, QRO.</t>
  </si>
  <si>
    <t>MONTERREY, N.L.</t>
  </si>
  <si>
    <t>TOLUCA, EDO. DE MEXICO.</t>
  </si>
  <si>
    <t>CHIHUAHUA, CHIH.</t>
  </si>
  <si>
    <t>AGUASCALIENTES, AGS.</t>
  </si>
  <si>
    <t>PUEBLA, PUE.</t>
  </si>
  <si>
    <t>COLOMBIA, N.L.</t>
  </si>
  <si>
    <t>ALTAMIRA, TAMPS.</t>
  </si>
  <si>
    <t>CD. CAMARGO, TAMPS.</t>
  </si>
  <si>
    <t>DOS BOCAS, TAB.</t>
  </si>
  <si>
    <t>GUANAJUATO, GTO.</t>
  </si>
  <si>
    <t>AEROPTO. INTERNAL. FELIPE ANGELES</t>
  </si>
  <si>
    <t>T O T A L.</t>
  </si>
  <si>
    <t> </t>
  </si>
  <si>
    <t xml:space="preserve">                 CONCEPTO 12 ENERO 2025</t>
  </si>
  <si>
    <t>CONCEPTO 27 ENERO 2025</t>
  </si>
  <si>
    <t>CONCEPTO 30 ENERO 2025</t>
  </si>
  <si>
    <t>CONCEPTO  ENERO 2025</t>
  </si>
  <si>
    <t>CONCEPTO 01 septiembre 2024</t>
  </si>
  <si>
    <t>CONCEPTO 02 septiembre 2024</t>
  </si>
  <si>
    <t>CONCEPTO 03 SEPTIEMBRE 2024</t>
  </si>
  <si>
    <t>CONCEPTO 04 SEPTIEMBRE 2024</t>
  </si>
  <si>
    <t>CONCEPTO 05 SEPTIEMBRE 2024</t>
  </si>
  <si>
    <t>CONCEPTO 06 SEPTIEMBRE 2024</t>
  </si>
  <si>
    <t>CONCEPTO 07 SEPTIEMBRE 2024</t>
  </si>
  <si>
    <t>CONCEPTO 08 SEPTIEMBRE 2024</t>
  </si>
  <si>
    <t xml:space="preserve">                                     CONCEPTO 09 SEPTIEMBRE 2025</t>
  </si>
  <si>
    <t>CONCEPTO 10 SEPTIEMBRE 2024</t>
  </si>
  <si>
    <t xml:space="preserve">                     CONCEPTO 11 SEPTIEMBRE 2024</t>
  </si>
  <si>
    <t xml:space="preserve">             CONCEPTO 13 SEPTIEMBRE 2025</t>
  </si>
  <si>
    <t xml:space="preserve">              CONCEPTO 14 SEPTIEMBRE 2024</t>
  </si>
  <si>
    <t xml:space="preserve">           CONCEPTO 15 SEPTIEMBRE 2024</t>
  </si>
  <si>
    <t xml:space="preserve">             CONCEPTO 16 SEPTIEMBRE 2024</t>
  </si>
  <si>
    <t xml:space="preserve">                CONCEPTO 17 SEPTIEMBRE 2024</t>
  </si>
  <si>
    <t xml:space="preserve">              CONCEPTO 18 SEPTIEMBRE 2024</t>
  </si>
  <si>
    <t>CONCEPTO 19 SEPTIEMBRE 2024</t>
  </si>
  <si>
    <t>CONCEPTO 20 SEPTIEMBRE 2024</t>
  </si>
  <si>
    <t>CONCEPTO 21 SEPTIEMBRE 2024</t>
  </si>
  <si>
    <t>CONCEPTO 22 SEPTIEMBRE 2024</t>
  </si>
  <si>
    <t>CONCEPTO 23 SEPTIEMBRE 2024</t>
  </si>
  <si>
    <t>CONCEPTO 24 SEPTIEMBRE 2024</t>
  </si>
  <si>
    <t>CONCEPTO 25 SEPTIEMBRE 2024</t>
  </si>
  <si>
    <t>CONCEPTO 26 SEPTIEMBRE 2024</t>
  </si>
  <si>
    <t>CONCEPTO 28  SEPTIEMBRE 2024</t>
  </si>
  <si>
    <t>CONCEPTO 29 SEPTIEMBRE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</si>
</sst>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Geomanist"/>
      <family val="3"/>
    </font>
    <font>
      <b/>
      <sz val="12"/>
      <name val="Geomanist"/>
      <family val="3"/>
    </font>
    <font>
      <sz val="12"/>
      <color theme="1"/>
      <name val="Geomanist"/>
      <family val="3"/>
    </font>
    <font>
      <sz val="12"/>
      <name val="Geomanist"/>
      <family val="3"/>
    </font>
    <font>
      <sz val="12"/>
      <color theme="0"/>
      <name val="Geomanist"/>
      <family val="3"/>
    </font>
    <font>
      <sz val="12"/>
      <color indexed="9"/>
      <name val="Geomanist"/>
      <family val="3"/>
    </font>
    <font>
      <b/>
      <sz val="12"/>
      <color indexed="9"/>
      <name val="Geomanist"/>
      <family val="3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6FB"/>
        <bgColor rgb="FF000000"/>
      </patternFill>
    </fill>
    <fill>
      <patternFill patternType="solid">
        <fgColor rgb="FFD9E1F2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3" fontId="4" fillId="0" borderId="0" xfId="0" applyNumberFormat="1" applyFont="1"/>
    <xf numFmtId="0" fontId="3" fillId="0" borderId="5" xfId="0" applyFont="1" applyBorder="1" applyAlignment="1">
      <alignment horizontal="center"/>
    </xf>
    <xf numFmtId="3" fontId="3" fillId="0" borderId="5" xfId="0" applyNumberFormat="1" applyFont="1" applyBorder="1" applyAlignment="1">
      <alignment horizontal="left"/>
    </xf>
    <xf numFmtId="3" fontId="3" fillId="0" borderId="5" xfId="0" applyNumberFormat="1" applyFont="1" applyBorder="1" applyAlignment="1">
      <alignment horizontal="right"/>
    </xf>
    <xf numFmtId="1" fontId="5" fillId="2" borderId="2" xfId="0" applyNumberFormat="1" applyFont="1" applyFill="1" applyBorder="1" applyAlignment="1">
      <alignment horizontal="center"/>
    </xf>
    <xf numFmtId="43" fontId="4" fillId="0" borderId="0" xfId="0" applyNumberFormat="1" applyFont="1"/>
    <xf numFmtId="3" fontId="7" fillId="2" borderId="2" xfId="0" applyNumberFormat="1" applyFont="1" applyFill="1" applyBorder="1" applyAlignment="1">
      <alignment horizontal="right" vertical="center"/>
    </xf>
    <xf numFmtId="3" fontId="8" fillId="2" borderId="2" xfId="0" applyNumberFormat="1" applyFont="1" applyFill="1" applyBorder="1" applyAlignment="1">
      <alignment horizontal="right" vertical="center"/>
    </xf>
    <xf numFmtId="1" fontId="5" fillId="3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3" fontId="6" fillId="2" borderId="2" xfId="0" applyNumberFormat="1" applyFont="1" applyFill="1" applyBorder="1" applyAlignment="1">
      <alignment horizontal="right" vertical="center"/>
    </xf>
    <xf numFmtId="164" fontId="6" fillId="2" borderId="2" xfId="0" applyNumberFormat="1" applyFont="1" applyFill="1" applyBorder="1" applyAlignment="1">
      <alignment horizontal="right" vertical="center"/>
    </xf>
    <xf numFmtId="43" fontId="5" fillId="4" borderId="4" xfId="2" applyFont="1" applyFill="1" applyBorder="1" applyAlignment="1">
      <alignment horizontal="right"/>
    </xf>
    <xf numFmtId="43" fontId="3" fillId="4" borderId="4" xfId="2" applyFont="1" applyFill="1" applyBorder="1" applyAlignment="1">
      <alignment horizontal="right"/>
    </xf>
    <xf numFmtId="43" fontId="5" fillId="5" borderId="3" xfId="2" applyFont="1" applyFill="1" applyBorder="1" applyAlignment="1">
      <alignment horizontal="right"/>
    </xf>
    <xf numFmtId="43" fontId="3" fillId="5" borderId="3" xfId="2" applyFont="1" applyFill="1" applyBorder="1" applyAlignment="1">
      <alignment horizontal="right"/>
    </xf>
    <xf numFmtId="43" fontId="5" fillId="4" borderId="3" xfId="2" applyFont="1" applyFill="1" applyBorder="1" applyAlignment="1">
      <alignment horizontal="right"/>
    </xf>
    <xf numFmtId="43" fontId="3" fillId="4" borderId="3" xfId="2" applyFont="1" applyFill="1" applyBorder="1" applyAlignment="1">
      <alignment horizontal="right"/>
    </xf>
    <xf numFmtId="43" fontId="5" fillId="6" borderId="6" xfId="2" applyFont="1" applyFill="1" applyBorder="1"/>
    <xf numFmtId="43" fontId="3" fillId="6" borderId="6" xfId="2" applyFont="1" applyFill="1" applyBorder="1"/>
    <xf numFmtId="43" fontId="5" fillId="7" borderId="7" xfId="2" applyFont="1" applyFill="1" applyBorder="1"/>
    <xf numFmtId="43" fontId="3" fillId="7" borderId="7" xfId="2" applyFont="1" applyFill="1" applyBorder="1"/>
    <xf numFmtId="43" fontId="5" fillId="6" borderId="7" xfId="2" applyFont="1" applyFill="1" applyBorder="1"/>
    <xf numFmtId="43" fontId="3" fillId="6" borderId="7" xfId="2" applyFont="1" applyFill="1" applyBorder="1"/>
    <xf numFmtId="43" fontId="5" fillId="6" borderId="4" xfId="2" applyFont="1" applyFill="1" applyBorder="1"/>
    <xf numFmtId="43" fontId="5" fillId="7" borderId="3" xfId="2" applyFont="1" applyFill="1" applyBorder="1"/>
    <xf numFmtId="43" fontId="5" fillId="6" borderId="3" xfId="2" applyFont="1" applyFill="1" applyBorder="1"/>
    <xf numFmtId="43" fontId="4" fillId="0" borderId="0" xfId="2" applyFont="1"/>
    <xf numFmtId="0" fontId="3" fillId="0" borderId="0" xfId="0" applyFont="1" applyAlignment="1">
      <alignment horizontal="center" wrapText="1"/>
    </xf>
  </cellXfs>
  <cellStyles count="3">
    <cellStyle name="Millares" xfId="2" builtinId="3"/>
    <cellStyle name="Millares 2" xfId="1" xr:uid="{67F16C8E-4736-49A8-9301-920A251C8E10}"/>
    <cellStyle name="Normal" xfId="0" builtinId="0"/>
  </cellStyles>
  <dxfs count="1">
    <dxf>
      <font>
        <color rgb="FF9C0006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CF2EEEA3-95C2-4E9D-B9D2-158012A9222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DCAA20A-F858-4712-A929-663F8D0D480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BF2312F8-A59D-41D6-B9A1-ED7FCAD0D8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9CC9449-95FD-4B7C-8D13-4CF54075DCB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E5FB42-39AE-48B7-ACA3-FEBB06B9712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8C71C8B9-80BE-4C96-90B0-3EE0DF111FB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019A045-75AE-4AD4-B5EA-7916658539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2</xdr:col>
      <xdr:colOff>962025</xdr:colOff>
      <xdr:row>4</xdr:row>
      <xdr:rowOff>57150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55FAD99-1CEB-4A61-A9DD-96055FCC9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19050"/>
          <a:ext cx="4114800" cy="8001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4FFA4A8-7C7C-4969-9AB6-258F0BB6CEB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54DB7333-8A11-41D0-B712-78FB1BE8AD2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0214C0B1-7591-43D5-B897-1FBC416D4581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1047750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C8C9C2B0-A324-44E1-9F02-D902594BFA9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FE26B9B-DC63-49DD-BD29-B7503F0868F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6DD471-6473-43F9-9C4D-B200E3AA03D2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746CCB8-97AA-4D04-8368-9147E7557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AF68A0A-CC42-422A-9293-B4FD138EDDC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92DCDC9-DDD6-44AB-9698-3C40F02B7BC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43D26C4-C7D8-400E-AE30-DF43E61D1D2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A76DF4-4317-4B01-843A-E4D2F829E3C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AC31B312-8BF4-4126-BA0B-E7E26524F48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0EF0067E-125A-4D45-8766-8DC6F5A835F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1284599-754F-485A-9432-6F9BFB6A916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3</xdr:row>
      <xdr:rowOff>133350</xdr:rowOff>
    </xdr:to>
    <xdr:pic>
      <xdr:nvPicPr>
        <xdr:cNvPr id="7" name="Imagen 2">
          <a:extLst>
            <a:ext uri="{FF2B5EF4-FFF2-40B4-BE49-F238E27FC236}">
              <a16:creationId xmlns:a16="http://schemas.microsoft.com/office/drawing/2014/main" id="{93D2C521-9F55-4D18-9F10-1EE42C31C4A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BFBFA4B7-264F-4557-8579-B4EC1E4FA37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D545EC6-32C6-457A-9BF6-628DB47B15B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3</xdr:row>
      <xdr:rowOff>133350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C79E7FA-6C09-4ED3-A783-002B2F9D1A27}"/>
            </a:ext>
            <a:ext uri="{147F2762-F138-4A5C-976F-8EAC2B608ADB}">
              <a16:predDERef xmlns:a16="http://schemas.microsoft.com/office/drawing/2014/main" pred="{D82AA04A-9AA2-4410-83D8-51C8CCF1F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962025</xdr:colOff>
      <xdr:row>3</xdr:row>
      <xdr:rowOff>171450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33A9DAF-9BC7-4FA5-8173-2D6E0D1EC63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962025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63144C-8BF5-4E93-98C2-2127B066FA44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962025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EDBBC31-A5BB-4825-B91D-E4DAAF19566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962025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FD4280E5-5DA2-46C5-8FCD-32A60099D03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866775</xdr:colOff>
      <xdr:row>4</xdr:row>
      <xdr:rowOff>28575</xdr:rowOff>
    </xdr:to>
    <xdr:pic>
      <xdr:nvPicPr>
        <xdr:cNvPr id="8" name="Imagen 1">
          <a:extLst>
            <a:ext uri="{FF2B5EF4-FFF2-40B4-BE49-F238E27FC236}">
              <a16:creationId xmlns:a16="http://schemas.microsoft.com/office/drawing/2014/main" id="{86ED804E-A670-434D-825F-8D5E9D22FF6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2B2A-D877-4C78-AC42-EEAE0DA01F02}">
  <dimension ref="A1:I57"/>
  <sheetViews>
    <sheetView topLeftCell="A7" workbookViewId="0">
      <selection activeCell="H32" sqref="H32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6.28515625" style="12" customWidth="1"/>
    <col min="4" max="4" width="15" style="12" bestFit="1" customWidth="1"/>
    <col min="5" max="5" width="13.7109375" style="12" customWidth="1"/>
    <col min="6" max="6" width="16.140625" style="12" bestFit="1" customWidth="1"/>
    <col min="7" max="7" width="11.28515625" style="12" customWidth="1"/>
    <col min="8" max="8" width="13.42578125" style="12" customWidth="1"/>
    <col min="9" max="9" width="16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9" t="s">
        <v>68</v>
      </c>
      <c r="B4" s="39"/>
      <c r="C4" s="39"/>
      <c r="D4" s="39"/>
      <c r="E4" s="39"/>
      <c r="F4" s="39"/>
      <c r="G4" s="39"/>
      <c r="H4" s="39"/>
      <c r="I4" s="39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7.25" thickTop="1" thickBot="1" x14ac:dyDescent="0.3">
      <c r="A7" s="17">
        <v>1001</v>
      </c>
      <c r="B7" s="18" t="s">
        <v>12</v>
      </c>
      <c r="C7" s="23"/>
      <c r="D7" s="23"/>
      <c r="E7" s="23"/>
      <c r="F7" s="23"/>
      <c r="G7" s="23"/>
      <c r="H7" s="23"/>
      <c r="I7" s="23">
        <f t="shared" ref="I7:I38" si="0">SUM(C7:H7)</f>
        <v>0</v>
      </c>
    </row>
    <row r="8" spans="1:9" ht="17.25" thickTop="1" thickBot="1" x14ac:dyDescent="0.3">
      <c r="A8" s="17">
        <v>1002</v>
      </c>
      <c r="B8" s="18" t="s">
        <v>13</v>
      </c>
      <c r="C8" s="25"/>
      <c r="D8" s="25"/>
      <c r="E8" s="25"/>
      <c r="F8" s="25"/>
      <c r="G8" s="25"/>
      <c r="H8" s="25"/>
      <c r="I8" s="23">
        <f t="shared" si="0"/>
        <v>0</v>
      </c>
    </row>
    <row r="9" spans="1:9" ht="17.25" thickTop="1" thickBot="1" x14ac:dyDescent="0.3">
      <c r="A9" s="17">
        <v>1005</v>
      </c>
      <c r="B9" s="18" t="s">
        <v>14</v>
      </c>
      <c r="C9" s="27"/>
      <c r="D9" s="27"/>
      <c r="E9" s="27"/>
      <c r="F9" s="27"/>
      <c r="G9" s="27"/>
      <c r="H9" s="27"/>
      <c r="I9" s="23">
        <f t="shared" si="0"/>
        <v>0</v>
      </c>
    </row>
    <row r="10" spans="1:9" ht="17.25" thickTop="1" thickBot="1" x14ac:dyDescent="0.3">
      <c r="A10" s="17">
        <v>1006</v>
      </c>
      <c r="B10" s="18" t="s">
        <v>15</v>
      </c>
      <c r="C10" s="25"/>
      <c r="D10" s="25"/>
      <c r="E10" s="25"/>
      <c r="F10" s="25"/>
      <c r="G10" s="25"/>
      <c r="H10" s="25"/>
      <c r="I10" s="23">
        <f t="shared" si="0"/>
        <v>0</v>
      </c>
    </row>
    <row r="11" spans="1:9" ht="17.25" thickTop="1" thickBot="1" x14ac:dyDescent="0.3">
      <c r="A11" s="17">
        <v>1007</v>
      </c>
      <c r="B11" s="18" t="s">
        <v>16</v>
      </c>
      <c r="C11" s="27">
        <v>184</v>
      </c>
      <c r="D11" s="27">
        <v>0</v>
      </c>
      <c r="E11" s="27">
        <v>0</v>
      </c>
      <c r="F11" s="27">
        <v>0</v>
      </c>
      <c r="G11" s="27">
        <v>0</v>
      </c>
      <c r="H11" s="27">
        <v>1160</v>
      </c>
      <c r="I11" s="23">
        <f t="shared" si="0"/>
        <v>1344</v>
      </c>
    </row>
    <row r="12" spans="1:9" ht="17.25" thickTop="1" thickBot="1" x14ac:dyDescent="0.3">
      <c r="A12" s="17">
        <v>1008</v>
      </c>
      <c r="B12" s="18" t="s">
        <v>17</v>
      </c>
      <c r="C12" s="25">
        <v>0</v>
      </c>
      <c r="D12" s="25">
        <v>0</v>
      </c>
      <c r="E12" s="25">
        <v>1640</v>
      </c>
      <c r="F12" s="25">
        <v>0</v>
      </c>
      <c r="G12" s="25">
        <v>0</v>
      </c>
      <c r="H12" s="25">
        <v>0</v>
      </c>
      <c r="I12" s="23">
        <f t="shared" si="0"/>
        <v>1640</v>
      </c>
    </row>
    <row r="13" spans="1:9" ht="17.25" thickTop="1" thickBot="1" x14ac:dyDescent="0.3">
      <c r="A13" s="17">
        <v>1010</v>
      </c>
      <c r="B13" s="18" t="s">
        <v>18</v>
      </c>
      <c r="C13" s="27"/>
      <c r="D13" s="27"/>
      <c r="E13" s="27"/>
      <c r="F13" s="27"/>
      <c r="G13" s="27"/>
      <c r="H13" s="27"/>
      <c r="I13" s="23">
        <f t="shared" si="0"/>
        <v>0</v>
      </c>
    </row>
    <row r="14" spans="1:9" ht="17.25" thickTop="1" thickBot="1" x14ac:dyDescent="0.3">
      <c r="A14" s="17">
        <v>1011</v>
      </c>
      <c r="B14" s="18" t="s">
        <v>19</v>
      </c>
      <c r="C14" s="25"/>
      <c r="D14" s="25"/>
      <c r="E14" s="25"/>
      <c r="F14" s="25"/>
      <c r="G14" s="25"/>
      <c r="H14" s="25"/>
      <c r="I14" s="23">
        <f t="shared" si="0"/>
        <v>0</v>
      </c>
    </row>
    <row r="15" spans="1:9" ht="17.25" thickTop="1" thickBot="1" x14ac:dyDescent="0.3">
      <c r="A15" s="17">
        <v>1012</v>
      </c>
      <c r="B15" s="18" t="s">
        <v>20</v>
      </c>
      <c r="C15" s="27"/>
      <c r="D15" s="27"/>
      <c r="E15" s="27"/>
      <c r="F15" s="27"/>
      <c r="G15" s="27"/>
      <c r="H15" s="27"/>
      <c r="I15" s="23">
        <f t="shared" si="0"/>
        <v>0</v>
      </c>
    </row>
    <row r="16" spans="1:9" ht="17.25" thickTop="1" thickBot="1" x14ac:dyDescent="0.3">
      <c r="A16" s="17">
        <v>1013</v>
      </c>
      <c r="B16" s="18" t="s">
        <v>21</v>
      </c>
      <c r="C16" s="25">
        <v>3508347</v>
      </c>
      <c r="D16" s="25">
        <v>1933503</v>
      </c>
      <c r="E16" s="25">
        <v>145998</v>
      </c>
      <c r="F16" s="25">
        <v>0</v>
      </c>
      <c r="G16" s="25">
        <v>0</v>
      </c>
      <c r="H16" s="25">
        <v>10440</v>
      </c>
      <c r="I16" s="23">
        <f t="shared" si="0"/>
        <v>5598288</v>
      </c>
    </row>
    <row r="17" spans="1:9" ht="17.25" thickTop="1" thickBot="1" x14ac:dyDescent="0.3">
      <c r="A17" s="17">
        <v>1014</v>
      </c>
      <c r="B17" s="18" t="s">
        <v>22</v>
      </c>
      <c r="C17" s="27"/>
      <c r="D17" s="27"/>
      <c r="E17" s="27"/>
      <c r="F17" s="27"/>
      <c r="G17" s="27"/>
      <c r="H17" s="27"/>
      <c r="I17" s="23">
        <f t="shared" si="0"/>
        <v>0</v>
      </c>
    </row>
    <row r="18" spans="1:9" ht="17.25" thickTop="1" thickBot="1" x14ac:dyDescent="0.3">
      <c r="A18" s="17">
        <v>1016</v>
      </c>
      <c r="B18" s="18" t="s">
        <v>23</v>
      </c>
      <c r="C18" s="25">
        <v>129093</v>
      </c>
      <c r="D18" s="25">
        <v>96698</v>
      </c>
      <c r="E18" s="25">
        <v>6422</v>
      </c>
      <c r="F18" s="25">
        <v>0</v>
      </c>
      <c r="G18" s="25">
        <v>0</v>
      </c>
      <c r="H18" s="25">
        <v>5310</v>
      </c>
      <c r="I18" s="23">
        <f t="shared" si="0"/>
        <v>237523</v>
      </c>
    </row>
    <row r="19" spans="1:9" ht="17.25" thickTop="1" thickBot="1" x14ac:dyDescent="0.3">
      <c r="A19" s="17">
        <v>1017</v>
      </c>
      <c r="B19" s="18" t="s">
        <v>24</v>
      </c>
      <c r="C19" s="27">
        <v>18537941</v>
      </c>
      <c r="D19" s="27">
        <v>43835</v>
      </c>
      <c r="E19" s="27">
        <v>1016322</v>
      </c>
      <c r="F19" s="27">
        <v>0</v>
      </c>
      <c r="G19" s="27">
        <v>0</v>
      </c>
      <c r="H19" s="27">
        <v>84080</v>
      </c>
      <c r="I19" s="23">
        <f t="shared" si="0"/>
        <v>19682178</v>
      </c>
    </row>
    <row r="20" spans="1:9" ht="17.25" thickTop="1" thickBot="1" x14ac:dyDescent="0.3">
      <c r="A20" s="17">
        <v>1018</v>
      </c>
      <c r="B20" s="18" t="s">
        <v>25</v>
      </c>
      <c r="C20" s="25"/>
      <c r="D20" s="25"/>
      <c r="E20" s="25"/>
      <c r="F20" s="25"/>
      <c r="G20" s="25"/>
      <c r="H20" s="25">
        <v>240</v>
      </c>
      <c r="I20" s="23">
        <f t="shared" si="0"/>
        <v>240</v>
      </c>
    </row>
    <row r="21" spans="1:9" ht="17.25" thickTop="1" thickBot="1" x14ac:dyDescent="0.3">
      <c r="A21" s="17">
        <v>1019</v>
      </c>
      <c r="B21" s="18" t="s">
        <v>26</v>
      </c>
      <c r="C21" s="27"/>
      <c r="D21" s="27"/>
      <c r="E21" s="27"/>
      <c r="F21" s="27"/>
      <c r="G21" s="27"/>
      <c r="H21" s="27"/>
      <c r="I21" s="23">
        <f t="shared" si="0"/>
        <v>0</v>
      </c>
    </row>
    <row r="22" spans="1:9" ht="17.25" thickTop="1" thickBot="1" x14ac:dyDescent="0.3">
      <c r="A22" s="17">
        <v>1020</v>
      </c>
      <c r="B22" s="18" t="s">
        <v>27</v>
      </c>
      <c r="C22" s="25"/>
      <c r="D22" s="25"/>
      <c r="E22" s="25"/>
      <c r="F22" s="25"/>
      <c r="G22" s="25"/>
      <c r="H22" s="25"/>
      <c r="I22" s="23">
        <f t="shared" si="0"/>
        <v>0</v>
      </c>
    </row>
    <row r="23" spans="1:9" ht="17.25" thickTop="1" thickBot="1" x14ac:dyDescent="0.3">
      <c r="A23" s="17">
        <v>1022</v>
      </c>
      <c r="B23" s="18" t="s">
        <v>28</v>
      </c>
      <c r="C23" s="27"/>
      <c r="D23" s="27"/>
      <c r="E23" s="27"/>
      <c r="F23" s="27"/>
      <c r="G23" s="27"/>
      <c r="H23" s="27"/>
      <c r="I23" s="23">
        <f t="shared" si="0"/>
        <v>0</v>
      </c>
    </row>
    <row r="24" spans="1:9" ht="17.25" thickTop="1" thickBot="1" x14ac:dyDescent="0.3">
      <c r="A24" s="17">
        <v>1023</v>
      </c>
      <c r="B24" s="18" t="s">
        <v>29</v>
      </c>
      <c r="C24" s="25"/>
      <c r="D24" s="25"/>
      <c r="E24" s="25"/>
      <c r="F24" s="25"/>
      <c r="G24" s="25"/>
      <c r="H24" s="25"/>
      <c r="I24" s="23">
        <f t="shared" si="0"/>
        <v>0</v>
      </c>
    </row>
    <row r="25" spans="1:9" ht="17.25" thickTop="1" thickBot="1" x14ac:dyDescent="0.3">
      <c r="A25" s="17">
        <v>1024</v>
      </c>
      <c r="B25" s="18" t="s">
        <v>30</v>
      </c>
      <c r="C25" s="27">
        <v>13317872</v>
      </c>
      <c r="D25" s="27">
        <v>23512</v>
      </c>
      <c r="E25" s="27">
        <v>62828</v>
      </c>
      <c r="F25" s="27">
        <v>0</v>
      </c>
      <c r="G25" s="27">
        <v>0</v>
      </c>
      <c r="H25" s="27">
        <v>115710</v>
      </c>
      <c r="I25" s="23">
        <f t="shared" si="0"/>
        <v>13519922</v>
      </c>
    </row>
    <row r="26" spans="1:9" ht="17.25" thickTop="1" thickBot="1" x14ac:dyDescent="0.3">
      <c r="A26" s="17">
        <v>1025</v>
      </c>
      <c r="B26" s="18" t="s">
        <v>31</v>
      </c>
      <c r="C26" s="25">
        <v>92</v>
      </c>
      <c r="D26" s="25">
        <v>0</v>
      </c>
      <c r="E26" s="25">
        <v>808</v>
      </c>
      <c r="F26" s="25">
        <v>0</v>
      </c>
      <c r="G26" s="25">
        <v>0</v>
      </c>
      <c r="H26" s="25">
        <v>580</v>
      </c>
      <c r="I26" s="23">
        <f t="shared" si="0"/>
        <v>1480</v>
      </c>
    </row>
    <row r="27" spans="1:9" ht="17.25" thickTop="1" thickBot="1" x14ac:dyDescent="0.3">
      <c r="A27" s="17">
        <v>1026</v>
      </c>
      <c r="B27" s="18" t="s">
        <v>32</v>
      </c>
      <c r="C27" s="27"/>
      <c r="D27" s="27"/>
      <c r="E27" s="27"/>
      <c r="F27" s="27"/>
      <c r="G27" s="27"/>
      <c r="H27" s="27"/>
      <c r="I27" s="23">
        <f t="shared" si="0"/>
        <v>0</v>
      </c>
    </row>
    <row r="28" spans="1:9" ht="17.25" thickTop="1" thickBot="1" x14ac:dyDescent="0.3">
      <c r="A28" s="17">
        <v>1027</v>
      </c>
      <c r="B28" s="18" t="s">
        <v>33</v>
      </c>
      <c r="C28" s="25"/>
      <c r="D28" s="25"/>
      <c r="E28" s="25"/>
      <c r="F28" s="25"/>
      <c r="G28" s="25"/>
      <c r="H28" s="25"/>
      <c r="I28" s="23">
        <f t="shared" si="0"/>
        <v>0</v>
      </c>
    </row>
    <row r="29" spans="1:9" ht="17.25" thickTop="1" thickBot="1" x14ac:dyDescent="0.3">
      <c r="A29" s="17">
        <v>1028</v>
      </c>
      <c r="B29" s="18" t="s">
        <v>34</v>
      </c>
      <c r="C29" s="27">
        <v>92</v>
      </c>
      <c r="D29" s="27">
        <v>0</v>
      </c>
      <c r="E29" s="27">
        <v>0</v>
      </c>
      <c r="F29" s="27">
        <v>0</v>
      </c>
      <c r="G29" s="27">
        <v>0</v>
      </c>
      <c r="H29" s="27">
        <v>580</v>
      </c>
      <c r="I29" s="23">
        <f t="shared" si="0"/>
        <v>672</v>
      </c>
    </row>
    <row r="30" spans="1:9" ht="17.25" thickTop="1" thickBot="1" x14ac:dyDescent="0.3">
      <c r="A30" s="17">
        <v>1030</v>
      </c>
      <c r="B30" s="18" t="s">
        <v>35</v>
      </c>
      <c r="C30" s="25">
        <v>45299</v>
      </c>
      <c r="D30" s="25">
        <v>0</v>
      </c>
      <c r="E30" s="25">
        <v>854</v>
      </c>
      <c r="F30" s="25">
        <v>0</v>
      </c>
      <c r="G30" s="25">
        <v>0</v>
      </c>
      <c r="H30" s="25">
        <v>50550</v>
      </c>
      <c r="I30" s="23">
        <f t="shared" si="0"/>
        <v>96703</v>
      </c>
    </row>
    <row r="31" spans="1:9" ht="17.25" thickTop="1" thickBot="1" x14ac:dyDescent="0.3">
      <c r="A31" s="17">
        <v>1031</v>
      </c>
      <c r="B31" s="18" t="s">
        <v>36</v>
      </c>
      <c r="C31" s="27"/>
      <c r="D31" s="27"/>
      <c r="E31" s="27"/>
      <c r="F31" s="27"/>
      <c r="G31" s="27"/>
      <c r="H31" s="27">
        <v>240</v>
      </c>
      <c r="I31" s="23">
        <f t="shared" si="0"/>
        <v>240</v>
      </c>
    </row>
    <row r="32" spans="1:9" ht="17.25" thickTop="1" thickBot="1" x14ac:dyDescent="0.3">
      <c r="A32" s="17">
        <v>1033</v>
      </c>
      <c r="B32" s="18" t="s">
        <v>37</v>
      </c>
      <c r="C32" s="25"/>
      <c r="D32" s="25"/>
      <c r="E32" s="25"/>
      <c r="F32" s="25"/>
      <c r="G32" s="25"/>
      <c r="H32" s="25"/>
      <c r="I32" s="23">
        <f t="shared" si="0"/>
        <v>0</v>
      </c>
    </row>
    <row r="33" spans="1:9" ht="17.25" thickTop="1" thickBot="1" x14ac:dyDescent="0.3">
      <c r="A33" s="17">
        <v>1034</v>
      </c>
      <c r="B33" s="18" t="s">
        <v>38</v>
      </c>
      <c r="C33" s="27">
        <v>92</v>
      </c>
      <c r="D33" s="27">
        <v>0</v>
      </c>
      <c r="E33" s="27">
        <v>0</v>
      </c>
      <c r="F33" s="27">
        <v>0</v>
      </c>
      <c r="G33" s="27">
        <v>0</v>
      </c>
      <c r="H33" s="27">
        <v>580</v>
      </c>
      <c r="I33" s="23">
        <f t="shared" si="0"/>
        <v>672</v>
      </c>
    </row>
    <row r="34" spans="1:9" ht="17.25" thickTop="1" thickBot="1" x14ac:dyDescent="0.3">
      <c r="A34" s="17">
        <v>1037</v>
      </c>
      <c r="B34" s="18" t="s">
        <v>39</v>
      </c>
      <c r="C34" s="25"/>
      <c r="D34" s="25"/>
      <c r="E34" s="25"/>
      <c r="F34" s="25"/>
      <c r="G34" s="25"/>
      <c r="H34" s="25"/>
      <c r="I34" s="23">
        <f t="shared" si="0"/>
        <v>0</v>
      </c>
    </row>
    <row r="35" spans="1:9" ht="17.25" thickTop="1" thickBot="1" x14ac:dyDescent="0.3">
      <c r="A35" s="17">
        <v>1038</v>
      </c>
      <c r="B35" s="18" t="s">
        <v>40</v>
      </c>
      <c r="C35" s="27"/>
      <c r="D35" s="27"/>
      <c r="E35" s="27"/>
      <c r="F35" s="27"/>
      <c r="G35" s="27"/>
      <c r="H35" s="27"/>
      <c r="I35" s="23">
        <f t="shared" si="0"/>
        <v>0</v>
      </c>
    </row>
    <row r="36" spans="1:9" ht="17.25" thickTop="1" thickBot="1" x14ac:dyDescent="0.3">
      <c r="A36" s="17">
        <v>1039</v>
      </c>
      <c r="B36" s="18" t="s">
        <v>41</v>
      </c>
      <c r="C36" s="25"/>
      <c r="D36" s="25"/>
      <c r="E36" s="25"/>
      <c r="F36" s="25"/>
      <c r="G36" s="25"/>
      <c r="H36" s="25"/>
      <c r="I36" s="23">
        <f t="shared" si="0"/>
        <v>0</v>
      </c>
    </row>
    <row r="37" spans="1:9" ht="17.25" thickTop="1" thickBot="1" x14ac:dyDescent="0.3">
      <c r="A37" s="17">
        <v>1040</v>
      </c>
      <c r="B37" s="18" t="s">
        <v>42</v>
      </c>
      <c r="C37" s="27">
        <v>828</v>
      </c>
      <c r="D37" s="27">
        <v>0</v>
      </c>
      <c r="E37" s="27">
        <v>0</v>
      </c>
      <c r="F37" s="27">
        <v>0</v>
      </c>
      <c r="G37" s="27">
        <v>0</v>
      </c>
      <c r="H37" s="27">
        <v>10460</v>
      </c>
      <c r="I37" s="23">
        <f t="shared" si="0"/>
        <v>11288</v>
      </c>
    </row>
    <row r="38" spans="1:9" ht="17.25" thickTop="1" thickBot="1" x14ac:dyDescent="0.3">
      <c r="A38" s="17">
        <v>1042</v>
      </c>
      <c r="B38" s="18" t="s">
        <v>43</v>
      </c>
      <c r="C38" s="25"/>
      <c r="D38" s="25"/>
      <c r="E38" s="25"/>
      <c r="F38" s="25"/>
      <c r="G38" s="25"/>
      <c r="H38" s="25"/>
      <c r="I38" s="23">
        <f t="shared" si="0"/>
        <v>0</v>
      </c>
    </row>
    <row r="39" spans="1:9" ht="17.25" thickTop="1" thickBot="1" x14ac:dyDescent="0.3">
      <c r="A39" s="17">
        <v>1043</v>
      </c>
      <c r="B39" s="18" t="s">
        <v>44</v>
      </c>
      <c r="C39" s="27"/>
      <c r="D39" s="27"/>
      <c r="E39" s="27"/>
      <c r="F39" s="27"/>
      <c r="G39" s="27"/>
      <c r="H39" s="27"/>
      <c r="I39" s="23">
        <f t="shared" ref="I39:I70" si="1">SUM(C39:H39)</f>
        <v>0</v>
      </c>
    </row>
    <row r="40" spans="1:9" ht="17.25" thickTop="1" thickBot="1" x14ac:dyDescent="0.3">
      <c r="A40" s="17">
        <v>1044</v>
      </c>
      <c r="B40" s="18" t="s">
        <v>45</v>
      </c>
      <c r="C40" s="25"/>
      <c r="D40" s="25"/>
      <c r="E40" s="25"/>
      <c r="F40" s="25"/>
      <c r="G40" s="25"/>
      <c r="H40" s="25"/>
      <c r="I40" s="23">
        <f t="shared" si="1"/>
        <v>0</v>
      </c>
    </row>
    <row r="41" spans="1:9" ht="17.25" thickTop="1" thickBot="1" x14ac:dyDescent="0.3">
      <c r="A41" s="17">
        <v>1046</v>
      </c>
      <c r="B41" s="18" t="s">
        <v>46</v>
      </c>
      <c r="C41" s="27"/>
      <c r="D41" s="27"/>
      <c r="E41" s="27"/>
      <c r="F41" s="27"/>
      <c r="G41" s="27"/>
      <c r="H41" s="27"/>
      <c r="I41" s="23">
        <f t="shared" si="1"/>
        <v>0</v>
      </c>
    </row>
    <row r="42" spans="1:9" ht="17.25" thickTop="1" thickBot="1" x14ac:dyDescent="0.3">
      <c r="A42" s="17">
        <v>1047</v>
      </c>
      <c r="B42" s="18" t="s">
        <v>47</v>
      </c>
      <c r="C42" s="25">
        <v>668793</v>
      </c>
      <c r="D42" s="25">
        <v>342615</v>
      </c>
      <c r="E42" s="25">
        <v>34810</v>
      </c>
      <c r="F42" s="25">
        <v>0</v>
      </c>
      <c r="G42" s="25">
        <v>0</v>
      </c>
      <c r="H42" s="25">
        <v>13340</v>
      </c>
      <c r="I42" s="23">
        <f t="shared" si="1"/>
        <v>1059558</v>
      </c>
    </row>
    <row r="43" spans="1:9" ht="17.25" thickTop="1" thickBot="1" x14ac:dyDescent="0.3">
      <c r="A43" s="17">
        <v>1048</v>
      </c>
      <c r="B43" s="18" t="s">
        <v>48</v>
      </c>
      <c r="C43" s="27">
        <v>276</v>
      </c>
      <c r="D43" s="27">
        <v>0</v>
      </c>
      <c r="E43" s="27">
        <v>4697</v>
      </c>
      <c r="F43" s="27">
        <v>0</v>
      </c>
      <c r="G43" s="27">
        <v>0</v>
      </c>
      <c r="H43" s="27">
        <v>1740</v>
      </c>
      <c r="I43" s="23">
        <f t="shared" si="1"/>
        <v>6713</v>
      </c>
    </row>
    <row r="44" spans="1:9" ht="17.25" thickTop="1" thickBot="1" x14ac:dyDescent="0.3">
      <c r="A44" s="17">
        <v>1050</v>
      </c>
      <c r="B44" s="18" t="s">
        <v>49</v>
      </c>
      <c r="C44" s="25"/>
      <c r="D44" s="25"/>
      <c r="E44" s="25"/>
      <c r="F44" s="25"/>
      <c r="G44" s="25"/>
      <c r="H44" s="25"/>
      <c r="I44" s="23">
        <f t="shared" si="1"/>
        <v>0</v>
      </c>
    </row>
    <row r="45" spans="1:9" ht="17.25" thickTop="1" thickBot="1" x14ac:dyDescent="0.3">
      <c r="A45" s="17">
        <v>1052</v>
      </c>
      <c r="B45" s="18" t="s">
        <v>50</v>
      </c>
      <c r="C45" s="27">
        <v>12530</v>
      </c>
      <c r="D45" s="27">
        <v>0</v>
      </c>
      <c r="E45" s="27">
        <v>619</v>
      </c>
      <c r="F45" s="27">
        <v>0</v>
      </c>
      <c r="G45" s="27">
        <v>0</v>
      </c>
      <c r="H45" s="27">
        <v>290</v>
      </c>
      <c r="I45" s="23">
        <f t="shared" si="1"/>
        <v>13439</v>
      </c>
    </row>
    <row r="46" spans="1:9" ht="17.25" thickTop="1" thickBot="1" x14ac:dyDescent="0.3">
      <c r="A46" s="17">
        <v>1054</v>
      </c>
      <c r="B46" s="18" t="s">
        <v>51</v>
      </c>
      <c r="C46" s="25"/>
      <c r="D46" s="25"/>
      <c r="E46" s="25"/>
      <c r="F46" s="25"/>
      <c r="G46" s="25"/>
      <c r="H46" s="25"/>
      <c r="I46" s="23">
        <f t="shared" si="1"/>
        <v>0</v>
      </c>
    </row>
    <row r="47" spans="1:9" ht="17.25" thickTop="1" thickBot="1" x14ac:dyDescent="0.3">
      <c r="A47" s="17">
        <v>1055</v>
      </c>
      <c r="B47" s="18" t="s">
        <v>52</v>
      </c>
      <c r="C47" s="27"/>
      <c r="D47" s="27"/>
      <c r="E47" s="27"/>
      <c r="F47" s="27"/>
      <c r="G47" s="27"/>
      <c r="H47" s="27"/>
      <c r="I47" s="23">
        <f t="shared" si="1"/>
        <v>0</v>
      </c>
    </row>
    <row r="48" spans="1:9" ht="17.25" thickTop="1" thickBot="1" x14ac:dyDescent="0.3">
      <c r="A48" s="17">
        <v>1057</v>
      </c>
      <c r="B48" s="18" t="s">
        <v>53</v>
      </c>
      <c r="C48" s="25"/>
      <c r="D48" s="25"/>
      <c r="E48" s="25"/>
      <c r="F48" s="25"/>
      <c r="G48" s="25"/>
      <c r="H48" s="25"/>
      <c r="I48" s="23">
        <f t="shared" si="1"/>
        <v>0</v>
      </c>
    </row>
    <row r="49" spans="1:9" ht="17.25" thickTop="1" thickBot="1" x14ac:dyDescent="0.3">
      <c r="A49" s="17">
        <v>1058</v>
      </c>
      <c r="B49" s="18" t="s">
        <v>54</v>
      </c>
      <c r="C49" s="27"/>
      <c r="D49" s="27"/>
      <c r="E49" s="27"/>
      <c r="F49" s="27"/>
      <c r="G49" s="27"/>
      <c r="H49" s="27"/>
      <c r="I49" s="23">
        <f t="shared" si="1"/>
        <v>0</v>
      </c>
    </row>
    <row r="50" spans="1:9" ht="17.25" thickTop="1" thickBot="1" x14ac:dyDescent="0.3">
      <c r="A50" s="17">
        <v>1062</v>
      </c>
      <c r="B50" s="18" t="s">
        <v>55</v>
      </c>
      <c r="C50" s="25"/>
      <c r="D50" s="25"/>
      <c r="E50" s="25"/>
      <c r="F50" s="25"/>
      <c r="G50" s="25"/>
      <c r="H50" s="25"/>
      <c r="I50" s="23">
        <f t="shared" si="1"/>
        <v>0</v>
      </c>
    </row>
    <row r="51" spans="1:9" ht="17.25" thickTop="1" thickBot="1" x14ac:dyDescent="0.3">
      <c r="A51" s="17">
        <v>1065</v>
      </c>
      <c r="B51" s="18" t="s">
        <v>56</v>
      </c>
      <c r="C51" s="27">
        <v>35205</v>
      </c>
      <c r="D51" s="27">
        <v>31664</v>
      </c>
      <c r="E51" s="27">
        <v>2646</v>
      </c>
      <c r="F51" s="27">
        <v>0</v>
      </c>
      <c r="G51" s="27">
        <v>0</v>
      </c>
      <c r="H51" s="27">
        <v>13630</v>
      </c>
      <c r="I51" s="23">
        <f t="shared" si="1"/>
        <v>83145</v>
      </c>
    </row>
    <row r="52" spans="1:9" ht="17.25" thickTop="1" thickBot="1" x14ac:dyDescent="0.3">
      <c r="A52" s="17">
        <v>1066</v>
      </c>
      <c r="B52" s="18" t="s">
        <v>57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2500</v>
      </c>
      <c r="I52" s="23">
        <f t="shared" si="1"/>
        <v>2500</v>
      </c>
    </row>
    <row r="53" spans="1:9" ht="17.25" thickTop="1" thickBot="1" x14ac:dyDescent="0.3">
      <c r="A53" s="17">
        <v>1067</v>
      </c>
      <c r="B53" s="18" t="s">
        <v>58</v>
      </c>
      <c r="C53" s="27"/>
      <c r="D53" s="27"/>
      <c r="E53" s="27"/>
      <c r="F53" s="27"/>
      <c r="G53" s="27"/>
      <c r="H53" s="27"/>
      <c r="I53" s="23">
        <f t="shared" si="1"/>
        <v>0</v>
      </c>
    </row>
    <row r="54" spans="1:9" ht="17.25" thickTop="1" thickBot="1" x14ac:dyDescent="0.3">
      <c r="A54" s="17">
        <v>1068</v>
      </c>
      <c r="B54" s="18" t="s">
        <v>59</v>
      </c>
      <c r="C54" s="25"/>
      <c r="D54" s="25"/>
      <c r="E54" s="25"/>
      <c r="F54" s="25"/>
      <c r="G54" s="25"/>
      <c r="H54" s="25"/>
      <c r="I54" s="23">
        <f t="shared" si="1"/>
        <v>0</v>
      </c>
    </row>
    <row r="55" spans="1:9" ht="17.25" thickTop="1" thickBot="1" x14ac:dyDescent="0.3">
      <c r="A55" s="17">
        <v>1069</v>
      </c>
      <c r="B55" s="18" t="s">
        <v>60</v>
      </c>
      <c r="C55" s="27"/>
      <c r="D55" s="27"/>
      <c r="E55" s="27"/>
      <c r="F55" s="27"/>
      <c r="G55" s="27"/>
      <c r="H55" s="27"/>
      <c r="I55" s="23">
        <f t="shared" si="1"/>
        <v>0</v>
      </c>
    </row>
    <row r="56" spans="1:9" ht="15" customHeight="1" thickTop="1" x14ac:dyDescent="0.25">
      <c r="A56" s="17">
        <v>1070</v>
      </c>
      <c r="B56" s="18" t="s">
        <v>61</v>
      </c>
      <c r="C56" s="25">
        <v>10972558</v>
      </c>
      <c r="D56" s="25">
        <v>335218</v>
      </c>
      <c r="E56" s="25">
        <v>101966</v>
      </c>
      <c r="F56" s="25">
        <v>0</v>
      </c>
      <c r="G56" s="25">
        <v>0</v>
      </c>
      <c r="H56" s="25">
        <v>111360</v>
      </c>
      <c r="I56" s="23">
        <f t="shared" si="1"/>
        <v>11521102</v>
      </c>
    </row>
    <row r="57" spans="1:9" x14ac:dyDescent="0.25">
      <c r="A57" s="13"/>
      <c r="B57" s="20" t="s">
        <v>62</v>
      </c>
      <c r="C57" s="21">
        <f>SUM(C7:C56)</f>
        <v>47229202</v>
      </c>
      <c r="D57" s="21">
        <f t="shared" ref="D57:I57" si="2">SUM(D7:D56)</f>
        <v>2807045</v>
      </c>
      <c r="E57" s="21">
        <f t="shared" si="2"/>
        <v>1379610</v>
      </c>
      <c r="F57" s="22">
        <f t="shared" si="2"/>
        <v>0</v>
      </c>
      <c r="G57" s="22">
        <f t="shared" si="2"/>
        <v>0</v>
      </c>
      <c r="H57" s="21">
        <f t="shared" si="2"/>
        <v>422790</v>
      </c>
      <c r="I57" s="21">
        <f t="shared" si="2"/>
        <v>51838647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A9F2-33DD-466E-B141-4E6E1A54F82B}">
  <dimension ref="A1:I57"/>
  <sheetViews>
    <sheetView topLeftCell="A26" workbookViewId="0">
      <selection activeCell="F38" sqref="F38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7" style="12" bestFit="1" customWidth="1"/>
    <col min="5" max="5" width="16.5703125" style="12" bestFit="1" customWidth="1"/>
    <col min="6" max="6" width="16.85546875" style="12" bestFit="1" customWidth="1"/>
    <col min="7" max="7" width="12.140625" style="12" bestFit="1" customWidth="1"/>
    <col min="8" max="8" width="17.140625" style="12" customWidth="1"/>
    <col min="9" max="9" width="21.1406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9" t="s">
        <v>77</v>
      </c>
      <c r="B4" s="39"/>
      <c r="C4" s="39"/>
      <c r="D4" s="39"/>
      <c r="E4" s="39"/>
      <c r="F4" s="39"/>
      <c r="G4" s="39"/>
      <c r="H4" s="39"/>
      <c r="I4" s="3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67500</v>
      </c>
      <c r="I7" s="23">
        <f>SUM(C7:H7)</f>
        <v>67500</v>
      </c>
    </row>
    <row r="8" spans="1:9" x14ac:dyDescent="0.25">
      <c r="A8" s="17">
        <v>1002</v>
      </c>
      <c r="B8" s="18" t="s">
        <v>13</v>
      </c>
      <c r="C8" s="25">
        <v>2862910</v>
      </c>
      <c r="D8" s="25">
        <v>1193207</v>
      </c>
      <c r="E8" s="25">
        <v>74274</v>
      </c>
      <c r="F8" s="25">
        <v>0</v>
      </c>
      <c r="G8" s="25">
        <v>0</v>
      </c>
      <c r="H8" s="25">
        <v>68900</v>
      </c>
      <c r="I8" s="25">
        <f t="shared" ref="I8:I56" si="0">SUM(C8:H8)</f>
        <v>4199291</v>
      </c>
    </row>
    <row r="9" spans="1:9" x14ac:dyDescent="0.25">
      <c r="A9" s="17">
        <v>1005</v>
      </c>
      <c r="B9" s="18" t="s">
        <v>14</v>
      </c>
      <c r="C9" s="27">
        <v>221263</v>
      </c>
      <c r="D9" s="27">
        <v>0</v>
      </c>
      <c r="E9" s="27">
        <v>31131</v>
      </c>
      <c r="F9" s="27">
        <v>0</v>
      </c>
      <c r="G9" s="27">
        <v>0</v>
      </c>
      <c r="H9" s="27">
        <v>2900</v>
      </c>
      <c r="I9" s="27">
        <f t="shared" si="0"/>
        <v>255294</v>
      </c>
    </row>
    <row r="10" spans="1:9" x14ac:dyDescent="0.25">
      <c r="A10" s="17">
        <v>1006</v>
      </c>
      <c r="B10" s="18" t="s">
        <v>15</v>
      </c>
      <c r="C10" s="25">
        <v>6834</v>
      </c>
      <c r="D10" s="25">
        <v>2000</v>
      </c>
      <c r="E10" s="25">
        <v>425</v>
      </c>
      <c r="F10" s="25">
        <v>0</v>
      </c>
      <c r="G10" s="25">
        <v>0</v>
      </c>
      <c r="H10" s="25">
        <v>290</v>
      </c>
      <c r="I10" s="25">
        <f t="shared" si="0"/>
        <v>9549</v>
      </c>
    </row>
    <row r="11" spans="1:9" x14ac:dyDescent="0.25">
      <c r="A11" s="17">
        <v>1007</v>
      </c>
      <c r="B11" s="18" t="s">
        <v>16</v>
      </c>
      <c r="C11" s="27">
        <v>77384798</v>
      </c>
      <c r="D11" s="27">
        <v>7453129</v>
      </c>
      <c r="E11" s="27">
        <v>2320682</v>
      </c>
      <c r="F11" s="27">
        <v>4616067</v>
      </c>
      <c r="G11" s="27">
        <v>0</v>
      </c>
      <c r="H11" s="27">
        <v>3110249</v>
      </c>
      <c r="I11" s="27">
        <f t="shared" si="0"/>
        <v>94884925</v>
      </c>
    </row>
    <row r="12" spans="1:9" x14ac:dyDescent="0.25">
      <c r="A12" s="17">
        <v>1008</v>
      </c>
      <c r="B12" s="18" t="s">
        <v>17</v>
      </c>
      <c r="C12" s="25">
        <v>276</v>
      </c>
      <c r="D12" s="25">
        <v>0</v>
      </c>
      <c r="E12" s="25">
        <v>427</v>
      </c>
      <c r="F12" s="25">
        <v>0</v>
      </c>
      <c r="G12" s="25">
        <v>0</v>
      </c>
      <c r="H12" s="25">
        <v>1740</v>
      </c>
      <c r="I12" s="25">
        <f t="shared" si="0"/>
        <v>2443</v>
      </c>
    </row>
    <row r="13" spans="1:9" x14ac:dyDescent="0.25">
      <c r="A13" s="17">
        <v>1010</v>
      </c>
      <c r="B13" s="18" t="s">
        <v>18</v>
      </c>
      <c r="C13" s="27">
        <v>5921773</v>
      </c>
      <c r="D13" s="27">
        <v>758901</v>
      </c>
      <c r="E13" s="27">
        <v>418703</v>
      </c>
      <c r="F13" s="27">
        <v>72647</v>
      </c>
      <c r="G13" s="27">
        <v>0</v>
      </c>
      <c r="H13" s="27">
        <v>492833</v>
      </c>
      <c r="I13" s="27">
        <f t="shared" si="0"/>
        <v>7664857</v>
      </c>
    </row>
    <row r="14" spans="1:9" x14ac:dyDescent="0.25">
      <c r="A14" s="17">
        <v>1011</v>
      </c>
      <c r="B14" s="18" t="s">
        <v>19</v>
      </c>
      <c r="C14" s="25">
        <v>17555642</v>
      </c>
      <c r="D14" s="25">
        <v>4160832</v>
      </c>
      <c r="E14" s="25">
        <v>1029062</v>
      </c>
      <c r="F14" s="25">
        <v>33</v>
      </c>
      <c r="G14" s="25">
        <v>0</v>
      </c>
      <c r="H14" s="25">
        <v>944083</v>
      </c>
      <c r="I14" s="25">
        <f t="shared" si="0"/>
        <v>23689652</v>
      </c>
    </row>
    <row r="15" spans="1:9" x14ac:dyDescent="0.25">
      <c r="A15" s="17">
        <v>1012</v>
      </c>
      <c r="B15" s="18" t="s">
        <v>20</v>
      </c>
      <c r="C15" s="27">
        <v>1058</v>
      </c>
      <c r="D15" s="27">
        <v>0</v>
      </c>
      <c r="E15" s="27">
        <v>5543</v>
      </c>
      <c r="F15" s="27">
        <v>0</v>
      </c>
      <c r="G15" s="27">
        <v>0</v>
      </c>
      <c r="H15" s="27">
        <v>139305</v>
      </c>
      <c r="I15" s="27">
        <f t="shared" si="0"/>
        <v>145906</v>
      </c>
    </row>
    <row r="16" spans="1:9" x14ac:dyDescent="0.25">
      <c r="A16" s="17">
        <v>1013</v>
      </c>
      <c r="B16" s="18" t="s">
        <v>21</v>
      </c>
      <c r="C16" s="25">
        <v>189515954</v>
      </c>
      <c r="D16" s="25">
        <v>83205617</v>
      </c>
      <c r="E16" s="25">
        <v>8792195</v>
      </c>
      <c r="F16" s="25">
        <v>423303</v>
      </c>
      <c r="G16" s="25">
        <v>0</v>
      </c>
      <c r="H16" s="25">
        <v>1499554</v>
      </c>
      <c r="I16" s="25">
        <f t="shared" si="0"/>
        <v>283436623</v>
      </c>
    </row>
    <row r="17" spans="1:9" x14ac:dyDescent="0.25">
      <c r="A17" s="17">
        <v>1014</v>
      </c>
      <c r="B17" s="18" t="s">
        <v>22</v>
      </c>
      <c r="C17" s="27">
        <v>46</v>
      </c>
      <c r="D17" s="27">
        <v>0</v>
      </c>
      <c r="E17" s="27">
        <v>837</v>
      </c>
      <c r="F17" s="27">
        <v>0</v>
      </c>
      <c r="G17" s="27">
        <v>0</v>
      </c>
      <c r="H17" s="27">
        <v>30290</v>
      </c>
      <c r="I17" s="27">
        <f t="shared" si="0"/>
        <v>31173</v>
      </c>
    </row>
    <row r="18" spans="1:9" x14ac:dyDescent="0.25">
      <c r="A18" s="17">
        <v>1016</v>
      </c>
      <c r="B18" s="18" t="s">
        <v>23</v>
      </c>
      <c r="C18" s="25">
        <v>356488538</v>
      </c>
      <c r="D18" s="25">
        <v>129719631</v>
      </c>
      <c r="E18" s="25">
        <v>15335517</v>
      </c>
      <c r="F18" s="25">
        <v>1159687</v>
      </c>
      <c r="G18" s="25">
        <v>0</v>
      </c>
      <c r="H18" s="25">
        <v>3828364</v>
      </c>
      <c r="I18" s="25">
        <f t="shared" si="0"/>
        <v>506531737</v>
      </c>
    </row>
    <row r="19" spans="1:9" x14ac:dyDescent="0.25">
      <c r="A19" s="17">
        <v>1017</v>
      </c>
      <c r="B19" s="18" t="s">
        <v>24</v>
      </c>
      <c r="C19" s="27">
        <v>121887866</v>
      </c>
      <c r="D19" s="27">
        <v>43343630</v>
      </c>
      <c r="E19" s="27">
        <v>2397725</v>
      </c>
      <c r="F19" s="27">
        <v>3179446</v>
      </c>
      <c r="G19" s="27">
        <v>0</v>
      </c>
      <c r="H19" s="27">
        <v>1360341</v>
      </c>
      <c r="I19" s="27">
        <f t="shared" si="0"/>
        <v>172169008</v>
      </c>
    </row>
    <row r="20" spans="1:9" x14ac:dyDescent="0.25">
      <c r="A20" s="17">
        <v>1018</v>
      </c>
      <c r="B20" s="18" t="s">
        <v>25</v>
      </c>
      <c r="C20" s="25">
        <v>13907175</v>
      </c>
      <c r="D20" s="25">
        <v>1962401</v>
      </c>
      <c r="E20" s="25">
        <v>388166</v>
      </c>
      <c r="F20" s="25">
        <v>0</v>
      </c>
      <c r="G20" s="25">
        <v>0</v>
      </c>
      <c r="H20" s="25">
        <v>83220</v>
      </c>
      <c r="I20" s="25">
        <f t="shared" si="0"/>
        <v>16340962</v>
      </c>
    </row>
    <row r="21" spans="1:9" x14ac:dyDescent="0.25">
      <c r="A21" s="17">
        <v>1019</v>
      </c>
      <c r="B21" s="18" t="s">
        <v>26</v>
      </c>
      <c r="C21" s="27">
        <v>24682163</v>
      </c>
      <c r="D21" s="27">
        <v>2893570</v>
      </c>
      <c r="E21" s="27">
        <v>546668</v>
      </c>
      <c r="F21" s="27">
        <v>6408449</v>
      </c>
      <c r="G21" s="27">
        <v>0</v>
      </c>
      <c r="H21" s="27">
        <v>1114272</v>
      </c>
      <c r="I21" s="27">
        <f t="shared" si="0"/>
        <v>35645122</v>
      </c>
    </row>
    <row r="22" spans="1:9" x14ac:dyDescent="0.25">
      <c r="A22" s="17">
        <v>1020</v>
      </c>
      <c r="B22" s="18" t="s">
        <v>27</v>
      </c>
      <c r="C22" s="25">
        <v>26465061</v>
      </c>
      <c r="D22" s="25">
        <v>11539214</v>
      </c>
      <c r="E22" s="25">
        <v>751447</v>
      </c>
      <c r="F22" s="25">
        <v>19153859</v>
      </c>
      <c r="G22" s="25">
        <v>0</v>
      </c>
      <c r="H22" s="25">
        <v>161002</v>
      </c>
      <c r="I22" s="25">
        <f t="shared" si="0"/>
        <v>58070583</v>
      </c>
    </row>
    <row r="23" spans="1:9" x14ac:dyDescent="0.25">
      <c r="A23" s="17">
        <v>1022</v>
      </c>
      <c r="B23" s="18" t="s">
        <v>28</v>
      </c>
      <c r="C23" s="27">
        <v>367500</v>
      </c>
      <c r="D23" s="27">
        <v>2996</v>
      </c>
      <c r="E23" s="27">
        <v>12390</v>
      </c>
      <c r="F23" s="27">
        <v>0</v>
      </c>
      <c r="G23" s="27">
        <v>0</v>
      </c>
      <c r="H23" s="27">
        <v>3480</v>
      </c>
      <c r="I23" s="27">
        <f t="shared" si="0"/>
        <v>386366</v>
      </c>
    </row>
    <row r="24" spans="1:9" x14ac:dyDescent="0.25">
      <c r="A24" s="17">
        <v>1023</v>
      </c>
      <c r="B24" s="18" t="s">
        <v>29</v>
      </c>
      <c r="C24" s="25">
        <v>26041935</v>
      </c>
      <c r="D24" s="25">
        <v>4620354</v>
      </c>
      <c r="E24" s="25">
        <v>804542</v>
      </c>
      <c r="F24" s="25">
        <v>202746</v>
      </c>
      <c r="G24" s="25">
        <v>0</v>
      </c>
      <c r="H24" s="25">
        <v>455882</v>
      </c>
      <c r="I24" s="25">
        <f t="shared" si="0"/>
        <v>32125459</v>
      </c>
    </row>
    <row r="25" spans="1:9" x14ac:dyDescent="0.25">
      <c r="A25" s="17">
        <v>1024</v>
      </c>
      <c r="B25" s="18" t="s">
        <v>30</v>
      </c>
      <c r="C25" s="27">
        <v>542990340</v>
      </c>
      <c r="D25" s="27">
        <v>50151558</v>
      </c>
      <c r="E25" s="27">
        <v>10299692</v>
      </c>
      <c r="F25" s="27">
        <v>26047835</v>
      </c>
      <c r="G25" s="27">
        <v>5000</v>
      </c>
      <c r="H25" s="27">
        <v>5456429</v>
      </c>
      <c r="I25" s="27">
        <f t="shared" si="0"/>
        <v>634950854</v>
      </c>
    </row>
    <row r="26" spans="1:9" x14ac:dyDescent="0.25">
      <c r="A26" s="17">
        <v>1025</v>
      </c>
      <c r="B26" s="18" t="s">
        <v>31</v>
      </c>
      <c r="C26" s="25">
        <v>131308</v>
      </c>
      <c r="D26" s="25">
        <v>78973</v>
      </c>
      <c r="E26" s="25">
        <v>26919</v>
      </c>
      <c r="F26" s="25">
        <v>0</v>
      </c>
      <c r="G26" s="25">
        <v>0</v>
      </c>
      <c r="H26" s="25">
        <v>137555</v>
      </c>
      <c r="I26" s="25">
        <f t="shared" si="0"/>
        <v>374755</v>
      </c>
    </row>
    <row r="27" spans="1:9" x14ac:dyDescent="0.25">
      <c r="A27" s="17">
        <v>1026</v>
      </c>
      <c r="B27" s="18" t="s">
        <v>32</v>
      </c>
      <c r="C27" s="27">
        <v>312498</v>
      </c>
      <c r="D27" s="27">
        <v>0</v>
      </c>
      <c r="E27" s="27">
        <v>0</v>
      </c>
      <c r="F27" s="27">
        <v>0</v>
      </c>
      <c r="G27" s="27">
        <v>0</v>
      </c>
      <c r="H27" s="27">
        <v>44531</v>
      </c>
      <c r="I27" s="27">
        <f t="shared" si="0"/>
        <v>357029</v>
      </c>
    </row>
    <row r="28" spans="1:9" x14ac:dyDescent="0.25">
      <c r="A28" s="17">
        <v>1027</v>
      </c>
      <c r="B28" s="18" t="s">
        <v>33</v>
      </c>
      <c r="C28" s="25">
        <v>33190054</v>
      </c>
      <c r="D28" s="25">
        <v>1756016</v>
      </c>
      <c r="E28" s="25">
        <v>463383</v>
      </c>
      <c r="F28" s="25">
        <v>61439</v>
      </c>
      <c r="G28" s="25">
        <v>5000</v>
      </c>
      <c r="H28" s="25">
        <v>512626</v>
      </c>
      <c r="I28" s="25">
        <f t="shared" si="0"/>
        <v>35988518</v>
      </c>
    </row>
    <row r="29" spans="1:9" x14ac:dyDescent="0.25">
      <c r="A29" s="17">
        <v>1028</v>
      </c>
      <c r="B29" s="18" t="s">
        <v>34</v>
      </c>
      <c r="C29" s="27">
        <v>7199139</v>
      </c>
      <c r="D29" s="27">
        <v>953680</v>
      </c>
      <c r="E29" s="27">
        <v>172072</v>
      </c>
      <c r="F29" s="27">
        <v>0</v>
      </c>
      <c r="G29" s="27">
        <v>0</v>
      </c>
      <c r="H29" s="27">
        <v>195093</v>
      </c>
      <c r="I29" s="27">
        <f t="shared" si="0"/>
        <v>8519984</v>
      </c>
    </row>
    <row r="30" spans="1:9" x14ac:dyDescent="0.25">
      <c r="A30" s="17">
        <v>1030</v>
      </c>
      <c r="B30" s="18" t="s">
        <v>35</v>
      </c>
      <c r="C30" s="25">
        <v>44193172</v>
      </c>
      <c r="D30" s="25">
        <v>5599771</v>
      </c>
      <c r="E30" s="25">
        <v>1528893</v>
      </c>
      <c r="F30" s="25">
        <v>11677437</v>
      </c>
      <c r="G30" s="25">
        <v>2500</v>
      </c>
      <c r="H30" s="25">
        <v>2295561</v>
      </c>
      <c r="I30" s="25">
        <f t="shared" si="0"/>
        <v>65297334</v>
      </c>
    </row>
    <row r="31" spans="1:9" x14ac:dyDescent="0.25">
      <c r="A31" s="17">
        <v>1031</v>
      </c>
      <c r="B31" s="18" t="s">
        <v>36</v>
      </c>
      <c r="C31" s="27">
        <v>207</v>
      </c>
      <c r="D31" s="27">
        <v>0</v>
      </c>
      <c r="E31" s="27">
        <v>1275</v>
      </c>
      <c r="F31" s="27">
        <v>0</v>
      </c>
      <c r="G31" s="27">
        <v>0</v>
      </c>
      <c r="H31" s="27">
        <v>1830</v>
      </c>
      <c r="I31" s="27">
        <f t="shared" si="0"/>
        <v>3312</v>
      </c>
    </row>
    <row r="32" spans="1:9" x14ac:dyDescent="0.25">
      <c r="A32" s="17">
        <v>1033</v>
      </c>
      <c r="B32" s="18" t="s">
        <v>37</v>
      </c>
      <c r="C32" s="25">
        <v>923703</v>
      </c>
      <c r="D32" s="25">
        <v>348196</v>
      </c>
      <c r="E32" s="25">
        <v>69663</v>
      </c>
      <c r="F32" s="25">
        <v>0</v>
      </c>
      <c r="G32" s="25">
        <v>2500</v>
      </c>
      <c r="H32" s="25">
        <v>108838</v>
      </c>
      <c r="I32" s="25">
        <f t="shared" si="0"/>
        <v>1452900</v>
      </c>
    </row>
    <row r="33" spans="1:9" x14ac:dyDescent="0.25">
      <c r="A33" s="17">
        <v>1034</v>
      </c>
      <c r="B33" s="18" t="s">
        <v>38</v>
      </c>
      <c r="C33" s="27">
        <v>1293323</v>
      </c>
      <c r="D33" s="27">
        <v>94393</v>
      </c>
      <c r="E33" s="27">
        <v>23158</v>
      </c>
      <c r="F33" s="27">
        <v>0</v>
      </c>
      <c r="G33" s="27">
        <v>0</v>
      </c>
      <c r="H33" s="27">
        <v>108429</v>
      </c>
      <c r="I33" s="27">
        <f t="shared" si="0"/>
        <v>1519303</v>
      </c>
    </row>
    <row r="34" spans="1:9" x14ac:dyDescent="0.25">
      <c r="A34" s="17">
        <v>1037</v>
      </c>
      <c r="B34" s="18" t="s">
        <v>39</v>
      </c>
      <c r="C34" s="25">
        <v>7881178</v>
      </c>
      <c r="D34" s="25">
        <v>1767311</v>
      </c>
      <c r="E34" s="25">
        <v>214091</v>
      </c>
      <c r="F34" s="25">
        <v>357863</v>
      </c>
      <c r="G34" s="25">
        <v>0</v>
      </c>
      <c r="H34" s="25">
        <v>207830</v>
      </c>
      <c r="I34" s="25">
        <f t="shared" si="0"/>
        <v>10428273</v>
      </c>
    </row>
    <row r="35" spans="1:9" x14ac:dyDescent="0.25">
      <c r="A35" s="17">
        <v>1038</v>
      </c>
      <c r="B35" s="18" t="s">
        <v>40</v>
      </c>
      <c r="C35" s="27">
        <v>438653</v>
      </c>
      <c r="D35" s="27">
        <v>0</v>
      </c>
      <c r="E35" s="27">
        <v>2135</v>
      </c>
      <c r="F35" s="27">
        <v>0</v>
      </c>
      <c r="G35" s="27">
        <v>0</v>
      </c>
      <c r="H35" s="27">
        <v>67380</v>
      </c>
      <c r="I35" s="27">
        <f t="shared" si="0"/>
        <v>508168</v>
      </c>
    </row>
    <row r="36" spans="1:9" x14ac:dyDescent="0.25">
      <c r="A36" s="17">
        <v>1039</v>
      </c>
      <c r="B36" s="18" t="s">
        <v>41</v>
      </c>
      <c r="C36" s="25">
        <v>1259286</v>
      </c>
      <c r="D36" s="25">
        <v>280148</v>
      </c>
      <c r="E36" s="25">
        <v>33199</v>
      </c>
      <c r="F36" s="25">
        <v>0</v>
      </c>
      <c r="G36" s="25">
        <v>0</v>
      </c>
      <c r="H36" s="25">
        <v>75650</v>
      </c>
      <c r="I36" s="25">
        <f t="shared" si="0"/>
        <v>1648283</v>
      </c>
    </row>
    <row r="37" spans="1:9" x14ac:dyDescent="0.25">
      <c r="A37" s="17">
        <v>1040</v>
      </c>
      <c r="B37" s="18" t="s">
        <v>42</v>
      </c>
      <c r="C37" s="27">
        <v>53448766</v>
      </c>
      <c r="D37" s="27">
        <v>5864178</v>
      </c>
      <c r="E37" s="27">
        <v>1825014</v>
      </c>
      <c r="F37" s="27">
        <v>515119</v>
      </c>
      <c r="G37" s="27">
        <v>0</v>
      </c>
      <c r="H37" s="27">
        <v>3097227</v>
      </c>
      <c r="I37" s="27">
        <f t="shared" si="0"/>
        <v>64750304</v>
      </c>
    </row>
    <row r="38" spans="1:9" x14ac:dyDescent="0.25">
      <c r="A38" s="17">
        <v>1042</v>
      </c>
      <c r="B38" s="18" t="s">
        <v>43</v>
      </c>
      <c r="C38" s="25">
        <v>2466594</v>
      </c>
      <c r="D38" s="25">
        <v>0</v>
      </c>
      <c r="E38" s="25">
        <v>130352</v>
      </c>
      <c r="F38" s="25">
        <v>0</v>
      </c>
      <c r="G38" s="25">
        <v>0</v>
      </c>
      <c r="H38" s="25">
        <v>2020</v>
      </c>
      <c r="I38" s="25">
        <f t="shared" si="0"/>
        <v>2598966</v>
      </c>
    </row>
    <row r="39" spans="1:9" x14ac:dyDescent="0.25">
      <c r="A39" s="17">
        <v>1043</v>
      </c>
      <c r="B39" s="18" t="s">
        <v>44</v>
      </c>
      <c r="C39" s="27">
        <v>245443873</v>
      </c>
      <c r="D39" s="27">
        <v>39623375</v>
      </c>
      <c r="E39" s="27">
        <v>6653295</v>
      </c>
      <c r="F39" s="27">
        <v>2051917</v>
      </c>
      <c r="G39" s="27">
        <v>79128</v>
      </c>
      <c r="H39" s="27">
        <v>1731500</v>
      </c>
      <c r="I39" s="27">
        <f t="shared" si="0"/>
        <v>295583088</v>
      </c>
    </row>
    <row r="40" spans="1:9" x14ac:dyDescent="0.25">
      <c r="A40" s="17">
        <v>1044</v>
      </c>
      <c r="B40" s="18" t="s">
        <v>45</v>
      </c>
      <c r="C40" s="25">
        <v>3528775</v>
      </c>
      <c r="D40" s="25">
        <v>405259</v>
      </c>
      <c r="E40" s="25">
        <v>121982</v>
      </c>
      <c r="F40" s="25">
        <v>0</v>
      </c>
      <c r="G40" s="25">
        <v>0</v>
      </c>
      <c r="H40" s="25">
        <v>229160</v>
      </c>
      <c r="I40" s="25">
        <f t="shared" si="0"/>
        <v>4285176</v>
      </c>
    </row>
    <row r="41" spans="1:9" x14ac:dyDescent="0.25">
      <c r="A41" s="17">
        <v>1046</v>
      </c>
      <c r="B41" s="18" t="s">
        <v>46</v>
      </c>
      <c r="C41" s="27">
        <v>39632986</v>
      </c>
      <c r="D41" s="27">
        <v>0</v>
      </c>
      <c r="E41" s="27">
        <v>38958</v>
      </c>
      <c r="F41" s="27">
        <v>0</v>
      </c>
      <c r="G41" s="27">
        <v>0</v>
      </c>
      <c r="H41" s="27">
        <v>2263834</v>
      </c>
      <c r="I41" s="27">
        <f t="shared" si="0"/>
        <v>41935778</v>
      </c>
    </row>
    <row r="42" spans="1:9" x14ac:dyDescent="0.25">
      <c r="A42" s="17">
        <v>1047</v>
      </c>
      <c r="B42" s="18" t="s">
        <v>47</v>
      </c>
      <c r="C42" s="25">
        <v>98684474</v>
      </c>
      <c r="D42" s="25">
        <v>18032126</v>
      </c>
      <c r="E42" s="25">
        <v>4810701</v>
      </c>
      <c r="F42" s="25">
        <v>1093877</v>
      </c>
      <c r="G42" s="25">
        <v>5000</v>
      </c>
      <c r="H42" s="25">
        <v>1057992</v>
      </c>
      <c r="I42" s="25">
        <f t="shared" si="0"/>
        <v>123684170</v>
      </c>
    </row>
    <row r="43" spans="1:9" x14ac:dyDescent="0.25">
      <c r="A43" s="17">
        <v>1048</v>
      </c>
      <c r="B43" s="18" t="s">
        <v>48</v>
      </c>
      <c r="C43" s="27">
        <v>33660087</v>
      </c>
      <c r="D43" s="27">
        <v>3847932</v>
      </c>
      <c r="E43" s="27">
        <v>1439177</v>
      </c>
      <c r="F43" s="27">
        <v>3548815</v>
      </c>
      <c r="G43" s="27">
        <v>0</v>
      </c>
      <c r="H43" s="27">
        <v>556304</v>
      </c>
      <c r="I43" s="27">
        <f t="shared" si="0"/>
        <v>43052315</v>
      </c>
    </row>
    <row r="44" spans="1:9" x14ac:dyDescent="0.25">
      <c r="A44" s="17">
        <v>1050</v>
      </c>
      <c r="B44" s="18" t="s">
        <v>49</v>
      </c>
      <c r="C44" s="25">
        <v>57214</v>
      </c>
      <c r="D44" s="25">
        <v>139089</v>
      </c>
      <c r="E44" s="25">
        <v>2225</v>
      </c>
      <c r="F44" s="25">
        <v>0</v>
      </c>
      <c r="G44" s="25">
        <v>0</v>
      </c>
      <c r="H44" s="25">
        <v>98113</v>
      </c>
      <c r="I44" s="25">
        <f t="shared" si="0"/>
        <v>296641</v>
      </c>
    </row>
    <row r="45" spans="1:9" x14ac:dyDescent="0.25">
      <c r="A45" s="17">
        <v>1052</v>
      </c>
      <c r="B45" s="18" t="s">
        <v>50</v>
      </c>
      <c r="C45" s="27">
        <v>12993316</v>
      </c>
      <c r="D45" s="27">
        <v>1924034</v>
      </c>
      <c r="E45" s="27">
        <v>725935</v>
      </c>
      <c r="F45" s="27">
        <v>0</v>
      </c>
      <c r="G45" s="27">
        <v>0</v>
      </c>
      <c r="H45" s="27">
        <v>500575</v>
      </c>
      <c r="I45" s="27">
        <f t="shared" si="0"/>
        <v>16143860</v>
      </c>
    </row>
    <row r="46" spans="1:9" x14ac:dyDescent="0.25">
      <c r="A46" s="17">
        <v>1054</v>
      </c>
      <c r="B46" s="18" t="s">
        <v>51</v>
      </c>
      <c r="C46" s="25">
        <v>31863884</v>
      </c>
      <c r="D46" s="25">
        <v>2182752</v>
      </c>
      <c r="E46" s="25">
        <v>651669</v>
      </c>
      <c r="F46" s="25">
        <v>1460335</v>
      </c>
      <c r="G46" s="25">
        <v>10000</v>
      </c>
      <c r="H46" s="25">
        <v>581303</v>
      </c>
      <c r="I46" s="25">
        <f t="shared" si="0"/>
        <v>36749943</v>
      </c>
    </row>
    <row r="47" spans="1:9" x14ac:dyDescent="0.25">
      <c r="A47" s="17">
        <v>1055</v>
      </c>
      <c r="B47" s="18" t="s">
        <v>52</v>
      </c>
      <c r="C47" s="27">
        <v>45447630</v>
      </c>
      <c r="D47" s="27">
        <v>2078249</v>
      </c>
      <c r="E47" s="27">
        <v>1925743</v>
      </c>
      <c r="F47" s="27">
        <v>288</v>
      </c>
      <c r="G47" s="27">
        <v>0</v>
      </c>
      <c r="H47" s="27">
        <v>309243</v>
      </c>
      <c r="I47" s="27">
        <f t="shared" si="0"/>
        <v>49761153</v>
      </c>
    </row>
    <row r="48" spans="1:9" x14ac:dyDescent="0.25">
      <c r="A48" s="17">
        <v>1057</v>
      </c>
      <c r="B48" s="18" t="s">
        <v>53</v>
      </c>
      <c r="C48" s="25">
        <v>1708157</v>
      </c>
      <c r="D48" s="25">
        <v>80235</v>
      </c>
      <c r="E48" s="25">
        <v>51934</v>
      </c>
      <c r="F48" s="25">
        <v>0</v>
      </c>
      <c r="G48" s="25">
        <v>0</v>
      </c>
      <c r="H48" s="25">
        <v>1457604</v>
      </c>
      <c r="I48" s="25">
        <f t="shared" si="0"/>
        <v>3297930</v>
      </c>
    </row>
    <row r="49" spans="1:9" x14ac:dyDescent="0.25">
      <c r="A49" s="17">
        <v>1058</v>
      </c>
      <c r="B49" s="18" t="s">
        <v>54</v>
      </c>
      <c r="C49" s="27">
        <v>11594002</v>
      </c>
      <c r="D49" s="27">
        <v>1090352</v>
      </c>
      <c r="E49" s="27">
        <v>344535</v>
      </c>
      <c r="F49" s="27">
        <v>0</v>
      </c>
      <c r="G49" s="27">
        <v>32500</v>
      </c>
      <c r="H49" s="27">
        <v>2706395</v>
      </c>
      <c r="I49" s="27">
        <f t="shared" si="0"/>
        <v>15767784</v>
      </c>
    </row>
    <row r="50" spans="1:9" x14ac:dyDescent="0.25">
      <c r="A50" s="17">
        <v>1062</v>
      </c>
      <c r="B50" s="18" t="s">
        <v>55</v>
      </c>
      <c r="C50" s="25">
        <v>20503379</v>
      </c>
      <c r="D50" s="25">
        <v>887101</v>
      </c>
      <c r="E50" s="25">
        <v>605298</v>
      </c>
      <c r="F50" s="25">
        <v>10387</v>
      </c>
      <c r="G50" s="25">
        <v>0</v>
      </c>
      <c r="H50" s="25">
        <v>372243</v>
      </c>
      <c r="I50" s="25">
        <f t="shared" si="0"/>
        <v>22378408</v>
      </c>
    </row>
    <row r="51" spans="1:9" x14ac:dyDescent="0.25">
      <c r="A51" s="17">
        <v>1065</v>
      </c>
      <c r="B51" s="18" t="s">
        <v>56</v>
      </c>
      <c r="C51" s="27">
        <v>105506298</v>
      </c>
      <c r="D51" s="27">
        <v>9024521</v>
      </c>
      <c r="E51" s="27">
        <v>1602948</v>
      </c>
      <c r="F51" s="27">
        <v>2241080</v>
      </c>
      <c r="G51" s="27">
        <v>0</v>
      </c>
      <c r="H51" s="27">
        <v>474819</v>
      </c>
      <c r="I51" s="27">
        <f t="shared" si="0"/>
        <v>118849666</v>
      </c>
    </row>
    <row r="52" spans="1:9" x14ac:dyDescent="0.25">
      <c r="A52" s="17">
        <v>1066</v>
      </c>
      <c r="B52" s="18" t="s">
        <v>57</v>
      </c>
      <c r="C52" s="25">
        <v>145112790</v>
      </c>
      <c r="D52" s="25">
        <v>2720057</v>
      </c>
      <c r="E52" s="25">
        <v>4069821</v>
      </c>
      <c r="F52" s="25">
        <v>576962</v>
      </c>
      <c r="G52" s="25">
        <v>0</v>
      </c>
      <c r="H52" s="25">
        <v>571875</v>
      </c>
      <c r="I52" s="25">
        <f t="shared" si="0"/>
        <v>153051505</v>
      </c>
    </row>
    <row r="53" spans="1:9" x14ac:dyDescent="0.25">
      <c r="A53" s="17">
        <v>1067</v>
      </c>
      <c r="B53" s="18" t="s">
        <v>58</v>
      </c>
      <c r="C53" s="27">
        <v>1650191</v>
      </c>
      <c r="D53" s="27">
        <v>67159</v>
      </c>
      <c r="E53" s="27">
        <v>10877</v>
      </c>
      <c r="F53" s="27">
        <v>755044</v>
      </c>
      <c r="G53" s="27">
        <v>0</v>
      </c>
      <c r="H53" s="27">
        <v>35230</v>
      </c>
      <c r="I53" s="27">
        <f t="shared" si="0"/>
        <v>2518501</v>
      </c>
    </row>
    <row r="54" spans="1:9" x14ac:dyDescent="0.25">
      <c r="A54" s="17">
        <v>1068</v>
      </c>
      <c r="B54" s="18" t="s">
        <v>59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846</v>
      </c>
      <c r="I54" s="25">
        <f t="shared" si="0"/>
        <v>846</v>
      </c>
    </row>
    <row r="55" spans="1:9" x14ac:dyDescent="0.25">
      <c r="A55" s="17">
        <v>1069</v>
      </c>
      <c r="B55" s="18" t="s">
        <v>60</v>
      </c>
      <c r="C55" s="27">
        <v>933413</v>
      </c>
      <c r="D55" s="27">
        <v>148708</v>
      </c>
      <c r="E55" s="27">
        <v>40149</v>
      </c>
      <c r="F55" s="27">
        <v>88443</v>
      </c>
      <c r="G55" s="27">
        <v>0</v>
      </c>
      <c r="H55" s="27">
        <v>102875</v>
      </c>
      <c r="I55" s="27">
        <f t="shared" si="0"/>
        <v>1313588</v>
      </c>
    </row>
    <row r="56" spans="1:9" ht="15" customHeight="1" x14ac:dyDescent="0.25">
      <c r="A56" s="17">
        <v>1070</v>
      </c>
      <c r="B56" s="18" t="s">
        <v>61</v>
      </c>
      <c r="C56" s="25">
        <v>224356271</v>
      </c>
      <c r="D56" s="25">
        <v>46390007</v>
      </c>
      <c r="E56" s="25">
        <v>12018271</v>
      </c>
      <c r="F56" s="25">
        <v>960208</v>
      </c>
      <c r="G56" s="25">
        <v>0</v>
      </c>
      <c r="H56" s="25">
        <v>10365895</v>
      </c>
      <c r="I56" s="25">
        <f t="shared" si="0"/>
        <v>294090652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2581715753</v>
      </c>
      <c r="D57" s="16">
        <f t="shared" si="1"/>
        <v>486390662</v>
      </c>
      <c r="E57" s="16">
        <f t="shared" si="1"/>
        <v>82813098</v>
      </c>
      <c r="F57" s="16">
        <f t="shared" si="1"/>
        <v>86663286</v>
      </c>
      <c r="G57" s="16">
        <f t="shared" si="1"/>
        <v>141628</v>
      </c>
      <c r="H57" s="16">
        <f t="shared" si="1"/>
        <v>49091010</v>
      </c>
      <c r="I57" s="16">
        <f t="shared" si="1"/>
        <v>3286815437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A899-331C-42CD-B89D-989B5E02C3A5}">
  <dimension ref="A1:J61"/>
  <sheetViews>
    <sheetView topLeftCell="A35" workbookViewId="0">
      <selection activeCell="K51" sqref="K51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.85546875" style="12" customWidth="1"/>
    <col min="4" max="4" width="17.7109375" style="12" customWidth="1"/>
    <col min="5" max="5" width="16.28515625" style="12" customWidth="1"/>
    <col min="6" max="6" width="17.5703125" style="12" customWidth="1"/>
    <col min="7" max="7" width="12.7109375" style="12" customWidth="1"/>
    <col min="8" max="8" width="16" style="12" customWidth="1"/>
    <col min="9" max="9" width="19" style="12" customWidth="1"/>
    <col min="10" max="10" width="15.7109375" style="4" customWidth="1"/>
    <col min="11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9" t="s">
        <v>78</v>
      </c>
      <c r="B4" s="39"/>
      <c r="C4" s="39"/>
      <c r="D4" s="39"/>
      <c r="E4" s="39"/>
      <c r="F4" s="39"/>
      <c r="G4" s="39"/>
      <c r="H4" s="39"/>
      <c r="I4" s="39"/>
    </row>
    <row r="5" spans="1:9" ht="15" customHeight="1" thickBot="1" x14ac:dyDescent="0.3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25000</v>
      </c>
      <c r="I7" s="23">
        <f t="shared" ref="I7:I38" si="0">SUM(C7:H7)</f>
        <v>25000</v>
      </c>
    </row>
    <row r="8" spans="1:9" x14ac:dyDescent="0.25">
      <c r="A8" s="17">
        <v>1002</v>
      </c>
      <c r="B8" s="18" t="s">
        <v>13</v>
      </c>
      <c r="C8" s="25">
        <v>4310271</v>
      </c>
      <c r="D8" s="25">
        <v>988585</v>
      </c>
      <c r="E8" s="25">
        <v>42821</v>
      </c>
      <c r="F8" s="25">
        <v>0</v>
      </c>
      <c r="G8" s="25">
        <v>0</v>
      </c>
      <c r="H8" s="25">
        <v>46744</v>
      </c>
      <c r="I8" s="25">
        <f t="shared" si="0"/>
        <v>5388421</v>
      </c>
    </row>
    <row r="9" spans="1:9" x14ac:dyDescent="0.25">
      <c r="A9" s="17">
        <v>1005</v>
      </c>
      <c r="B9" s="18" t="s">
        <v>14</v>
      </c>
      <c r="C9" s="27">
        <v>29841</v>
      </c>
      <c r="D9" s="27">
        <v>32287</v>
      </c>
      <c r="E9" s="27">
        <v>54076</v>
      </c>
      <c r="F9" s="27">
        <v>0</v>
      </c>
      <c r="G9" s="27">
        <v>0</v>
      </c>
      <c r="H9" s="27">
        <v>13995</v>
      </c>
      <c r="I9" s="27">
        <f t="shared" si="0"/>
        <v>130199</v>
      </c>
    </row>
    <row r="10" spans="1:9" x14ac:dyDescent="0.25">
      <c r="A10" s="17">
        <v>1006</v>
      </c>
      <c r="B10" s="18" t="s">
        <v>15</v>
      </c>
      <c r="C10" s="25">
        <v>58276</v>
      </c>
      <c r="D10" s="25">
        <v>0</v>
      </c>
      <c r="E10" s="25">
        <v>3298</v>
      </c>
      <c r="F10" s="25">
        <v>0</v>
      </c>
      <c r="G10" s="25">
        <v>0</v>
      </c>
      <c r="H10" s="25">
        <v>290</v>
      </c>
      <c r="I10" s="25">
        <f t="shared" si="0"/>
        <v>61864</v>
      </c>
    </row>
    <row r="11" spans="1:9" x14ac:dyDescent="0.25">
      <c r="A11" s="17">
        <v>1007</v>
      </c>
      <c r="B11" s="18" t="s">
        <v>16</v>
      </c>
      <c r="C11" s="27">
        <v>94207113</v>
      </c>
      <c r="D11" s="27">
        <v>9631285</v>
      </c>
      <c r="E11" s="27">
        <v>2802782</v>
      </c>
      <c r="F11" s="27">
        <v>73764</v>
      </c>
      <c r="G11" s="27">
        <v>0</v>
      </c>
      <c r="H11" s="27">
        <v>2979299</v>
      </c>
      <c r="I11" s="27">
        <f t="shared" si="0"/>
        <v>109694243</v>
      </c>
    </row>
    <row r="12" spans="1:9" x14ac:dyDescent="0.25">
      <c r="A12" s="17">
        <v>1008</v>
      </c>
      <c r="B12" s="18" t="s">
        <v>17</v>
      </c>
      <c r="C12" s="25">
        <v>39224860</v>
      </c>
      <c r="D12" s="25">
        <v>0</v>
      </c>
      <c r="E12" s="25">
        <v>1946509</v>
      </c>
      <c r="F12" s="25">
        <v>0</v>
      </c>
      <c r="G12" s="25">
        <v>0</v>
      </c>
      <c r="H12" s="25">
        <v>9460</v>
      </c>
      <c r="I12" s="25">
        <f t="shared" si="0"/>
        <v>41180829</v>
      </c>
    </row>
    <row r="13" spans="1:9" x14ac:dyDescent="0.25">
      <c r="A13" s="17">
        <v>1010</v>
      </c>
      <c r="B13" s="18" t="s">
        <v>18</v>
      </c>
      <c r="C13" s="27">
        <v>5076919</v>
      </c>
      <c r="D13" s="27">
        <v>702051</v>
      </c>
      <c r="E13" s="27">
        <v>350962</v>
      </c>
      <c r="F13" s="27">
        <v>132891</v>
      </c>
      <c r="G13" s="27">
        <v>0</v>
      </c>
      <c r="H13" s="27">
        <v>53658</v>
      </c>
      <c r="I13" s="27">
        <f t="shared" si="0"/>
        <v>6316481</v>
      </c>
    </row>
    <row r="14" spans="1:9" x14ac:dyDescent="0.25">
      <c r="A14" s="17">
        <v>1011</v>
      </c>
      <c r="B14" s="18" t="s">
        <v>19</v>
      </c>
      <c r="C14" s="25">
        <v>21557714</v>
      </c>
      <c r="D14" s="25">
        <v>6375579</v>
      </c>
      <c r="E14" s="25">
        <v>856882</v>
      </c>
      <c r="F14" s="25">
        <v>0</v>
      </c>
      <c r="G14" s="25">
        <v>0</v>
      </c>
      <c r="H14" s="25">
        <v>774040</v>
      </c>
      <c r="I14" s="25">
        <f t="shared" si="0"/>
        <v>29564215</v>
      </c>
    </row>
    <row r="15" spans="1:9" x14ac:dyDescent="0.25">
      <c r="A15" s="17">
        <v>1012</v>
      </c>
      <c r="B15" s="18" t="s">
        <v>20</v>
      </c>
      <c r="C15" s="27">
        <v>10262244</v>
      </c>
      <c r="D15" s="27">
        <v>14492</v>
      </c>
      <c r="E15" s="27">
        <v>17060</v>
      </c>
      <c r="F15" s="27">
        <v>22560687</v>
      </c>
      <c r="G15" s="27">
        <v>0</v>
      </c>
      <c r="H15" s="27">
        <v>135057</v>
      </c>
      <c r="I15" s="27">
        <f t="shared" si="0"/>
        <v>32989540</v>
      </c>
    </row>
    <row r="16" spans="1:9" x14ac:dyDescent="0.25">
      <c r="A16" s="17">
        <v>1013</v>
      </c>
      <c r="B16" s="18" t="s">
        <v>21</v>
      </c>
      <c r="C16" s="25">
        <v>304725378</v>
      </c>
      <c r="D16" s="25">
        <v>100973045</v>
      </c>
      <c r="E16" s="25">
        <v>14238719</v>
      </c>
      <c r="F16" s="25">
        <v>325573</v>
      </c>
      <c r="G16" s="25">
        <v>0</v>
      </c>
      <c r="H16" s="25">
        <v>1682953</v>
      </c>
      <c r="I16" s="25">
        <f t="shared" si="0"/>
        <v>421945668</v>
      </c>
    </row>
    <row r="17" spans="1:9" x14ac:dyDescent="0.25">
      <c r="A17" s="17">
        <v>1014</v>
      </c>
      <c r="B17" s="18" t="s">
        <v>22</v>
      </c>
      <c r="C17" s="27">
        <v>36358</v>
      </c>
      <c r="D17" s="27">
        <v>362</v>
      </c>
      <c r="E17" s="27">
        <v>2080</v>
      </c>
      <c r="F17" s="27">
        <v>0</v>
      </c>
      <c r="G17" s="27">
        <v>0</v>
      </c>
      <c r="H17" s="27">
        <v>53370</v>
      </c>
      <c r="I17" s="27">
        <f t="shared" si="0"/>
        <v>92170</v>
      </c>
    </row>
    <row r="18" spans="1:9" x14ac:dyDescent="0.25">
      <c r="A18" s="17">
        <v>1016</v>
      </c>
      <c r="B18" s="18" t="s">
        <v>23</v>
      </c>
      <c r="C18" s="25"/>
      <c r="D18" s="25"/>
      <c r="E18" s="25"/>
      <c r="F18" s="25"/>
      <c r="G18" s="25"/>
      <c r="H18" s="25"/>
      <c r="I18" s="25">
        <f t="shared" si="0"/>
        <v>0</v>
      </c>
    </row>
    <row r="19" spans="1:9" x14ac:dyDescent="0.25">
      <c r="A19" s="17">
        <v>1017</v>
      </c>
      <c r="B19" s="18" t="s">
        <v>24</v>
      </c>
      <c r="C19" s="27">
        <v>94154037</v>
      </c>
      <c r="D19" s="27">
        <v>43791958</v>
      </c>
      <c r="E19" s="27">
        <v>2808087</v>
      </c>
      <c r="F19" s="27">
        <v>22159756</v>
      </c>
      <c r="G19" s="27">
        <v>0</v>
      </c>
      <c r="H19" s="27">
        <v>1543458</v>
      </c>
      <c r="I19" s="27">
        <f t="shared" si="0"/>
        <v>164457296</v>
      </c>
    </row>
    <row r="20" spans="1:9" x14ac:dyDescent="0.25">
      <c r="A20" s="17">
        <v>1018</v>
      </c>
      <c r="B20" s="18" t="s">
        <v>25</v>
      </c>
      <c r="C20" s="25">
        <v>70249021</v>
      </c>
      <c r="D20" s="25">
        <v>344849</v>
      </c>
      <c r="E20" s="25">
        <v>1112504</v>
      </c>
      <c r="F20" s="25">
        <v>134474505</v>
      </c>
      <c r="G20" s="25">
        <v>2500</v>
      </c>
      <c r="H20" s="25">
        <v>50470</v>
      </c>
      <c r="I20" s="25">
        <f t="shared" si="0"/>
        <v>206233849</v>
      </c>
    </row>
    <row r="21" spans="1:9" x14ac:dyDescent="0.25">
      <c r="A21" s="17">
        <v>1019</v>
      </c>
      <c r="B21" s="18" t="s">
        <v>26</v>
      </c>
      <c r="C21" s="27">
        <v>79491967</v>
      </c>
      <c r="D21" s="27">
        <v>3680959</v>
      </c>
      <c r="E21" s="27">
        <v>783409</v>
      </c>
      <c r="F21" s="27">
        <v>285279</v>
      </c>
      <c r="G21" s="27">
        <v>0</v>
      </c>
      <c r="H21" s="27">
        <v>1984461</v>
      </c>
      <c r="I21" s="27">
        <f t="shared" si="0"/>
        <v>86226075</v>
      </c>
    </row>
    <row r="22" spans="1:9" x14ac:dyDescent="0.25">
      <c r="A22" s="17">
        <v>1020</v>
      </c>
      <c r="B22" s="18" t="s">
        <v>27</v>
      </c>
      <c r="C22" s="25">
        <v>33278133</v>
      </c>
      <c r="D22" s="25">
        <v>9193781</v>
      </c>
      <c r="E22" s="25">
        <v>1367149</v>
      </c>
      <c r="F22" s="25">
        <v>13062932</v>
      </c>
      <c r="G22" s="25">
        <v>0</v>
      </c>
      <c r="H22" s="25">
        <v>491018</v>
      </c>
      <c r="I22" s="25">
        <f t="shared" si="0"/>
        <v>57393013</v>
      </c>
    </row>
    <row r="23" spans="1:9" x14ac:dyDescent="0.25">
      <c r="A23" s="17">
        <v>1022</v>
      </c>
      <c r="B23" s="18" t="s">
        <v>28</v>
      </c>
      <c r="C23" s="27">
        <v>889362</v>
      </c>
      <c r="D23" s="27">
        <v>15658</v>
      </c>
      <c r="E23" s="27">
        <v>26859</v>
      </c>
      <c r="F23" s="27">
        <v>0</v>
      </c>
      <c r="G23" s="27">
        <v>0</v>
      </c>
      <c r="H23" s="27">
        <v>4930</v>
      </c>
      <c r="I23" s="27">
        <f t="shared" si="0"/>
        <v>936809</v>
      </c>
    </row>
    <row r="24" spans="1:9" x14ac:dyDescent="0.25">
      <c r="A24" s="17">
        <v>1023</v>
      </c>
      <c r="B24" s="18" t="s">
        <v>29</v>
      </c>
      <c r="C24" s="25">
        <v>33542680</v>
      </c>
      <c r="D24" s="25">
        <v>3985980</v>
      </c>
      <c r="E24" s="25">
        <v>967336</v>
      </c>
      <c r="F24" s="25">
        <v>10662625</v>
      </c>
      <c r="G24" s="25">
        <v>0</v>
      </c>
      <c r="H24" s="25">
        <v>514996</v>
      </c>
      <c r="I24" s="25">
        <f t="shared" si="0"/>
        <v>49673617</v>
      </c>
    </row>
    <row r="25" spans="1:9" x14ac:dyDescent="0.25">
      <c r="A25" s="17">
        <v>1024</v>
      </c>
      <c r="B25" s="18" t="s">
        <v>30</v>
      </c>
      <c r="C25" s="27">
        <v>806301736</v>
      </c>
      <c r="D25" s="27">
        <v>64965375</v>
      </c>
      <c r="E25" s="27">
        <v>14434410</v>
      </c>
      <c r="F25" s="27">
        <v>81114457</v>
      </c>
      <c r="G25" s="27">
        <v>2500</v>
      </c>
      <c r="H25" s="27">
        <v>3817136</v>
      </c>
      <c r="I25" s="27">
        <f t="shared" si="0"/>
        <v>970635614</v>
      </c>
    </row>
    <row r="26" spans="1:9" x14ac:dyDescent="0.25">
      <c r="A26" s="17">
        <v>1025</v>
      </c>
      <c r="B26" s="18" t="s">
        <v>31</v>
      </c>
      <c r="C26" s="25">
        <v>165214</v>
      </c>
      <c r="D26" s="25">
        <v>986</v>
      </c>
      <c r="E26" s="25">
        <v>23375</v>
      </c>
      <c r="F26" s="25">
        <v>0</v>
      </c>
      <c r="G26" s="25">
        <v>0</v>
      </c>
      <c r="H26" s="25">
        <v>106673</v>
      </c>
      <c r="I26" s="25">
        <f t="shared" si="0"/>
        <v>296248</v>
      </c>
    </row>
    <row r="27" spans="1:9" x14ac:dyDescent="0.25">
      <c r="A27" s="17">
        <v>1026</v>
      </c>
      <c r="B27" s="18" t="s">
        <v>32</v>
      </c>
      <c r="C27" s="27">
        <v>1834853</v>
      </c>
      <c r="D27" s="27">
        <v>7696</v>
      </c>
      <c r="E27" s="27">
        <v>850</v>
      </c>
      <c r="F27" s="27">
        <v>0</v>
      </c>
      <c r="G27" s="27">
        <v>0</v>
      </c>
      <c r="H27" s="27">
        <v>167780</v>
      </c>
      <c r="I27" s="27">
        <f t="shared" si="0"/>
        <v>2011179</v>
      </c>
    </row>
    <row r="28" spans="1:9" x14ac:dyDescent="0.25">
      <c r="A28" s="17">
        <v>1027</v>
      </c>
      <c r="B28" s="18" t="s">
        <v>33</v>
      </c>
      <c r="C28" s="25">
        <v>53887271</v>
      </c>
      <c r="D28" s="25">
        <v>1691010</v>
      </c>
      <c r="E28" s="25">
        <v>758938</v>
      </c>
      <c r="F28" s="25">
        <v>982244</v>
      </c>
      <c r="G28" s="25">
        <v>7500</v>
      </c>
      <c r="H28" s="25">
        <v>562320</v>
      </c>
      <c r="I28" s="25">
        <f t="shared" si="0"/>
        <v>57889283</v>
      </c>
    </row>
    <row r="29" spans="1:9" x14ac:dyDescent="0.25">
      <c r="A29" s="17">
        <v>1028</v>
      </c>
      <c r="B29" s="18" t="s">
        <v>34</v>
      </c>
      <c r="C29" s="27">
        <v>6219823</v>
      </c>
      <c r="D29" s="27">
        <v>440628</v>
      </c>
      <c r="E29" s="27">
        <v>228433</v>
      </c>
      <c r="F29" s="27">
        <v>1109780</v>
      </c>
      <c r="G29" s="27">
        <v>0</v>
      </c>
      <c r="H29" s="27">
        <v>90903</v>
      </c>
      <c r="I29" s="27">
        <f t="shared" si="0"/>
        <v>8089567</v>
      </c>
    </row>
    <row r="30" spans="1:9" x14ac:dyDescent="0.25">
      <c r="A30" s="17">
        <v>1030</v>
      </c>
      <c r="B30" s="18" t="s">
        <v>35</v>
      </c>
      <c r="C30" s="25">
        <v>36636784</v>
      </c>
      <c r="D30" s="25">
        <v>4504645</v>
      </c>
      <c r="E30" s="25">
        <v>1075107</v>
      </c>
      <c r="F30" s="25">
        <v>156293</v>
      </c>
      <c r="G30" s="25">
        <v>2500</v>
      </c>
      <c r="H30" s="25">
        <v>2082873</v>
      </c>
      <c r="I30" s="25">
        <f t="shared" si="0"/>
        <v>44458202</v>
      </c>
    </row>
    <row r="31" spans="1:9" x14ac:dyDescent="0.25">
      <c r="A31" s="17">
        <v>1031</v>
      </c>
      <c r="B31" s="18" t="s">
        <v>36</v>
      </c>
      <c r="C31" s="27">
        <v>301969</v>
      </c>
      <c r="D31" s="27">
        <v>7810</v>
      </c>
      <c r="E31" s="27">
        <v>9392</v>
      </c>
      <c r="F31" s="27">
        <v>0</v>
      </c>
      <c r="G31" s="27">
        <v>0</v>
      </c>
      <c r="H31" s="27">
        <v>7200</v>
      </c>
      <c r="I31" s="27">
        <f t="shared" si="0"/>
        <v>326371</v>
      </c>
    </row>
    <row r="32" spans="1:9" x14ac:dyDescent="0.25">
      <c r="A32" s="17">
        <v>1033</v>
      </c>
      <c r="B32" s="18" t="s">
        <v>37</v>
      </c>
      <c r="C32" s="25">
        <v>932779</v>
      </c>
      <c r="D32" s="25">
        <v>260312</v>
      </c>
      <c r="E32" s="25">
        <v>49152</v>
      </c>
      <c r="F32" s="25">
        <v>0</v>
      </c>
      <c r="G32" s="25">
        <v>0</v>
      </c>
      <c r="H32" s="25">
        <v>92464</v>
      </c>
      <c r="I32" s="25">
        <f t="shared" si="0"/>
        <v>1334707</v>
      </c>
    </row>
    <row r="33" spans="1:9" x14ac:dyDescent="0.25">
      <c r="A33" s="17">
        <v>1034</v>
      </c>
      <c r="B33" s="18" t="s">
        <v>38</v>
      </c>
      <c r="C33" s="27">
        <v>1642682</v>
      </c>
      <c r="D33" s="27">
        <v>4175</v>
      </c>
      <c r="E33" s="27">
        <v>18856</v>
      </c>
      <c r="F33" s="27">
        <v>0</v>
      </c>
      <c r="G33" s="27">
        <v>0</v>
      </c>
      <c r="H33" s="27">
        <v>49148</v>
      </c>
      <c r="I33" s="27">
        <f t="shared" si="0"/>
        <v>1714861</v>
      </c>
    </row>
    <row r="34" spans="1:9" x14ac:dyDescent="0.25">
      <c r="A34" s="17">
        <v>1037</v>
      </c>
      <c r="B34" s="18" t="s">
        <v>39</v>
      </c>
      <c r="C34" s="25">
        <v>7289253</v>
      </c>
      <c r="D34" s="25">
        <v>312805</v>
      </c>
      <c r="E34" s="25">
        <v>172634</v>
      </c>
      <c r="F34" s="25">
        <v>237787</v>
      </c>
      <c r="G34" s="25">
        <v>0</v>
      </c>
      <c r="H34" s="25">
        <v>204345</v>
      </c>
      <c r="I34" s="25">
        <f t="shared" si="0"/>
        <v>8216824</v>
      </c>
    </row>
    <row r="35" spans="1:9" x14ac:dyDescent="0.25">
      <c r="A35" s="17">
        <v>1038</v>
      </c>
      <c r="B35" s="18" t="s">
        <v>40</v>
      </c>
      <c r="C35" s="27">
        <v>2681174</v>
      </c>
      <c r="D35" s="27">
        <v>0</v>
      </c>
      <c r="E35" s="27">
        <v>133530</v>
      </c>
      <c r="F35" s="27">
        <v>0</v>
      </c>
      <c r="G35" s="27">
        <v>0</v>
      </c>
      <c r="H35" s="27">
        <v>63520</v>
      </c>
      <c r="I35" s="27">
        <f t="shared" si="0"/>
        <v>2878224</v>
      </c>
    </row>
    <row r="36" spans="1:9" x14ac:dyDescent="0.25">
      <c r="A36" s="17">
        <v>1039</v>
      </c>
      <c r="B36" s="18" t="s">
        <v>41</v>
      </c>
      <c r="C36" s="25">
        <v>2194517</v>
      </c>
      <c r="D36" s="25">
        <v>338381</v>
      </c>
      <c r="E36" s="25">
        <v>63495</v>
      </c>
      <c r="F36" s="25">
        <v>0</v>
      </c>
      <c r="G36" s="25">
        <v>0</v>
      </c>
      <c r="H36" s="25">
        <v>81792</v>
      </c>
      <c r="I36" s="25">
        <f t="shared" si="0"/>
        <v>2678185</v>
      </c>
    </row>
    <row r="37" spans="1:9" x14ac:dyDescent="0.25">
      <c r="A37" s="17">
        <v>1040</v>
      </c>
      <c r="B37" s="18" t="s">
        <v>42</v>
      </c>
      <c r="C37" s="27">
        <v>63973066</v>
      </c>
      <c r="D37" s="27">
        <v>9918691</v>
      </c>
      <c r="E37" s="27">
        <v>2128196</v>
      </c>
      <c r="F37" s="27">
        <v>1169309</v>
      </c>
      <c r="G37" s="27">
        <v>0</v>
      </c>
      <c r="H37" s="27">
        <v>3580348</v>
      </c>
      <c r="I37" s="27">
        <f t="shared" si="0"/>
        <v>80769610</v>
      </c>
    </row>
    <row r="38" spans="1:9" x14ac:dyDescent="0.25">
      <c r="A38" s="17">
        <v>1042</v>
      </c>
      <c r="B38" s="18" t="s">
        <v>43</v>
      </c>
      <c r="C38" s="25">
        <v>206539820</v>
      </c>
      <c r="D38" s="25">
        <v>0</v>
      </c>
      <c r="E38" s="25">
        <v>495690</v>
      </c>
      <c r="F38" s="25">
        <v>354760425</v>
      </c>
      <c r="G38" s="25">
        <v>0</v>
      </c>
      <c r="H38" s="25">
        <v>6180</v>
      </c>
      <c r="I38" s="25">
        <f t="shared" si="0"/>
        <v>561802115</v>
      </c>
    </row>
    <row r="39" spans="1:9" x14ac:dyDescent="0.25">
      <c r="A39" s="17">
        <v>1043</v>
      </c>
      <c r="B39" s="18" t="s">
        <v>44</v>
      </c>
      <c r="C39" s="27">
        <v>352317839</v>
      </c>
      <c r="D39" s="27">
        <v>39043672</v>
      </c>
      <c r="E39" s="27">
        <v>10435173</v>
      </c>
      <c r="F39" s="27">
        <v>76669244</v>
      </c>
      <c r="G39" s="27">
        <v>0</v>
      </c>
      <c r="H39" s="27">
        <v>550487</v>
      </c>
      <c r="I39" s="27">
        <f t="shared" ref="I39:I57" si="1">SUM(C39:H39)</f>
        <v>479016415</v>
      </c>
    </row>
    <row r="40" spans="1:9" x14ac:dyDescent="0.25">
      <c r="A40" s="17">
        <v>1044</v>
      </c>
      <c r="B40" s="18" t="s">
        <v>45</v>
      </c>
      <c r="C40" s="25">
        <v>2171425</v>
      </c>
      <c r="D40" s="25">
        <v>192704</v>
      </c>
      <c r="E40" s="25">
        <v>97410</v>
      </c>
      <c r="F40" s="25">
        <v>0</v>
      </c>
      <c r="G40" s="25">
        <v>0</v>
      </c>
      <c r="H40" s="25">
        <v>148241</v>
      </c>
      <c r="I40" s="25">
        <f t="shared" si="1"/>
        <v>2609780</v>
      </c>
    </row>
    <row r="41" spans="1:9" x14ac:dyDescent="0.25">
      <c r="A41" s="17">
        <v>1046</v>
      </c>
      <c r="B41" s="18" t="s">
        <v>46</v>
      </c>
      <c r="C41" s="27">
        <v>27898576</v>
      </c>
      <c r="D41" s="27">
        <v>2267</v>
      </c>
      <c r="E41" s="27">
        <v>29517</v>
      </c>
      <c r="F41" s="27">
        <v>0</v>
      </c>
      <c r="G41" s="27">
        <v>5000</v>
      </c>
      <c r="H41" s="27">
        <v>1289075</v>
      </c>
      <c r="I41" s="27">
        <f t="shared" si="1"/>
        <v>29224435</v>
      </c>
    </row>
    <row r="42" spans="1:9" x14ac:dyDescent="0.25">
      <c r="A42" s="17">
        <v>1047</v>
      </c>
      <c r="B42" s="18" t="s">
        <v>47</v>
      </c>
      <c r="C42" s="25">
        <v>132671314</v>
      </c>
      <c r="D42" s="25">
        <v>40501108</v>
      </c>
      <c r="E42" s="25">
        <v>6560584</v>
      </c>
      <c r="F42" s="25">
        <v>69338</v>
      </c>
      <c r="G42" s="25">
        <v>0</v>
      </c>
      <c r="H42" s="25">
        <v>954943</v>
      </c>
      <c r="I42" s="25">
        <f t="shared" si="1"/>
        <v>180757287</v>
      </c>
    </row>
    <row r="43" spans="1:9" x14ac:dyDescent="0.25">
      <c r="A43" s="17">
        <v>1048</v>
      </c>
      <c r="B43" s="18" t="s">
        <v>48</v>
      </c>
      <c r="C43" s="27">
        <v>47909566</v>
      </c>
      <c r="D43" s="27">
        <v>2781730</v>
      </c>
      <c r="E43" s="27">
        <v>3821334</v>
      </c>
      <c r="F43" s="27">
        <v>3071275</v>
      </c>
      <c r="G43" s="27">
        <v>0</v>
      </c>
      <c r="H43" s="27">
        <v>781526</v>
      </c>
      <c r="I43" s="27">
        <f t="shared" si="1"/>
        <v>58365431</v>
      </c>
    </row>
    <row r="44" spans="1:9" x14ac:dyDescent="0.25">
      <c r="A44" s="17">
        <v>1050</v>
      </c>
      <c r="B44" s="18" t="s">
        <v>49</v>
      </c>
      <c r="C44" s="25">
        <v>92</v>
      </c>
      <c r="D44" s="25">
        <v>0</v>
      </c>
      <c r="E44" s="25">
        <v>0</v>
      </c>
      <c r="F44" s="25">
        <v>0</v>
      </c>
      <c r="G44" s="25">
        <v>0</v>
      </c>
      <c r="H44" s="25">
        <v>14600</v>
      </c>
      <c r="I44" s="25">
        <f t="shared" si="1"/>
        <v>14692</v>
      </c>
    </row>
    <row r="45" spans="1:9" x14ac:dyDescent="0.25">
      <c r="A45" s="17">
        <v>1052</v>
      </c>
      <c r="B45" s="18" t="s">
        <v>50</v>
      </c>
      <c r="C45" s="27">
        <v>25256973</v>
      </c>
      <c r="D45" s="27">
        <v>2427695</v>
      </c>
      <c r="E45" s="27">
        <v>940512</v>
      </c>
      <c r="F45" s="27">
        <v>46</v>
      </c>
      <c r="G45" s="27">
        <v>0</v>
      </c>
      <c r="H45" s="27">
        <v>587634</v>
      </c>
      <c r="I45" s="27">
        <f t="shared" si="1"/>
        <v>29212860</v>
      </c>
    </row>
    <row r="46" spans="1:9" x14ac:dyDescent="0.25">
      <c r="A46" s="17">
        <v>1054</v>
      </c>
      <c r="B46" s="18" t="s">
        <v>51</v>
      </c>
      <c r="C46" s="25">
        <v>49660215</v>
      </c>
      <c r="D46" s="25">
        <v>4265532</v>
      </c>
      <c r="E46" s="25">
        <v>1471555</v>
      </c>
      <c r="F46" s="25">
        <v>0</v>
      </c>
      <c r="G46" s="25">
        <v>5000</v>
      </c>
      <c r="H46" s="25">
        <v>776596</v>
      </c>
      <c r="I46" s="25">
        <f t="shared" si="1"/>
        <v>56178898</v>
      </c>
    </row>
    <row r="47" spans="1:9" x14ac:dyDescent="0.25">
      <c r="A47" s="17">
        <v>1055</v>
      </c>
      <c r="B47" s="18" t="s">
        <v>52</v>
      </c>
      <c r="C47" s="27">
        <v>73268258</v>
      </c>
      <c r="D47" s="27">
        <v>3714392</v>
      </c>
      <c r="E47" s="27">
        <v>1269162</v>
      </c>
      <c r="F47" s="27">
        <v>16071</v>
      </c>
      <c r="G47" s="27">
        <v>0</v>
      </c>
      <c r="H47" s="27">
        <v>405055</v>
      </c>
      <c r="I47" s="27">
        <f t="shared" si="1"/>
        <v>78672938</v>
      </c>
    </row>
    <row r="48" spans="1:9" x14ac:dyDescent="0.25">
      <c r="A48" s="17">
        <v>1057</v>
      </c>
      <c r="B48" s="18" t="s">
        <v>53</v>
      </c>
      <c r="C48" s="25">
        <v>1649556</v>
      </c>
      <c r="D48" s="25">
        <v>192086</v>
      </c>
      <c r="E48" s="25">
        <v>104786</v>
      </c>
      <c r="F48" s="25">
        <v>0</v>
      </c>
      <c r="G48" s="25">
        <v>0</v>
      </c>
      <c r="H48" s="25">
        <v>1034669</v>
      </c>
      <c r="I48" s="25">
        <f t="shared" si="1"/>
        <v>2981097</v>
      </c>
    </row>
    <row r="49" spans="1:10" x14ac:dyDescent="0.25">
      <c r="A49" s="17">
        <v>1058</v>
      </c>
      <c r="B49" s="18" t="s">
        <v>54</v>
      </c>
      <c r="C49" s="27">
        <v>9380914</v>
      </c>
      <c r="D49" s="27">
        <v>2033194</v>
      </c>
      <c r="E49" s="27">
        <v>369102</v>
      </c>
      <c r="F49" s="27">
        <v>0</v>
      </c>
      <c r="G49" s="27">
        <v>25000</v>
      </c>
      <c r="H49" s="27">
        <v>1792004</v>
      </c>
      <c r="I49" s="27">
        <f t="shared" si="1"/>
        <v>13600214</v>
      </c>
    </row>
    <row r="50" spans="1:10" x14ac:dyDescent="0.25">
      <c r="A50" s="17">
        <v>1062</v>
      </c>
      <c r="B50" s="18" t="s">
        <v>55</v>
      </c>
      <c r="C50" s="25">
        <v>179170139</v>
      </c>
      <c r="D50" s="25">
        <v>3709476</v>
      </c>
      <c r="E50" s="25">
        <v>1208840</v>
      </c>
      <c r="F50" s="25">
        <v>0</v>
      </c>
      <c r="G50" s="25">
        <v>0</v>
      </c>
      <c r="H50" s="25">
        <v>2668081</v>
      </c>
      <c r="I50" s="25">
        <f t="shared" si="1"/>
        <v>186756536</v>
      </c>
    </row>
    <row r="51" spans="1:10" x14ac:dyDescent="0.25">
      <c r="A51" s="17">
        <v>1065</v>
      </c>
      <c r="B51" s="18" t="s">
        <v>56</v>
      </c>
      <c r="C51" s="27">
        <v>116922063</v>
      </c>
      <c r="D51" s="27">
        <v>10028003</v>
      </c>
      <c r="E51" s="27">
        <v>2961857</v>
      </c>
      <c r="F51" s="27">
        <v>1607409</v>
      </c>
      <c r="G51" s="27">
        <v>0</v>
      </c>
      <c r="H51" s="27">
        <v>518848</v>
      </c>
      <c r="I51" s="27">
        <f t="shared" si="1"/>
        <v>132038180</v>
      </c>
    </row>
    <row r="52" spans="1:10" x14ac:dyDescent="0.25">
      <c r="A52" s="17">
        <v>1066</v>
      </c>
      <c r="B52" s="18" t="s">
        <v>57</v>
      </c>
      <c r="C52" s="25">
        <v>110901736</v>
      </c>
      <c r="D52" s="25">
        <v>10605120</v>
      </c>
      <c r="E52" s="25">
        <v>2470046</v>
      </c>
      <c r="F52" s="25">
        <v>330353</v>
      </c>
      <c r="G52" s="25">
        <v>0</v>
      </c>
      <c r="H52" s="25">
        <v>473617</v>
      </c>
      <c r="I52" s="25">
        <f t="shared" si="1"/>
        <v>124780872</v>
      </c>
    </row>
    <row r="53" spans="1:10" x14ac:dyDescent="0.25">
      <c r="A53" s="17">
        <v>1067</v>
      </c>
      <c r="B53" s="18" t="s">
        <v>58</v>
      </c>
      <c r="C53" s="27">
        <v>1135886</v>
      </c>
      <c r="D53" s="27">
        <v>7523</v>
      </c>
      <c r="E53" s="27">
        <v>646</v>
      </c>
      <c r="F53" s="27">
        <v>329800</v>
      </c>
      <c r="G53" s="27">
        <v>0</v>
      </c>
      <c r="H53" s="27">
        <v>24500</v>
      </c>
      <c r="I53" s="27">
        <f t="shared" si="1"/>
        <v>1498355</v>
      </c>
    </row>
    <row r="54" spans="1:10" x14ac:dyDescent="0.25">
      <c r="A54" s="17">
        <v>1068</v>
      </c>
      <c r="B54" s="18" t="s">
        <v>59</v>
      </c>
      <c r="C54" s="25">
        <v>92</v>
      </c>
      <c r="D54" s="25">
        <v>0</v>
      </c>
      <c r="E54" s="25">
        <v>852</v>
      </c>
      <c r="F54" s="25">
        <v>0</v>
      </c>
      <c r="G54" s="25">
        <v>0</v>
      </c>
      <c r="H54" s="25">
        <v>1426</v>
      </c>
      <c r="I54" s="25">
        <f t="shared" si="1"/>
        <v>2370</v>
      </c>
    </row>
    <row r="55" spans="1:10" x14ac:dyDescent="0.25">
      <c r="A55" s="17">
        <v>1069</v>
      </c>
      <c r="B55" s="18" t="s">
        <v>60</v>
      </c>
      <c r="C55" s="27">
        <v>1721789</v>
      </c>
      <c r="D55" s="27">
        <v>642047</v>
      </c>
      <c r="E55" s="27">
        <v>63949</v>
      </c>
      <c r="F55" s="27">
        <v>175208</v>
      </c>
      <c r="G55" s="27">
        <v>0</v>
      </c>
      <c r="H55" s="27">
        <v>73441</v>
      </c>
      <c r="I55" s="27">
        <f t="shared" si="1"/>
        <v>2676434</v>
      </c>
    </row>
    <row r="56" spans="1:10" ht="15" customHeight="1" x14ac:dyDescent="0.25">
      <c r="A56" s="17">
        <v>1070</v>
      </c>
      <c r="B56" s="18" t="s">
        <v>61</v>
      </c>
      <c r="C56" s="25">
        <v>308799129</v>
      </c>
      <c r="D56" s="25">
        <v>42280585</v>
      </c>
      <c r="E56" s="25">
        <v>14119979</v>
      </c>
      <c r="F56" s="25">
        <v>1066817</v>
      </c>
      <c r="G56" s="25">
        <v>0</v>
      </c>
      <c r="H56" s="25">
        <v>1119878</v>
      </c>
      <c r="I56" s="25">
        <f t="shared" si="1"/>
        <v>367386388</v>
      </c>
    </row>
    <row r="57" spans="1:10" x14ac:dyDescent="0.25">
      <c r="A57" s="13" t="s">
        <v>63</v>
      </c>
      <c r="B57" s="20" t="s">
        <v>62</v>
      </c>
      <c r="C57" s="16">
        <f t="shared" ref="C57:H57" si="2">SUM(C7:C56)</f>
        <v>3422530677</v>
      </c>
      <c r="D57" s="16">
        <f t="shared" si="2"/>
        <v>424610519</v>
      </c>
      <c r="E57" s="16">
        <f t="shared" si="2"/>
        <v>92897895</v>
      </c>
      <c r="F57" s="16">
        <f t="shared" si="2"/>
        <v>726603868</v>
      </c>
      <c r="G57" s="16">
        <f t="shared" si="2"/>
        <v>50000</v>
      </c>
      <c r="H57" s="16">
        <f t="shared" si="2"/>
        <v>34490502</v>
      </c>
      <c r="I57" s="16">
        <f t="shared" si="1"/>
        <v>4701183461</v>
      </c>
      <c r="J57" s="9"/>
    </row>
    <row r="59" spans="1:10" x14ac:dyDescent="0.25">
      <c r="B59" s="12"/>
    </row>
    <row r="60" spans="1:10" x14ac:dyDescent="0.25">
      <c r="B60" s="12"/>
    </row>
    <row r="61" spans="1:10" x14ac:dyDescent="0.25">
      <c r="B61" s="12"/>
    </row>
  </sheetData>
  <mergeCells count="1">
    <mergeCell ref="A4:I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1C47-D129-4FA7-BAF7-70AF31F37F9B}">
  <dimension ref="A1:I57"/>
  <sheetViews>
    <sheetView topLeftCell="A26" workbookViewId="0">
      <selection activeCell="I8" sqref="I8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18.28515625" style="12" customWidth="1"/>
    <col min="5" max="5" width="16" style="12" customWidth="1"/>
    <col min="6" max="6" width="18.42578125" style="12" customWidth="1"/>
    <col min="7" max="7" width="13" style="12" customWidth="1"/>
    <col min="8" max="8" width="15.710937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9" t="s">
        <v>64</v>
      </c>
      <c r="B4" s="39"/>
      <c r="C4" s="39"/>
      <c r="D4" s="39"/>
      <c r="E4" s="39"/>
      <c r="F4" s="39"/>
      <c r="G4" s="39"/>
      <c r="H4" s="39"/>
      <c r="I4" s="39"/>
    </row>
    <row r="5" spans="1:9" ht="15" customHeight="1" x14ac:dyDescent="0.25">
      <c r="A5" s="3"/>
      <c r="B5" s="7">
        <v>0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52500</v>
      </c>
      <c r="I7" s="24">
        <f>SUM(C7:H7)</f>
        <v>52500</v>
      </c>
    </row>
    <row r="8" spans="1:9" x14ac:dyDescent="0.25">
      <c r="A8" s="17">
        <v>1002</v>
      </c>
      <c r="B8" s="18" t="s">
        <v>13</v>
      </c>
      <c r="C8" s="25">
        <v>8870055</v>
      </c>
      <c r="D8" s="25">
        <v>1038673</v>
      </c>
      <c r="E8" s="25">
        <v>55178</v>
      </c>
      <c r="F8" s="25">
        <v>7653</v>
      </c>
      <c r="G8" s="25">
        <v>0</v>
      </c>
      <c r="H8" s="25">
        <v>53292</v>
      </c>
      <c r="I8" s="26">
        <f t="shared" ref="I8:I56" si="0">SUM(C8:H8)</f>
        <v>10024851</v>
      </c>
    </row>
    <row r="9" spans="1:9" x14ac:dyDescent="0.25">
      <c r="A9" s="17">
        <v>1005</v>
      </c>
      <c r="B9" s="18" t="s">
        <v>14</v>
      </c>
      <c r="C9" s="27">
        <v>30342</v>
      </c>
      <c r="D9" s="27">
        <v>0</v>
      </c>
      <c r="E9" s="27">
        <v>44368</v>
      </c>
      <c r="F9" s="27">
        <v>0</v>
      </c>
      <c r="G9" s="27">
        <v>0</v>
      </c>
      <c r="H9" s="27">
        <v>10050</v>
      </c>
      <c r="I9" s="28">
        <f t="shared" si="0"/>
        <v>84760</v>
      </c>
    </row>
    <row r="10" spans="1:9" x14ac:dyDescent="0.25">
      <c r="A10" s="17">
        <v>1006</v>
      </c>
      <c r="B10" s="18" t="s">
        <v>15</v>
      </c>
      <c r="C10" s="25"/>
      <c r="D10" s="25"/>
      <c r="E10" s="25"/>
      <c r="F10" s="25"/>
      <c r="G10" s="25"/>
      <c r="H10" s="25"/>
      <c r="I10" s="26">
        <f t="shared" si="0"/>
        <v>0</v>
      </c>
    </row>
    <row r="11" spans="1:9" x14ac:dyDescent="0.25">
      <c r="A11" s="17">
        <v>1007</v>
      </c>
      <c r="B11" s="18" t="s">
        <v>16</v>
      </c>
      <c r="C11" s="27">
        <v>116695892</v>
      </c>
      <c r="D11" s="27">
        <v>15471208</v>
      </c>
      <c r="E11" s="27">
        <v>3473061</v>
      </c>
      <c r="F11" s="27">
        <v>1230396</v>
      </c>
      <c r="G11" s="27">
        <v>2500</v>
      </c>
      <c r="H11" s="27">
        <v>2274735</v>
      </c>
      <c r="I11" s="28">
        <f t="shared" si="0"/>
        <v>139147792</v>
      </c>
    </row>
    <row r="12" spans="1:9" x14ac:dyDescent="0.25">
      <c r="A12" s="17">
        <v>1008</v>
      </c>
      <c r="B12" s="18" t="s">
        <v>17</v>
      </c>
      <c r="C12" s="25">
        <v>179398931</v>
      </c>
      <c r="D12" s="25">
        <v>0</v>
      </c>
      <c r="E12" s="25">
        <v>4079682</v>
      </c>
      <c r="F12" s="25">
        <v>89514768</v>
      </c>
      <c r="G12" s="25">
        <v>0</v>
      </c>
      <c r="H12" s="25">
        <v>11832</v>
      </c>
      <c r="I12" s="26">
        <f t="shared" si="0"/>
        <v>273005213</v>
      </c>
    </row>
    <row r="13" spans="1:9" x14ac:dyDescent="0.25">
      <c r="A13" s="17">
        <v>1010</v>
      </c>
      <c r="B13" s="18" t="s">
        <v>18</v>
      </c>
      <c r="C13" s="27">
        <v>6359979</v>
      </c>
      <c r="D13" s="27">
        <v>716506</v>
      </c>
      <c r="E13" s="27">
        <v>370887</v>
      </c>
      <c r="F13" s="27">
        <v>128124</v>
      </c>
      <c r="G13" s="27">
        <v>0</v>
      </c>
      <c r="H13" s="27">
        <v>44380</v>
      </c>
      <c r="I13" s="28">
        <f t="shared" si="0"/>
        <v>7619876</v>
      </c>
    </row>
    <row r="14" spans="1:9" x14ac:dyDescent="0.25">
      <c r="A14" s="17">
        <v>1011</v>
      </c>
      <c r="B14" s="18" t="s">
        <v>19</v>
      </c>
      <c r="C14" s="25">
        <v>49052012</v>
      </c>
      <c r="D14" s="25">
        <v>13799602</v>
      </c>
      <c r="E14" s="25">
        <v>1559967</v>
      </c>
      <c r="F14" s="25">
        <v>0</v>
      </c>
      <c r="G14" s="25">
        <v>2500</v>
      </c>
      <c r="H14" s="25">
        <v>529942</v>
      </c>
      <c r="I14" s="26">
        <f t="shared" si="0"/>
        <v>64944023</v>
      </c>
    </row>
    <row r="15" spans="1:9" x14ac:dyDescent="0.25">
      <c r="A15" s="17">
        <v>1012</v>
      </c>
      <c r="B15" s="18" t="s">
        <v>20</v>
      </c>
      <c r="C15" s="27">
        <v>435441</v>
      </c>
      <c r="D15" s="27">
        <v>83615</v>
      </c>
      <c r="E15" s="27">
        <v>40996</v>
      </c>
      <c r="F15" s="27">
        <v>0</v>
      </c>
      <c r="G15" s="27">
        <v>5000</v>
      </c>
      <c r="H15" s="27">
        <v>143425</v>
      </c>
      <c r="I15" s="28">
        <f t="shared" si="0"/>
        <v>708477</v>
      </c>
    </row>
    <row r="16" spans="1:9" x14ac:dyDescent="0.25">
      <c r="A16" s="17">
        <v>1013</v>
      </c>
      <c r="B16" s="18" t="s">
        <v>21</v>
      </c>
      <c r="C16" s="25">
        <v>391460735</v>
      </c>
      <c r="D16" s="25">
        <v>152921921</v>
      </c>
      <c r="E16" s="25">
        <v>12777239</v>
      </c>
      <c r="F16" s="25">
        <v>227029</v>
      </c>
      <c r="G16" s="25">
        <v>0</v>
      </c>
      <c r="H16" s="25">
        <v>2049801</v>
      </c>
      <c r="I16" s="26">
        <f t="shared" si="0"/>
        <v>559436725</v>
      </c>
    </row>
    <row r="17" spans="1:9" x14ac:dyDescent="0.25">
      <c r="A17" s="17">
        <v>1014</v>
      </c>
      <c r="B17" s="18" t="s">
        <v>22</v>
      </c>
      <c r="C17" s="27">
        <v>18452</v>
      </c>
      <c r="D17" s="27">
        <v>0</v>
      </c>
      <c r="E17" s="27">
        <v>913</v>
      </c>
      <c r="F17" s="27">
        <v>0</v>
      </c>
      <c r="G17" s="27">
        <v>0</v>
      </c>
      <c r="H17" s="27">
        <v>45530</v>
      </c>
      <c r="I17" s="28">
        <f t="shared" si="0"/>
        <v>64895</v>
      </c>
    </row>
    <row r="18" spans="1:9" x14ac:dyDescent="0.25">
      <c r="A18" s="17">
        <v>1016</v>
      </c>
      <c r="B18" s="18" t="s">
        <v>23</v>
      </c>
      <c r="C18" s="25">
        <v>620032770</v>
      </c>
      <c r="D18" s="25">
        <v>193232819</v>
      </c>
      <c r="E18" s="25">
        <v>25225926</v>
      </c>
      <c r="F18" s="25">
        <v>150083185</v>
      </c>
      <c r="G18" s="25">
        <v>0</v>
      </c>
      <c r="H18" s="25">
        <v>1496059</v>
      </c>
      <c r="I18" s="26">
        <f t="shared" si="0"/>
        <v>990070759</v>
      </c>
    </row>
    <row r="19" spans="1:9" x14ac:dyDescent="0.25">
      <c r="A19" s="17">
        <v>1017</v>
      </c>
      <c r="B19" s="18" t="s">
        <v>24</v>
      </c>
      <c r="C19" s="27">
        <v>96719312</v>
      </c>
      <c r="D19" s="27">
        <v>2898611</v>
      </c>
      <c r="E19" s="27">
        <v>2723717</v>
      </c>
      <c r="F19" s="27">
        <v>32442979</v>
      </c>
      <c r="G19" s="27">
        <v>0</v>
      </c>
      <c r="H19" s="27">
        <v>1541391</v>
      </c>
      <c r="I19" s="28">
        <f t="shared" si="0"/>
        <v>136326010</v>
      </c>
    </row>
    <row r="20" spans="1:9" x14ac:dyDescent="0.25">
      <c r="A20" s="17">
        <v>1018</v>
      </c>
      <c r="B20" s="18" t="s">
        <v>25</v>
      </c>
      <c r="C20" s="25">
        <v>34889510</v>
      </c>
      <c r="D20" s="25">
        <v>22742352</v>
      </c>
      <c r="E20" s="25">
        <v>1553489</v>
      </c>
      <c r="F20" s="25">
        <v>0</v>
      </c>
      <c r="G20" s="25">
        <v>0</v>
      </c>
      <c r="H20" s="25">
        <v>53840</v>
      </c>
      <c r="I20" s="26">
        <f t="shared" si="0"/>
        <v>59239191</v>
      </c>
    </row>
    <row r="21" spans="1:9" x14ac:dyDescent="0.25">
      <c r="A21" s="17">
        <v>1019</v>
      </c>
      <c r="B21" s="18" t="s">
        <v>26</v>
      </c>
      <c r="C21" s="27">
        <v>30410036</v>
      </c>
      <c r="D21" s="27">
        <v>4583943</v>
      </c>
      <c r="E21" s="27">
        <v>968531</v>
      </c>
      <c r="F21" s="27">
        <v>171720</v>
      </c>
      <c r="G21" s="27">
        <v>0</v>
      </c>
      <c r="H21" s="27">
        <v>2186779</v>
      </c>
      <c r="I21" s="28">
        <f t="shared" si="0"/>
        <v>38321009</v>
      </c>
    </row>
    <row r="22" spans="1:9" x14ac:dyDescent="0.25">
      <c r="A22" s="17">
        <v>1020</v>
      </c>
      <c r="B22" s="18" t="s">
        <v>27</v>
      </c>
      <c r="C22" s="25">
        <v>28176203</v>
      </c>
      <c r="D22" s="25">
        <v>11555979</v>
      </c>
      <c r="E22" s="25">
        <v>1047174</v>
      </c>
      <c r="F22" s="25">
        <v>14416397</v>
      </c>
      <c r="G22" s="25">
        <v>0</v>
      </c>
      <c r="H22" s="25">
        <v>389850</v>
      </c>
      <c r="I22" s="26">
        <f t="shared" si="0"/>
        <v>55585603</v>
      </c>
    </row>
    <row r="23" spans="1:9" x14ac:dyDescent="0.25">
      <c r="A23" s="17">
        <v>1022</v>
      </c>
      <c r="B23" s="18" t="s">
        <v>28</v>
      </c>
      <c r="C23" s="27">
        <v>1564281</v>
      </c>
      <c r="D23" s="27">
        <v>58785</v>
      </c>
      <c r="E23" s="27">
        <v>23068</v>
      </c>
      <c r="F23" s="27">
        <v>0</v>
      </c>
      <c r="G23" s="27">
        <v>0</v>
      </c>
      <c r="H23" s="27">
        <v>3770</v>
      </c>
      <c r="I23" s="28">
        <f t="shared" si="0"/>
        <v>1649904</v>
      </c>
    </row>
    <row r="24" spans="1:9" x14ac:dyDescent="0.25">
      <c r="A24" s="17">
        <v>1023</v>
      </c>
      <c r="B24" s="18" t="s">
        <v>29</v>
      </c>
      <c r="C24" s="25">
        <v>23170811</v>
      </c>
      <c r="D24" s="25">
        <v>3009421</v>
      </c>
      <c r="E24" s="25">
        <v>769053</v>
      </c>
      <c r="F24" s="25">
        <v>1693928</v>
      </c>
      <c r="G24" s="25">
        <v>0</v>
      </c>
      <c r="H24" s="25">
        <v>491819</v>
      </c>
      <c r="I24" s="26">
        <f t="shared" si="0"/>
        <v>29135032</v>
      </c>
    </row>
    <row r="25" spans="1:9" x14ac:dyDescent="0.25">
      <c r="A25" s="17">
        <v>1024</v>
      </c>
      <c r="B25" s="18" t="s">
        <v>30</v>
      </c>
      <c r="C25" s="27">
        <v>758060011</v>
      </c>
      <c r="D25" s="27">
        <v>71614418</v>
      </c>
      <c r="E25" s="27">
        <v>15509314</v>
      </c>
      <c r="F25" s="27">
        <v>73956402</v>
      </c>
      <c r="G25" s="27">
        <v>8559</v>
      </c>
      <c r="H25" s="27">
        <v>5455051</v>
      </c>
      <c r="I25" s="28">
        <f t="shared" si="0"/>
        <v>924603755</v>
      </c>
    </row>
    <row r="26" spans="1:9" x14ac:dyDescent="0.25">
      <c r="A26" s="17">
        <v>1025</v>
      </c>
      <c r="B26" s="18" t="s">
        <v>31</v>
      </c>
      <c r="C26" s="25">
        <v>525162</v>
      </c>
      <c r="D26" s="25">
        <v>1504</v>
      </c>
      <c r="E26" s="25">
        <v>22759</v>
      </c>
      <c r="F26" s="25">
        <v>0</v>
      </c>
      <c r="G26" s="25">
        <v>0</v>
      </c>
      <c r="H26" s="25">
        <v>68840</v>
      </c>
      <c r="I26" s="26">
        <f t="shared" si="0"/>
        <v>618265</v>
      </c>
    </row>
    <row r="27" spans="1:9" x14ac:dyDescent="0.25">
      <c r="A27" s="17">
        <v>1026</v>
      </c>
      <c r="B27" s="18" t="s">
        <v>32</v>
      </c>
      <c r="C27" s="27">
        <v>1850424</v>
      </c>
      <c r="D27" s="27">
        <v>0</v>
      </c>
      <c r="E27" s="27">
        <v>0</v>
      </c>
      <c r="F27" s="27">
        <v>0</v>
      </c>
      <c r="G27" s="27">
        <v>0</v>
      </c>
      <c r="H27" s="27">
        <v>60090</v>
      </c>
      <c r="I27" s="26">
        <f t="shared" si="0"/>
        <v>1910514</v>
      </c>
    </row>
    <row r="28" spans="1:9" x14ac:dyDescent="0.25">
      <c r="A28" s="17">
        <v>1027</v>
      </c>
      <c r="B28" s="18" t="s">
        <v>33</v>
      </c>
      <c r="C28" s="25">
        <v>43965393</v>
      </c>
      <c r="D28" s="25">
        <v>2257372</v>
      </c>
      <c r="E28" s="25">
        <v>679263</v>
      </c>
      <c r="F28" s="25">
        <v>3826454</v>
      </c>
      <c r="G28" s="25">
        <v>0</v>
      </c>
      <c r="H28" s="25">
        <v>584917</v>
      </c>
      <c r="I28" s="26">
        <f t="shared" si="0"/>
        <v>51313399</v>
      </c>
    </row>
    <row r="29" spans="1:9" x14ac:dyDescent="0.25">
      <c r="A29" s="17">
        <v>1028</v>
      </c>
      <c r="B29" s="18" t="s">
        <v>34</v>
      </c>
      <c r="C29" s="27">
        <v>110137259</v>
      </c>
      <c r="D29" s="27">
        <v>1620477</v>
      </c>
      <c r="E29" s="27">
        <v>2511840</v>
      </c>
      <c r="F29" s="27">
        <v>168875494</v>
      </c>
      <c r="G29" s="27">
        <v>0</v>
      </c>
      <c r="H29" s="27">
        <v>75180</v>
      </c>
      <c r="I29" s="28">
        <f t="shared" si="0"/>
        <v>283220250</v>
      </c>
    </row>
    <row r="30" spans="1:9" x14ac:dyDescent="0.25">
      <c r="A30" s="17">
        <v>1030</v>
      </c>
      <c r="B30" s="18" t="s">
        <v>35</v>
      </c>
      <c r="C30" s="25">
        <v>135825690</v>
      </c>
      <c r="D30" s="25">
        <v>5561284</v>
      </c>
      <c r="E30" s="25">
        <v>2646807</v>
      </c>
      <c r="F30" s="25">
        <v>81571512</v>
      </c>
      <c r="G30" s="25">
        <v>12500</v>
      </c>
      <c r="H30" s="25">
        <v>2246522</v>
      </c>
      <c r="I30" s="26">
        <f t="shared" si="0"/>
        <v>227864315</v>
      </c>
    </row>
    <row r="31" spans="1:9" x14ac:dyDescent="0.25">
      <c r="A31" s="17">
        <v>1031</v>
      </c>
      <c r="B31" s="18" t="s">
        <v>36</v>
      </c>
      <c r="C31" s="27">
        <v>73633</v>
      </c>
      <c r="D31" s="27">
        <v>3905</v>
      </c>
      <c r="E31" s="27">
        <v>3222</v>
      </c>
      <c r="F31" s="27">
        <v>0</v>
      </c>
      <c r="G31" s="27">
        <v>0</v>
      </c>
      <c r="H31" s="27">
        <v>2610</v>
      </c>
      <c r="I31" s="28">
        <f t="shared" si="0"/>
        <v>83370</v>
      </c>
    </row>
    <row r="32" spans="1:9" x14ac:dyDescent="0.25">
      <c r="A32" s="17">
        <v>1033</v>
      </c>
      <c r="B32" s="18" t="s">
        <v>37</v>
      </c>
      <c r="C32" s="25">
        <v>5506569</v>
      </c>
      <c r="D32" s="25">
        <v>57601</v>
      </c>
      <c r="E32" s="25">
        <v>274203</v>
      </c>
      <c r="F32" s="25">
        <v>0</v>
      </c>
      <c r="G32" s="25">
        <v>0</v>
      </c>
      <c r="H32" s="25">
        <v>100440</v>
      </c>
      <c r="I32" s="26">
        <f t="shared" si="0"/>
        <v>5938813</v>
      </c>
    </row>
    <row r="33" spans="1:9" x14ac:dyDescent="0.25">
      <c r="A33" s="17">
        <v>1034</v>
      </c>
      <c r="B33" s="18" t="s">
        <v>38</v>
      </c>
      <c r="C33" s="27">
        <v>701053</v>
      </c>
      <c r="D33" s="27">
        <v>21309</v>
      </c>
      <c r="E33" s="27">
        <v>10583</v>
      </c>
      <c r="F33" s="27">
        <v>0</v>
      </c>
      <c r="G33" s="27">
        <v>0</v>
      </c>
      <c r="H33" s="27">
        <v>77944</v>
      </c>
      <c r="I33" s="28">
        <f t="shared" si="0"/>
        <v>810889</v>
      </c>
    </row>
    <row r="34" spans="1:9" x14ac:dyDescent="0.25">
      <c r="A34" s="17">
        <v>1037</v>
      </c>
      <c r="B34" s="18" t="s">
        <v>39</v>
      </c>
      <c r="C34" s="25">
        <v>8217753</v>
      </c>
      <c r="D34" s="25">
        <v>630950</v>
      </c>
      <c r="E34" s="25">
        <v>237653</v>
      </c>
      <c r="F34" s="25">
        <v>1083849</v>
      </c>
      <c r="G34" s="25">
        <v>0</v>
      </c>
      <c r="H34" s="25">
        <v>201924</v>
      </c>
      <c r="I34" s="26">
        <f t="shared" si="0"/>
        <v>10372129</v>
      </c>
    </row>
    <row r="35" spans="1:9" x14ac:dyDescent="0.25">
      <c r="A35" s="17">
        <v>1038</v>
      </c>
      <c r="B35" s="18" t="s">
        <v>40</v>
      </c>
      <c r="C35" s="27">
        <v>17665431</v>
      </c>
      <c r="D35" s="27">
        <v>0</v>
      </c>
      <c r="E35" s="27">
        <v>31035</v>
      </c>
      <c r="F35" s="27">
        <v>0</v>
      </c>
      <c r="G35" s="27">
        <v>0</v>
      </c>
      <c r="H35" s="27">
        <v>54241</v>
      </c>
      <c r="I35" s="28">
        <f t="shared" si="0"/>
        <v>17750707</v>
      </c>
    </row>
    <row r="36" spans="1:9" x14ac:dyDescent="0.25">
      <c r="A36" s="17">
        <v>1039</v>
      </c>
      <c r="B36" s="18" t="s">
        <v>41</v>
      </c>
      <c r="C36" s="25">
        <v>3129068</v>
      </c>
      <c r="D36" s="25">
        <v>70984</v>
      </c>
      <c r="E36" s="25">
        <v>65376</v>
      </c>
      <c r="F36" s="25">
        <v>69670</v>
      </c>
      <c r="G36" s="25">
        <v>0</v>
      </c>
      <c r="H36" s="25">
        <v>93585</v>
      </c>
      <c r="I36" s="26">
        <f t="shared" si="0"/>
        <v>3428683</v>
      </c>
    </row>
    <row r="37" spans="1:9" x14ac:dyDescent="0.25">
      <c r="A37" s="17">
        <v>1040</v>
      </c>
      <c r="B37" s="18" t="s">
        <v>42</v>
      </c>
      <c r="C37" s="27">
        <v>74939977</v>
      </c>
      <c r="D37" s="27">
        <v>14244254</v>
      </c>
      <c r="E37" s="27">
        <v>2790798</v>
      </c>
      <c r="F37" s="27">
        <v>659928</v>
      </c>
      <c r="G37" s="27">
        <v>0</v>
      </c>
      <c r="H37" s="27">
        <v>2562564</v>
      </c>
      <c r="I37" s="28">
        <f t="shared" si="0"/>
        <v>95197521</v>
      </c>
    </row>
    <row r="38" spans="1:9" x14ac:dyDescent="0.25">
      <c r="A38" s="17">
        <v>1042</v>
      </c>
      <c r="B38" s="18" t="s">
        <v>43</v>
      </c>
      <c r="C38" s="25">
        <v>59757906</v>
      </c>
      <c r="D38" s="25">
        <v>0</v>
      </c>
      <c r="E38" s="25">
        <v>73542</v>
      </c>
      <c r="F38" s="25">
        <v>5202161</v>
      </c>
      <c r="G38" s="25">
        <v>0</v>
      </c>
      <c r="H38" s="25">
        <v>13360</v>
      </c>
      <c r="I38" s="26">
        <f t="shared" si="0"/>
        <v>65046969</v>
      </c>
    </row>
    <row r="39" spans="1:9" x14ac:dyDescent="0.25">
      <c r="A39" s="17">
        <v>1043</v>
      </c>
      <c r="B39" s="18" t="s">
        <v>44</v>
      </c>
      <c r="C39" s="27">
        <v>434177166</v>
      </c>
      <c r="D39" s="27">
        <v>38659865</v>
      </c>
      <c r="E39" s="27">
        <v>8392941</v>
      </c>
      <c r="F39" s="27">
        <v>403545640</v>
      </c>
      <c r="G39" s="27">
        <v>0</v>
      </c>
      <c r="H39" s="27">
        <v>1132351</v>
      </c>
      <c r="I39" s="28">
        <f t="shared" si="0"/>
        <v>885907963</v>
      </c>
    </row>
    <row r="40" spans="1:9" x14ac:dyDescent="0.25">
      <c r="A40" s="17">
        <v>1044</v>
      </c>
      <c r="B40" s="18" t="s">
        <v>45</v>
      </c>
      <c r="C40" s="25">
        <v>8195417</v>
      </c>
      <c r="D40" s="25">
        <v>695188</v>
      </c>
      <c r="E40" s="25">
        <v>111852</v>
      </c>
      <c r="F40" s="25">
        <v>0</v>
      </c>
      <c r="G40" s="25">
        <v>0</v>
      </c>
      <c r="H40" s="25">
        <v>222236</v>
      </c>
      <c r="I40" s="26">
        <f t="shared" si="0"/>
        <v>9224693</v>
      </c>
    </row>
    <row r="41" spans="1:9" x14ac:dyDescent="0.25">
      <c r="A41" s="17">
        <v>1046</v>
      </c>
      <c r="B41" s="18" t="s">
        <v>46</v>
      </c>
      <c r="C41" s="27">
        <v>27148082</v>
      </c>
      <c r="D41" s="27">
        <v>0</v>
      </c>
      <c r="E41" s="27">
        <v>26395</v>
      </c>
      <c r="F41" s="27">
        <v>0</v>
      </c>
      <c r="G41" s="27">
        <v>20000</v>
      </c>
      <c r="H41" s="27">
        <v>1168174</v>
      </c>
      <c r="I41" s="28">
        <f t="shared" si="0"/>
        <v>28362651</v>
      </c>
    </row>
    <row r="42" spans="1:9" x14ac:dyDescent="0.25">
      <c r="A42" s="17">
        <v>1047</v>
      </c>
      <c r="B42" s="18" t="s">
        <v>47</v>
      </c>
      <c r="C42" s="25">
        <v>132254830</v>
      </c>
      <c r="D42" s="25">
        <v>30409679</v>
      </c>
      <c r="E42" s="25">
        <v>5778479</v>
      </c>
      <c r="F42" s="25">
        <v>19545</v>
      </c>
      <c r="G42" s="25">
        <v>0</v>
      </c>
      <c r="H42" s="25">
        <v>2089083</v>
      </c>
      <c r="I42" s="26">
        <f t="shared" si="0"/>
        <v>170551616</v>
      </c>
    </row>
    <row r="43" spans="1:9" x14ac:dyDescent="0.25">
      <c r="A43" s="17">
        <v>1048</v>
      </c>
      <c r="B43" s="18" t="s">
        <v>48</v>
      </c>
      <c r="C43" s="27">
        <v>46648944</v>
      </c>
      <c r="D43" s="27">
        <v>3614351</v>
      </c>
      <c r="E43" s="27">
        <v>2437711</v>
      </c>
      <c r="F43" s="27">
        <v>51016</v>
      </c>
      <c r="G43" s="27">
        <v>0</v>
      </c>
      <c r="H43" s="27">
        <v>1010874</v>
      </c>
      <c r="I43" s="28">
        <f t="shared" si="0"/>
        <v>53762896</v>
      </c>
    </row>
    <row r="44" spans="1:9" x14ac:dyDescent="0.25">
      <c r="A44" s="17">
        <v>1050</v>
      </c>
      <c r="B44" s="18" t="s">
        <v>49</v>
      </c>
      <c r="C44" s="25">
        <v>38696</v>
      </c>
      <c r="D44" s="25">
        <v>0</v>
      </c>
      <c r="E44" s="25">
        <v>0</v>
      </c>
      <c r="F44" s="25">
        <v>0</v>
      </c>
      <c r="G44" s="25">
        <v>0</v>
      </c>
      <c r="H44" s="25">
        <v>8829</v>
      </c>
      <c r="I44" s="26">
        <f t="shared" si="0"/>
        <v>47525</v>
      </c>
    </row>
    <row r="45" spans="1:9" x14ac:dyDescent="0.25">
      <c r="A45" s="17">
        <v>1052</v>
      </c>
      <c r="B45" s="18" t="s">
        <v>50</v>
      </c>
      <c r="C45" s="27">
        <v>25575876</v>
      </c>
      <c r="D45" s="27">
        <v>2106728</v>
      </c>
      <c r="E45" s="27">
        <v>1047527</v>
      </c>
      <c r="F45" s="27">
        <v>0</v>
      </c>
      <c r="G45" s="27">
        <v>0</v>
      </c>
      <c r="H45" s="27">
        <v>680620</v>
      </c>
      <c r="I45" s="28">
        <f t="shared" si="0"/>
        <v>29410751</v>
      </c>
    </row>
    <row r="46" spans="1:9" x14ac:dyDescent="0.25">
      <c r="A46" s="17">
        <v>1054</v>
      </c>
      <c r="B46" s="18" t="s">
        <v>51</v>
      </c>
      <c r="C46" s="25">
        <v>35908130</v>
      </c>
      <c r="D46" s="25">
        <v>6345353</v>
      </c>
      <c r="E46" s="25">
        <v>1546301</v>
      </c>
      <c r="F46" s="25">
        <v>2928411</v>
      </c>
      <c r="G46" s="25">
        <v>7500</v>
      </c>
      <c r="H46" s="25">
        <v>1194782</v>
      </c>
      <c r="I46" s="26">
        <f t="shared" si="0"/>
        <v>47930477</v>
      </c>
    </row>
    <row r="47" spans="1:9" x14ac:dyDescent="0.25">
      <c r="A47" s="17">
        <v>1055</v>
      </c>
      <c r="B47" s="18" t="s">
        <v>52</v>
      </c>
      <c r="C47" s="27">
        <v>242845722</v>
      </c>
      <c r="D47" s="27">
        <v>2727391</v>
      </c>
      <c r="E47" s="27">
        <v>1036480</v>
      </c>
      <c r="F47" s="27">
        <v>1558274</v>
      </c>
      <c r="G47" s="27">
        <v>0</v>
      </c>
      <c r="H47" s="27">
        <v>429271</v>
      </c>
      <c r="I47" s="28">
        <f t="shared" si="0"/>
        <v>248597138</v>
      </c>
    </row>
    <row r="48" spans="1:9" x14ac:dyDescent="0.25">
      <c r="A48" s="17">
        <v>1057</v>
      </c>
      <c r="B48" s="18" t="s">
        <v>53</v>
      </c>
      <c r="C48" s="25">
        <v>5349331</v>
      </c>
      <c r="D48" s="25">
        <v>154381</v>
      </c>
      <c r="E48" s="25">
        <v>90578</v>
      </c>
      <c r="F48" s="25">
        <v>0</v>
      </c>
      <c r="G48" s="25">
        <v>0</v>
      </c>
      <c r="H48" s="25">
        <v>931010</v>
      </c>
      <c r="I48" s="26">
        <f t="shared" si="0"/>
        <v>6525300</v>
      </c>
    </row>
    <row r="49" spans="1:9" x14ac:dyDescent="0.25">
      <c r="A49" s="17">
        <v>1058</v>
      </c>
      <c r="B49" s="18" t="s">
        <v>54</v>
      </c>
      <c r="C49" s="27">
        <v>28426219</v>
      </c>
      <c r="D49" s="27">
        <v>1074947</v>
      </c>
      <c r="E49" s="27">
        <v>385686</v>
      </c>
      <c r="F49" s="27">
        <v>0</v>
      </c>
      <c r="G49" s="27">
        <v>42500</v>
      </c>
      <c r="H49" s="27">
        <v>1630445</v>
      </c>
      <c r="I49" s="28">
        <f t="shared" si="0"/>
        <v>31559797</v>
      </c>
    </row>
    <row r="50" spans="1:9" x14ac:dyDescent="0.25">
      <c r="A50" s="17">
        <v>1062</v>
      </c>
      <c r="B50" s="18" t="s">
        <v>55</v>
      </c>
      <c r="C50" s="25">
        <v>83445094</v>
      </c>
      <c r="D50" s="25">
        <v>6304813</v>
      </c>
      <c r="E50" s="25">
        <v>1224647</v>
      </c>
      <c r="F50" s="25">
        <v>0</v>
      </c>
      <c r="G50" s="25">
        <v>0</v>
      </c>
      <c r="H50" s="25">
        <v>7053679</v>
      </c>
      <c r="I50" s="26">
        <f t="shared" si="0"/>
        <v>98028233</v>
      </c>
    </row>
    <row r="51" spans="1:9" x14ac:dyDescent="0.25">
      <c r="A51" s="17">
        <v>1065</v>
      </c>
      <c r="B51" s="18" t="s">
        <v>56</v>
      </c>
      <c r="C51" s="27">
        <v>113395402</v>
      </c>
      <c r="D51" s="27">
        <v>9868309</v>
      </c>
      <c r="E51" s="27">
        <v>2114416</v>
      </c>
      <c r="F51" s="27">
        <v>1049946</v>
      </c>
      <c r="G51" s="27">
        <v>0</v>
      </c>
      <c r="H51" s="27">
        <v>627949</v>
      </c>
      <c r="I51" s="28">
        <f t="shared" si="0"/>
        <v>127056022</v>
      </c>
    </row>
    <row r="52" spans="1:9" x14ac:dyDescent="0.25">
      <c r="A52" s="17">
        <v>1066</v>
      </c>
      <c r="B52" s="18" t="s">
        <v>57</v>
      </c>
      <c r="C52" s="25">
        <v>227575368</v>
      </c>
      <c r="D52" s="25">
        <v>7229457</v>
      </c>
      <c r="E52" s="25">
        <v>4264748</v>
      </c>
      <c r="F52" s="25">
        <v>3505372</v>
      </c>
      <c r="G52" s="25">
        <v>0</v>
      </c>
      <c r="H52" s="25">
        <v>2190976</v>
      </c>
      <c r="I52" s="26">
        <f t="shared" si="0"/>
        <v>244765921</v>
      </c>
    </row>
    <row r="53" spans="1:9" x14ac:dyDescent="0.25">
      <c r="A53" s="17">
        <v>1067</v>
      </c>
      <c r="B53" s="18" t="s">
        <v>58</v>
      </c>
      <c r="C53" s="27">
        <v>1501303</v>
      </c>
      <c r="D53" s="27">
        <v>8687</v>
      </c>
      <c r="E53" s="27">
        <v>1889</v>
      </c>
      <c r="F53" s="27">
        <v>1230510</v>
      </c>
      <c r="G53" s="27">
        <v>0</v>
      </c>
      <c r="H53" s="27">
        <v>27220</v>
      </c>
      <c r="I53" s="28">
        <f t="shared" si="0"/>
        <v>2769609</v>
      </c>
    </row>
    <row r="54" spans="1:9" x14ac:dyDescent="0.25">
      <c r="A54" s="17">
        <v>1068</v>
      </c>
      <c r="B54" s="18" t="s">
        <v>59</v>
      </c>
      <c r="C54" s="25">
        <v>92</v>
      </c>
      <c r="D54" s="25">
        <v>0</v>
      </c>
      <c r="E54" s="25">
        <v>427</v>
      </c>
      <c r="F54" s="25">
        <v>0</v>
      </c>
      <c r="G54" s="25">
        <v>0</v>
      </c>
      <c r="H54" s="25">
        <v>580</v>
      </c>
      <c r="I54" s="26">
        <f t="shared" si="0"/>
        <v>1099</v>
      </c>
    </row>
    <row r="55" spans="1:9" x14ac:dyDescent="0.25">
      <c r="A55" s="17">
        <v>1069</v>
      </c>
      <c r="B55" s="18" t="s">
        <v>60</v>
      </c>
      <c r="C55" s="27">
        <v>2381801</v>
      </c>
      <c r="D55" s="27">
        <v>86549</v>
      </c>
      <c r="E55" s="27">
        <v>43267</v>
      </c>
      <c r="F55" s="27">
        <v>0</v>
      </c>
      <c r="G55" s="27">
        <v>0</v>
      </c>
      <c r="H55" s="27">
        <v>117370</v>
      </c>
      <c r="I55" s="28">
        <f t="shared" si="0"/>
        <v>2628987</v>
      </c>
    </row>
    <row r="56" spans="1:9" ht="15" customHeight="1" x14ac:dyDescent="0.25">
      <c r="A56" s="17">
        <v>1070</v>
      </c>
      <c r="B56" s="18" t="s">
        <v>61</v>
      </c>
      <c r="C56" s="25">
        <v>138815626</v>
      </c>
      <c r="D56" s="25">
        <v>25819269</v>
      </c>
      <c r="E56" s="25">
        <v>6502605</v>
      </c>
      <c r="F56" s="25">
        <v>1413931</v>
      </c>
      <c r="G56" s="25">
        <v>0</v>
      </c>
      <c r="H56" s="25">
        <v>9010258</v>
      </c>
      <c r="I56" s="26">
        <f t="shared" si="0"/>
        <v>181561689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4361323190</v>
      </c>
      <c r="D57" s="16">
        <f t="shared" si="1"/>
        <v>653302460</v>
      </c>
      <c r="E57" s="16">
        <f t="shared" si="1"/>
        <v>114575593</v>
      </c>
      <c r="F57" s="16">
        <f t="shared" si="1"/>
        <v>1040464294</v>
      </c>
      <c r="G57" s="16">
        <f t="shared" si="1"/>
        <v>101059</v>
      </c>
      <c r="H57" s="16">
        <f t="shared" si="1"/>
        <v>52501970</v>
      </c>
      <c r="I57" s="16">
        <f t="shared" si="1"/>
        <v>6222268566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A2A5-6299-4E9B-A9C2-4F99CD776A7F}">
  <dimension ref="A1:I57"/>
  <sheetViews>
    <sheetView topLeftCell="A23"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.140625" style="12" bestFit="1" customWidth="1"/>
    <col min="4" max="4" width="17.5703125" style="12" bestFit="1" customWidth="1"/>
    <col min="5" max="5" width="15.85546875" style="12" bestFit="1" customWidth="1"/>
    <col min="6" max="6" width="18.7109375" style="12" customWidth="1"/>
    <col min="7" max="7" width="13.140625" style="12" customWidth="1"/>
    <col min="8" max="8" width="16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9" t="s">
        <v>79</v>
      </c>
      <c r="B4" s="39"/>
      <c r="C4" s="39"/>
      <c r="D4" s="39"/>
      <c r="E4" s="39"/>
      <c r="F4" s="39"/>
      <c r="G4" s="39"/>
      <c r="H4" s="39"/>
      <c r="I4" s="3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2782</v>
      </c>
      <c r="I7" s="24">
        <f>SUM(C7:H7)</f>
        <v>2782</v>
      </c>
    </row>
    <row r="8" spans="1:9" x14ac:dyDescent="0.25">
      <c r="A8" s="17">
        <v>1002</v>
      </c>
      <c r="B8" s="18" t="s">
        <v>13</v>
      </c>
      <c r="C8" s="25">
        <v>3770844</v>
      </c>
      <c r="D8" s="25">
        <v>101996</v>
      </c>
      <c r="E8" s="25">
        <v>33356</v>
      </c>
      <c r="F8" s="25">
        <v>0</v>
      </c>
      <c r="G8" s="25">
        <v>0</v>
      </c>
      <c r="H8" s="25">
        <v>42114</v>
      </c>
      <c r="I8" s="26">
        <f t="shared" ref="I8:I56" si="0">SUM(C8:H8)</f>
        <v>3948310</v>
      </c>
    </row>
    <row r="9" spans="1:9" x14ac:dyDescent="0.25">
      <c r="A9" s="17">
        <v>1005</v>
      </c>
      <c r="B9" s="18" t="s">
        <v>14</v>
      </c>
      <c r="C9" s="27">
        <v>95551</v>
      </c>
      <c r="D9" s="27">
        <v>9950</v>
      </c>
      <c r="E9" s="27">
        <v>101568</v>
      </c>
      <c r="F9" s="27">
        <v>0</v>
      </c>
      <c r="G9" s="27">
        <v>0</v>
      </c>
      <c r="H9" s="27">
        <v>15302</v>
      </c>
      <c r="I9" s="28">
        <f t="shared" si="0"/>
        <v>222371</v>
      </c>
    </row>
    <row r="10" spans="1:9" x14ac:dyDescent="0.25">
      <c r="A10" s="17">
        <v>1006</v>
      </c>
      <c r="B10" s="18" t="s">
        <v>15</v>
      </c>
      <c r="C10" s="25">
        <v>12845</v>
      </c>
      <c r="D10" s="25">
        <v>0</v>
      </c>
      <c r="E10" s="25">
        <v>635</v>
      </c>
      <c r="F10" s="25">
        <v>0</v>
      </c>
      <c r="G10" s="25">
        <v>0</v>
      </c>
      <c r="H10" s="25">
        <v>290</v>
      </c>
      <c r="I10" s="26">
        <f t="shared" si="0"/>
        <v>13770</v>
      </c>
    </row>
    <row r="11" spans="1:9" x14ac:dyDescent="0.25">
      <c r="A11" s="17">
        <v>1007</v>
      </c>
      <c r="B11" s="18" t="s">
        <v>16</v>
      </c>
      <c r="C11" s="27">
        <v>130924633</v>
      </c>
      <c r="D11" s="27">
        <v>19087973</v>
      </c>
      <c r="E11" s="27">
        <v>3391568</v>
      </c>
      <c r="F11" s="27">
        <v>45850531</v>
      </c>
      <c r="G11" s="27">
        <v>0</v>
      </c>
      <c r="H11" s="27">
        <v>2167132</v>
      </c>
      <c r="I11" s="28">
        <f t="shared" si="0"/>
        <v>201421837</v>
      </c>
    </row>
    <row r="12" spans="1:9" x14ac:dyDescent="0.25">
      <c r="A12" s="17">
        <v>1008</v>
      </c>
      <c r="B12" s="18" t="s">
        <v>17</v>
      </c>
      <c r="C12" s="25">
        <v>18068038</v>
      </c>
      <c r="D12" s="25">
        <v>0</v>
      </c>
      <c r="E12" s="25">
        <v>6046</v>
      </c>
      <c r="F12" s="25">
        <v>0</v>
      </c>
      <c r="G12" s="25">
        <v>0</v>
      </c>
      <c r="H12" s="25">
        <v>16863</v>
      </c>
      <c r="I12" s="26">
        <f t="shared" si="0"/>
        <v>18090947</v>
      </c>
    </row>
    <row r="13" spans="1:9" x14ac:dyDescent="0.25">
      <c r="A13" s="17">
        <v>1010</v>
      </c>
      <c r="B13" s="18" t="s">
        <v>18</v>
      </c>
      <c r="C13" s="27">
        <v>5704777</v>
      </c>
      <c r="D13" s="27">
        <v>1290460</v>
      </c>
      <c r="E13" s="27">
        <v>315178</v>
      </c>
      <c r="F13" s="27">
        <v>306885</v>
      </c>
      <c r="G13" s="27">
        <v>0</v>
      </c>
      <c r="H13" s="27">
        <v>59540</v>
      </c>
      <c r="I13" s="28">
        <f t="shared" si="0"/>
        <v>7676840</v>
      </c>
    </row>
    <row r="14" spans="1:9" x14ac:dyDescent="0.25">
      <c r="A14" s="17">
        <v>1011</v>
      </c>
      <c r="B14" s="18" t="s">
        <v>19</v>
      </c>
      <c r="C14" s="25">
        <v>38342120</v>
      </c>
      <c r="D14" s="25">
        <v>12801179</v>
      </c>
      <c r="E14" s="25">
        <v>1301260</v>
      </c>
      <c r="F14" s="25">
        <v>0</v>
      </c>
      <c r="G14" s="25">
        <v>0</v>
      </c>
      <c r="H14" s="25">
        <v>4274071</v>
      </c>
      <c r="I14" s="26">
        <f t="shared" si="0"/>
        <v>56718630</v>
      </c>
    </row>
    <row r="15" spans="1:9" x14ac:dyDescent="0.25">
      <c r="A15" s="17">
        <v>1012</v>
      </c>
      <c r="B15" s="18" t="s">
        <v>20</v>
      </c>
      <c r="C15" s="27">
        <v>4416</v>
      </c>
      <c r="D15" s="27">
        <v>10863</v>
      </c>
      <c r="E15" s="27">
        <v>1025395</v>
      </c>
      <c r="F15" s="27">
        <v>0</v>
      </c>
      <c r="G15" s="27">
        <v>0</v>
      </c>
      <c r="H15" s="27">
        <v>91184</v>
      </c>
      <c r="I15" s="28">
        <f t="shared" si="0"/>
        <v>1131858</v>
      </c>
    </row>
    <row r="16" spans="1:9" x14ac:dyDescent="0.25">
      <c r="A16" s="17">
        <v>1013</v>
      </c>
      <c r="B16" s="18" t="s">
        <v>21</v>
      </c>
      <c r="C16" s="25">
        <v>334038307</v>
      </c>
      <c r="D16" s="25">
        <v>125119872</v>
      </c>
      <c r="E16" s="25">
        <v>11373925</v>
      </c>
      <c r="F16" s="25">
        <v>89632538</v>
      </c>
      <c r="G16" s="25">
        <v>0</v>
      </c>
      <c r="H16" s="25">
        <v>1339139</v>
      </c>
      <c r="I16" s="26">
        <f t="shared" si="0"/>
        <v>561503781</v>
      </c>
    </row>
    <row r="17" spans="1:9" x14ac:dyDescent="0.25">
      <c r="A17" s="17">
        <v>1014</v>
      </c>
      <c r="B17" s="18" t="s">
        <v>22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7500</v>
      </c>
      <c r="I17" s="28">
        <f t="shared" si="0"/>
        <v>7500</v>
      </c>
    </row>
    <row r="18" spans="1:9" x14ac:dyDescent="0.25">
      <c r="A18" s="17">
        <v>1016</v>
      </c>
      <c r="B18" s="18" t="s">
        <v>23</v>
      </c>
      <c r="C18" s="25">
        <v>382129432</v>
      </c>
      <c r="D18" s="25">
        <v>135381655</v>
      </c>
      <c r="E18" s="25">
        <v>18531508</v>
      </c>
      <c r="F18" s="25">
        <v>918470</v>
      </c>
      <c r="G18" s="25">
        <v>0</v>
      </c>
      <c r="H18" s="25">
        <v>2652128</v>
      </c>
      <c r="I18" s="26">
        <f t="shared" si="0"/>
        <v>539613193</v>
      </c>
    </row>
    <row r="19" spans="1:9" x14ac:dyDescent="0.25">
      <c r="A19" s="17">
        <v>1017</v>
      </c>
      <c r="B19" s="18" t="s">
        <v>24</v>
      </c>
      <c r="C19" s="27">
        <v>81203747</v>
      </c>
      <c r="D19" s="27">
        <v>5231483</v>
      </c>
      <c r="E19" s="27">
        <v>2590160</v>
      </c>
      <c r="F19" s="27">
        <v>623119</v>
      </c>
      <c r="G19" s="27">
        <v>0</v>
      </c>
      <c r="H19" s="27">
        <v>1241619</v>
      </c>
      <c r="I19" s="28">
        <f t="shared" si="0"/>
        <v>90890128</v>
      </c>
    </row>
    <row r="20" spans="1:9" x14ac:dyDescent="0.25">
      <c r="A20" s="17">
        <v>1018</v>
      </c>
      <c r="B20" s="18" t="s">
        <v>25</v>
      </c>
      <c r="C20" s="25">
        <v>2983267</v>
      </c>
      <c r="D20" s="25">
        <v>1489228</v>
      </c>
      <c r="E20" s="25">
        <v>1534869</v>
      </c>
      <c r="F20" s="25">
        <v>0</v>
      </c>
      <c r="G20" s="25">
        <v>0</v>
      </c>
      <c r="H20" s="25">
        <v>31215</v>
      </c>
      <c r="I20" s="26">
        <f t="shared" si="0"/>
        <v>6038579</v>
      </c>
    </row>
    <row r="21" spans="1:9" x14ac:dyDescent="0.25">
      <c r="A21" s="17">
        <v>1019</v>
      </c>
      <c r="B21" s="18" t="s">
        <v>26</v>
      </c>
      <c r="C21" s="27">
        <v>41934307</v>
      </c>
      <c r="D21" s="27">
        <v>3920544</v>
      </c>
      <c r="E21" s="27">
        <v>703062</v>
      </c>
      <c r="F21" s="27">
        <v>18781224</v>
      </c>
      <c r="G21" s="27">
        <v>0</v>
      </c>
      <c r="H21" s="27">
        <v>746540</v>
      </c>
      <c r="I21" s="28">
        <f t="shared" si="0"/>
        <v>66085677</v>
      </c>
    </row>
    <row r="22" spans="1:9" x14ac:dyDescent="0.25">
      <c r="A22" s="17">
        <v>1020</v>
      </c>
      <c r="B22" s="18" t="s">
        <v>27</v>
      </c>
      <c r="C22" s="25">
        <v>33710453</v>
      </c>
      <c r="D22" s="25">
        <v>5572108</v>
      </c>
      <c r="E22" s="25">
        <v>744241</v>
      </c>
      <c r="F22" s="25">
        <v>35367991</v>
      </c>
      <c r="G22" s="25">
        <v>0</v>
      </c>
      <c r="H22" s="25">
        <v>151733</v>
      </c>
      <c r="I22" s="26">
        <f t="shared" si="0"/>
        <v>75546526</v>
      </c>
    </row>
    <row r="23" spans="1:9" x14ac:dyDescent="0.25">
      <c r="A23" s="17">
        <v>1022</v>
      </c>
      <c r="B23" s="18" t="s">
        <v>28</v>
      </c>
      <c r="C23" s="27">
        <v>441096</v>
      </c>
      <c r="D23" s="27">
        <v>10508</v>
      </c>
      <c r="E23" s="27">
        <v>9291</v>
      </c>
      <c r="F23" s="27">
        <v>0</v>
      </c>
      <c r="G23" s="27">
        <v>0</v>
      </c>
      <c r="H23" s="27">
        <v>4060</v>
      </c>
      <c r="I23" s="28">
        <f t="shared" si="0"/>
        <v>464955</v>
      </c>
    </row>
    <row r="24" spans="1:9" x14ac:dyDescent="0.25">
      <c r="A24" s="17">
        <v>1023</v>
      </c>
      <c r="B24" s="18" t="s">
        <v>29</v>
      </c>
      <c r="C24" s="25">
        <v>33119564</v>
      </c>
      <c r="D24" s="25">
        <v>4072458</v>
      </c>
      <c r="E24" s="25">
        <v>939247</v>
      </c>
      <c r="F24" s="25">
        <v>494533</v>
      </c>
      <c r="G24" s="25">
        <v>0</v>
      </c>
      <c r="H24" s="25">
        <v>540800</v>
      </c>
      <c r="I24" s="26">
        <f t="shared" si="0"/>
        <v>39166602</v>
      </c>
    </row>
    <row r="25" spans="1:9" x14ac:dyDescent="0.25">
      <c r="A25" s="17">
        <v>1024</v>
      </c>
      <c r="B25" s="18" t="s">
        <v>30</v>
      </c>
      <c r="C25" s="27">
        <v>773418782</v>
      </c>
      <c r="D25" s="27">
        <v>76468212</v>
      </c>
      <c r="E25" s="27">
        <v>16545331</v>
      </c>
      <c r="F25" s="27">
        <v>75529620</v>
      </c>
      <c r="G25" s="27">
        <v>0</v>
      </c>
      <c r="H25" s="27">
        <v>5390549</v>
      </c>
      <c r="I25" s="28">
        <f t="shared" si="0"/>
        <v>947352494</v>
      </c>
    </row>
    <row r="26" spans="1:9" x14ac:dyDescent="0.25">
      <c r="A26" s="17">
        <v>1025</v>
      </c>
      <c r="B26" s="18" t="s">
        <v>31</v>
      </c>
      <c r="C26" s="25">
        <v>221084</v>
      </c>
      <c r="D26" s="25">
        <v>131214</v>
      </c>
      <c r="E26" s="25">
        <v>24581</v>
      </c>
      <c r="F26" s="25">
        <v>0</v>
      </c>
      <c r="G26" s="25">
        <v>0</v>
      </c>
      <c r="H26" s="25">
        <v>98845</v>
      </c>
      <c r="I26" s="26">
        <f t="shared" si="0"/>
        <v>475724</v>
      </c>
    </row>
    <row r="27" spans="1:9" x14ac:dyDescent="0.25">
      <c r="A27" s="17">
        <v>1026</v>
      </c>
      <c r="B27" s="18" t="s">
        <v>32</v>
      </c>
      <c r="C27" s="27">
        <v>1707671</v>
      </c>
      <c r="D27" s="27">
        <v>0</v>
      </c>
      <c r="E27" s="27">
        <v>0</v>
      </c>
      <c r="F27" s="27">
        <v>0</v>
      </c>
      <c r="G27" s="27">
        <v>0</v>
      </c>
      <c r="H27" s="27">
        <v>64492</v>
      </c>
      <c r="I27" s="28">
        <f t="shared" si="0"/>
        <v>1772163</v>
      </c>
    </row>
    <row r="28" spans="1:9" x14ac:dyDescent="0.25">
      <c r="A28" s="17">
        <v>1027</v>
      </c>
      <c r="B28" s="18" t="s">
        <v>33</v>
      </c>
      <c r="C28" s="25">
        <v>66679874</v>
      </c>
      <c r="D28" s="25">
        <v>2403096</v>
      </c>
      <c r="E28" s="25">
        <v>433572</v>
      </c>
      <c r="F28" s="25">
        <v>3539471</v>
      </c>
      <c r="G28" s="25">
        <v>0</v>
      </c>
      <c r="H28" s="25">
        <v>499892</v>
      </c>
      <c r="I28" s="26">
        <f t="shared" si="0"/>
        <v>73555905</v>
      </c>
    </row>
    <row r="29" spans="1:9" x14ac:dyDescent="0.25">
      <c r="A29" s="17">
        <v>1028</v>
      </c>
      <c r="B29" s="18" t="s">
        <v>34</v>
      </c>
      <c r="C29" s="27">
        <v>11885546</v>
      </c>
      <c r="D29" s="27">
        <v>1146387</v>
      </c>
      <c r="E29" s="27">
        <v>318392</v>
      </c>
      <c r="F29" s="27">
        <v>10093128</v>
      </c>
      <c r="G29" s="27">
        <v>0</v>
      </c>
      <c r="H29" s="27">
        <v>80373</v>
      </c>
      <c r="I29" s="28">
        <f t="shared" si="0"/>
        <v>23523826</v>
      </c>
    </row>
    <row r="30" spans="1:9" x14ac:dyDescent="0.25">
      <c r="A30" s="17">
        <v>1030</v>
      </c>
      <c r="B30" s="18" t="s">
        <v>35</v>
      </c>
      <c r="C30" s="25">
        <v>88528048</v>
      </c>
      <c r="D30" s="25">
        <v>8466865</v>
      </c>
      <c r="E30" s="25">
        <v>2801845</v>
      </c>
      <c r="F30" s="25">
        <v>29206413</v>
      </c>
      <c r="G30" s="25">
        <v>0</v>
      </c>
      <c r="H30" s="25">
        <v>1580731</v>
      </c>
      <c r="I30" s="26">
        <f t="shared" si="0"/>
        <v>130583902</v>
      </c>
    </row>
    <row r="31" spans="1:9" x14ac:dyDescent="0.25">
      <c r="A31" s="17">
        <v>1031</v>
      </c>
      <c r="B31" s="18" t="s">
        <v>36</v>
      </c>
      <c r="C31" s="27">
        <v>36679</v>
      </c>
      <c r="D31" s="27">
        <v>0</v>
      </c>
      <c r="E31" s="27">
        <v>3402</v>
      </c>
      <c r="F31" s="27">
        <v>0</v>
      </c>
      <c r="G31" s="27">
        <v>0</v>
      </c>
      <c r="H31" s="27">
        <v>11946</v>
      </c>
      <c r="I31" s="28">
        <f t="shared" si="0"/>
        <v>52027</v>
      </c>
    </row>
    <row r="32" spans="1:9" x14ac:dyDescent="0.25">
      <c r="A32" s="17">
        <v>1033</v>
      </c>
      <c r="B32" s="18" t="s">
        <v>37</v>
      </c>
      <c r="C32" s="25">
        <v>1364848</v>
      </c>
      <c r="D32" s="25">
        <v>220867</v>
      </c>
      <c r="E32" s="25">
        <v>50224</v>
      </c>
      <c r="F32" s="25">
        <v>29056</v>
      </c>
      <c r="G32" s="25">
        <v>0</v>
      </c>
      <c r="H32" s="25">
        <v>69884</v>
      </c>
      <c r="I32" s="26">
        <f t="shared" si="0"/>
        <v>1734879</v>
      </c>
    </row>
    <row r="33" spans="1:9" x14ac:dyDescent="0.25">
      <c r="A33" s="17">
        <v>1034</v>
      </c>
      <c r="B33" s="18" t="s">
        <v>38</v>
      </c>
      <c r="C33" s="27">
        <v>571791</v>
      </c>
      <c r="D33" s="27">
        <v>199044</v>
      </c>
      <c r="E33" s="27">
        <v>14799</v>
      </c>
      <c r="F33" s="27">
        <v>1257</v>
      </c>
      <c r="G33" s="27">
        <v>0</v>
      </c>
      <c r="H33" s="27">
        <v>64599</v>
      </c>
      <c r="I33" s="28">
        <f t="shared" si="0"/>
        <v>851490</v>
      </c>
    </row>
    <row r="34" spans="1:9" x14ac:dyDescent="0.25">
      <c r="A34" s="17">
        <v>1037</v>
      </c>
      <c r="B34" s="18" t="s">
        <v>39</v>
      </c>
      <c r="C34" s="25">
        <v>11324401</v>
      </c>
      <c r="D34" s="25">
        <v>2154272</v>
      </c>
      <c r="E34" s="25">
        <v>222672</v>
      </c>
      <c r="F34" s="25">
        <v>144208</v>
      </c>
      <c r="G34" s="25">
        <v>0</v>
      </c>
      <c r="H34" s="25">
        <v>220725</v>
      </c>
      <c r="I34" s="26">
        <f t="shared" si="0"/>
        <v>14066278</v>
      </c>
    </row>
    <row r="35" spans="1:9" x14ac:dyDescent="0.25">
      <c r="A35" s="17">
        <v>1038</v>
      </c>
      <c r="B35" s="18" t="s">
        <v>40</v>
      </c>
      <c r="C35" s="27">
        <v>94203326</v>
      </c>
      <c r="D35" s="27">
        <v>4085525</v>
      </c>
      <c r="E35" s="27">
        <v>626855</v>
      </c>
      <c r="F35" s="27">
        <v>17717212</v>
      </c>
      <c r="G35" s="27">
        <v>0</v>
      </c>
      <c r="H35" s="27">
        <v>58469</v>
      </c>
      <c r="I35" s="28">
        <f t="shared" si="0"/>
        <v>116691387</v>
      </c>
    </row>
    <row r="36" spans="1:9" x14ac:dyDescent="0.25">
      <c r="A36" s="17">
        <v>1039</v>
      </c>
      <c r="B36" s="18" t="s">
        <v>41</v>
      </c>
      <c r="C36" s="25">
        <v>1680209</v>
      </c>
      <c r="D36" s="25">
        <v>5355979</v>
      </c>
      <c r="E36" s="25">
        <v>58200</v>
      </c>
      <c r="F36" s="25">
        <v>0</v>
      </c>
      <c r="G36" s="25">
        <v>0</v>
      </c>
      <c r="H36" s="25">
        <v>77595</v>
      </c>
      <c r="I36" s="26">
        <f t="shared" si="0"/>
        <v>7171983</v>
      </c>
    </row>
    <row r="37" spans="1:9" x14ac:dyDescent="0.25">
      <c r="A37" s="17">
        <v>1040</v>
      </c>
      <c r="B37" s="18" t="s">
        <v>42</v>
      </c>
      <c r="C37" s="27">
        <v>144479133</v>
      </c>
      <c r="D37" s="27">
        <v>17735707</v>
      </c>
      <c r="E37" s="27">
        <v>4798543</v>
      </c>
      <c r="F37" s="27">
        <v>824585</v>
      </c>
      <c r="G37" s="27">
        <v>0</v>
      </c>
      <c r="H37" s="27">
        <v>13204280</v>
      </c>
      <c r="I37" s="28">
        <f t="shared" si="0"/>
        <v>181042248</v>
      </c>
    </row>
    <row r="38" spans="1:9" x14ac:dyDescent="0.25">
      <c r="A38" s="17">
        <v>1042</v>
      </c>
      <c r="B38" s="18" t="s">
        <v>43</v>
      </c>
      <c r="C38" s="25">
        <v>2759497</v>
      </c>
      <c r="D38" s="25">
        <v>0</v>
      </c>
      <c r="E38" s="25">
        <v>1240084</v>
      </c>
      <c r="F38" s="25">
        <v>0</v>
      </c>
      <c r="G38" s="25">
        <v>0</v>
      </c>
      <c r="H38" s="25">
        <v>28164</v>
      </c>
      <c r="I38" s="26">
        <f t="shared" si="0"/>
        <v>4027745</v>
      </c>
    </row>
    <row r="39" spans="1:9" x14ac:dyDescent="0.25">
      <c r="A39" s="17">
        <v>1043</v>
      </c>
      <c r="B39" s="18" t="s">
        <v>44</v>
      </c>
      <c r="C39" s="27">
        <v>467930729</v>
      </c>
      <c r="D39" s="27">
        <v>45125350</v>
      </c>
      <c r="E39" s="27">
        <v>12303397</v>
      </c>
      <c r="F39" s="27">
        <v>370823720</v>
      </c>
      <c r="G39" s="27">
        <v>0</v>
      </c>
      <c r="H39" s="27">
        <v>749256</v>
      </c>
      <c r="I39" s="28">
        <f t="shared" si="0"/>
        <v>896932452</v>
      </c>
    </row>
    <row r="40" spans="1:9" x14ac:dyDescent="0.25">
      <c r="A40" s="17">
        <v>1044</v>
      </c>
      <c r="B40" s="18" t="s">
        <v>45</v>
      </c>
      <c r="C40" s="25">
        <v>13578706</v>
      </c>
      <c r="D40" s="25">
        <v>1619257</v>
      </c>
      <c r="E40" s="25">
        <v>109821</v>
      </c>
      <c r="F40" s="25">
        <v>20245</v>
      </c>
      <c r="G40" s="25">
        <v>0</v>
      </c>
      <c r="H40" s="25">
        <v>113244</v>
      </c>
      <c r="I40" s="26">
        <f t="shared" si="0"/>
        <v>15441273</v>
      </c>
    </row>
    <row r="41" spans="1:9" x14ac:dyDescent="0.25">
      <c r="A41" s="17">
        <v>1046</v>
      </c>
      <c r="B41" s="18" t="s">
        <v>46</v>
      </c>
      <c r="C41" s="27">
        <v>9771682</v>
      </c>
      <c r="D41" s="27">
        <v>4008</v>
      </c>
      <c r="E41" s="27">
        <v>74642</v>
      </c>
      <c r="F41" s="27">
        <v>0</v>
      </c>
      <c r="G41" s="27">
        <v>7500</v>
      </c>
      <c r="H41" s="27">
        <v>796921</v>
      </c>
      <c r="I41" s="28">
        <f t="shared" si="0"/>
        <v>10654753</v>
      </c>
    </row>
    <row r="42" spans="1:9" x14ac:dyDescent="0.25">
      <c r="A42" s="17">
        <v>1047</v>
      </c>
      <c r="B42" s="18" t="s">
        <v>47</v>
      </c>
      <c r="C42" s="25">
        <v>111558776</v>
      </c>
      <c r="D42" s="25">
        <v>31469412</v>
      </c>
      <c r="E42" s="25">
        <v>4721207</v>
      </c>
      <c r="F42" s="25">
        <v>836</v>
      </c>
      <c r="G42" s="25">
        <v>0</v>
      </c>
      <c r="H42" s="25">
        <v>995297</v>
      </c>
      <c r="I42" s="26">
        <f t="shared" si="0"/>
        <v>148745528</v>
      </c>
    </row>
    <row r="43" spans="1:9" x14ac:dyDescent="0.25">
      <c r="A43" s="17">
        <v>1048</v>
      </c>
      <c r="B43" s="18" t="s">
        <v>48</v>
      </c>
      <c r="C43" s="27">
        <v>43674461</v>
      </c>
      <c r="D43" s="27">
        <v>7141450</v>
      </c>
      <c r="E43" s="27">
        <v>2303134</v>
      </c>
      <c r="F43" s="27">
        <v>20799</v>
      </c>
      <c r="G43" s="27">
        <v>0</v>
      </c>
      <c r="H43" s="27">
        <v>2033927</v>
      </c>
      <c r="I43" s="28">
        <f t="shared" si="0"/>
        <v>55173771</v>
      </c>
    </row>
    <row r="44" spans="1:9" x14ac:dyDescent="0.25">
      <c r="A44" s="17">
        <v>1050</v>
      </c>
      <c r="B44" s="18" t="s">
        <v>49</v>
      </c>
      <c r="C44" s="25">
        <v>43426</v>
      </c>
      <c r="D44" s="25">
        <v>118285</v>
      </c>
      <c r="E44" s="25">
        <v>1893</v>
      </c>
      <c r="F44" s="25">
        <v>0</v>
      </c>
      <c r="G44" s="25">
        <v>0</v>
      </c>
      <c r="H44" s="25">
        <v>79385</v>
      </c>
      <c r="I44" s="26">
        <f t="shared" si="0"/>
        <v>242989</v>
      </c>
    </row>
    <row r="45" spans="1:9" x14ac:dyDescent="0.25">
      <c r="A45" s="17">
        <v>1052</v>
      </c>
      <c r="B45" s="18" t="s">
        <v>50</v>
      </c>
      <c r="C45" s="27">
        <v>38072194</v>
      </c>
      <c r="D45" s="27">
        <v>3922567</v>
      </c>
      <c r="E45" s="27">
        <v>1071299</v>
      </c>
      <c r="F45" s="27">
        <v>0</v>
      </c>
      <c r="G45" s="27">
        <v>0</v>
      </c>
      <c r="H45" s="27">
        <v>628706</v>
      </c>
      <c r="I45" s="28">
        <f t="shared" si="0"/>
        <v>43694766</v>
      </c>
    </row>
    <row r="46" spans="1:9" x14ac:dyDescent="0.25">
      <c r="A46" s="17">
        <v>1054</v>
      </c>
      <c r="B46" s="18" t="s">
        <v>51</v>
      </c>
      <c r="C46" s="25">
        <v>38104913</v>
      </c>
      <c r="D46" s="25">
        <v>4177743</v>
      </c>
      <c r="E46" s="25">
        <v>1726904</v>
      </c>
      <c r="F46" s="25">
        <v>801558</v>
      </c>
      <c r="G46" s="25">
        <v>10000</v>
      </c>
      <c r="H46" s="25">
        <v>1614012</v>
      </c>
      <c r="I46" s="26">
        <f t="shared" si="0"/>
        <v>46435130</v>
      </c>
    </row>
    <row r="47" spans="1:9" x14ac:dyDescent="0.25">
      <c r="A47" s="17">
        <v>1055</v>
      </c>
      <c r="B47" s="18" t="s">
        <v>52</v>
      </c>
      <c r="C47" s="27">
        <v>84551323</v>
      </c>
      <c r="D47" s="27">
        <v>3145095</v>
      </c>
      <c r="E47" s="27">
        <v>1509227</v>
      </c>
      <c r="F47" s="27">
        <v>0</v>
      </c>
      <c r="G47" s="27">
        <v>0</v>
      </c>
      <c r="H47" s="27">
        <v>1313406</v>
      </c>
      <c r="I47" s="28">
        <f t="shared" si="0"/>
        <v>90519051</v>
      </c>
    </row>
    <row r="48" spans="1:9" x14ac:dyDescent="0.25">
      <c r="A48" s="17">
        <v>1057</v>
      </c>
      <c r="B48" s="18" t="s">
        <v>53</v>
      </c>
      <c r="C48" s="25">
        <v>851548</v>
      </c>
      <c r="D48" s="25">
        <v>225354</v>
      </c>
      <c r="E48" s="25">
        <v>121885</v>
      </c>
      <c r="F48" s="25">
        <v>0</v>
      </c>
      <c r="G48" s="25">
        <v>0</v>
      </c>
      <c r="H48" s="25">
        <v>1000768</v>
      </c>
      <c r="I48" s="26">
        <f t="shared" si="0"/>
        <v>2199555</v>
      </c>
    </row>
    <row r="49" spans="1:9" x14ac:dyDescent="0.25">
      <c r="A49" s="17">
        <v>1058</v>
      </c>
      <c r="B49" s="18" t="s">
        <v>54</v>
      </c>
      <c r="C49" s="27">
        <v>21237184</v>
      </c>
      <c r="D49" s="27">
        <v>1940251</v>
      </c>
      <c r="E49" s="27">
        <v>322183</v>
      </c>
      <c r="F49" s="27">
        <v>0</v>
      </c>
      <c r="G49" s="27">
        <v>5000</v>
      </c>
      <c r="H49" s="27">
        <v>1080429</v>
      </c>
      <c r="I49" s="28">
        <f t="shared" si="0"/>
        <v>24585047</v>
      </c>
    </row>
    <row r="50" spans="1:9" x14ac:dyDescent="0.25">
      <c r="A50" s="17">
        <v>1062</v>
      </c>
      <c r="B50" s="18" t="s">
        <v>55</v>
      </c>
      <c r="C50" s="25">
        <v>128954984</v>
      </c>
      <c r="D50" s="25">
        <v>13953267</v>
      </c>
      <c r="E50" s="25">
        <v>2239956</v>
      </c>
      <c r="F50" s="25">
        <v>14120</v>
      </c>
      <c r="G50" s="25">
        <v>0</v>
      </c>
      <c r="H50" s="25">
        <v>4962859</v>
      </c>
      <c r="I50" s="26">
        <f t="shared" si="0"/>
        <v>150125186</v>
      </c>
    </row>
    <row r="51" spans="1:9" x14ac:dyDescent="0.25">
      <c r="A51" s="17">
        <v>1065</v>
      </c>
      <c r="B51" s="18" t="s">
        <v>56</v>
      </c>
      <c r="C51" s="27">
        <v>144758384</v>
      </c>
      <c r="D51" s="27">
        <v>16484407</v>
      </c>
      <c r="E51" s="27">
        <v>4225748</v>
      </c>
      <c r="F51" s="27">
        <v>267986</v>
      </c>
      <c r="G51" s="27">
        <v>160086</v>
      </c>
      <c r="H51" s="27">
        <v>1024839</v>
      </c>
      <c r="I51" s="28">
        <f t="shared" si="0"/>
        <v>166921450</v>
      </c>
    </row>
    <row r="52" spans="1:9" x14ac:dyDescent="0.25">
      <c r="A52" s="17">
        <v>1066</v>
      </c>
      <c r="B52" s="18" t="s">
        <v>57</v>
      </c>
      <c r="C52" s="25">
        <v>217479844</v>
      </c>
      <c r="D52" s="25">
        <v>6190376</v>
      </c>
      <c r="E52" s="25">
        <v>6789760</v>
      </c>
      <c r="F52" s="25">
        <v>1433012</v>
      </c>
      <c r="G52" s="25">
        <v>0</v>
      </c>
      <c r="H52" s="25">
        <v>4035476</v>
      </c>
      <c r="I52" s="26">
        <f t="shared" si="0"/>
        <v>235928468</v>
      </c>
    </row>
    <row r="53" spans="1:9" x14ac:dyDescent="0.25">
      <c r="A53" s="17">
        <v>1067</v>
      </c>
      <c r="B53" s="18" t="s">
        <v>58</v>
      </c>
      <c r="C53" s="27">
        <v>1328069</v>
      </c>
      <c r="D53" s="27">
        <v>25053</v>
      </c>
      <c r="E53" s="27">
        <v>2478</v>
      </c>
      <c r="F53" s="27">
        <v>907467</v>
      </c>
      <c r="G53" s="27">
        <v>0</v>
      </c>
      <c r="H53" s="27">
        <v>69980</v>
      </c>
      <c r="I53" s="28">
        <f t="shared" si="0"/>
        <v>2333047</v>
      </c>
    </row>
    <row r="54" spans="1:9" x14ac:dyDescent="0.25">
      <c r="A54" s="17">
        <v>1068</v>
      </c>
      <c r="B54" s="18" t="s">
        <v>59</v>
      </c>
      <c r="C54" s="25">
        <v>92</v>
      </c>
      <c r="D54" s="25">
        <v>0</v>
      </c>
      <c r="E54" s="25">
        <v>852</v>
      </c>
      <c r="F54" s="25">
        <v>0</v>
      </c>
      <c r="G54" s="25">
        <v>0</v>
      </c>
      <c r="H54" s="25">
        <v>16766</v>
      </c>
      <c r="I54" s="26">
        <f t="shared" si="0"/>
        <v>17710</v>
      </c>
    </row>
    <row r="55" spans="1:9" x14ac:dyDescent="0.25">
      <c r="A55" s="17">
        <v>1069</v>
      </c>
      <c r="B55" s="18" t="s">
        <v>60</v>
      </c>
      <c r="C55" s="27">
        <v>1148882</v>
      </c>
      <c r="D55" s="27">
        <v>107139</v>
      </c>
      <c r="E55" s="27">
        <v>36259</v>
      </c>
      <c r="F55" s="27">
        <v>95790</v>
      </c>
      <c r="G55" s="27">
        <v>0</v>
      </c>
      <c r="H55" s="27">
        <v>72580</v>
      </c>
      <c r="I55" s="28">
        <f t="shared" si="0"/>
        <v>1460650</v>
      </c>
    </row>
    <row r="56" spans="1:9" ht="15" customHeight="1" x14ac:dyDescent="0.25">
      <c r="A56" s="17">
        <v>1070</v>
      </c>
      <c r="B56" s="18" t="s">
        <v>61</v>
      </c>
      <c r="C56" s="25">
        <v>121789450</v>
      </c>
      <c r="D56" s="25">
        <v>13665674</v>
      </c>
      <c r="E56" s="25">
        <v>5197653</v>
      </c>
      <c r="F56" s="25">
        <v>1608548</v>
      </c>
      <c r="G56" s="25">
        <v>0</v>
      </c>
      <c r="H56" s="25">
        <v>3783671</v>
      </c>
      <c r="I56" s="26">
        <f t="shared" si="0"/>
        <v>146044996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3750178933</v>
      </c>
      <c r="D57" s="16">
        <f t="shared" si="1"/>
        <v>581782133</v>
      </c>
      <c r="E57" s="16">
        <f t="shared" si="1"/>
        <v>112498107</v>
      </c>
      <c r="F57" s="16">
        <f t="shared" si="1"/>
        <v>705054322</v>
      </c>
      <c r="G57" s="16">
        <f t="shared" si="1"/>
        <v>182586</v>
      </c>
      <c r="H57" s="16">
        <f>SUM(H7:H56)</f>
        <v>59206078</v>
      </c>
      <c r="I57" s="16">
        <f t="shared" si="1"/>
        <v>5208902159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D73F-2BFB-43BD-9CD7-ED273C5E93B0}">
  <dimension ref="A1:I57"/>
  <sheetViews>
    <sheetView topLeftCell="A29" workbookViewId="0">
      <selection activeCell="C55" sqref="C55:H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7109375" style="12" bestFit="1" customWidth="1"/>
    <col min="4" max="4" width="17.42578125" style="12" bestFit="1" customWidth="1"/>
    <col min="5" max="5" width="16" style="12" bestFit="1" customWidth="1"/>
    <col min="6" max="6" width="16.5703125" style="12" customWidth="1"/>
    <col min="7" max="7" width="13.140625" style="12" customWidth="1"/>
    <col min="8" max="8" width="17.5703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9" t="s">
        <v>80</v>
      </c>
      <c r="B4" s="39"/>
      <c r="C4" s="39"/>
      <c r="D4" s="39"/>
      <c r="E4" s="39"/>
      <c r="F4" s="39"/>
      <c r="G4" s="39"/>
      <c r="H4" s="39"/>
      <c r="I4" s="3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3"/>
      <c r="D7" s="23"/>
      <c r="E7" s="23"/>
      <c r="F7" s="23"/>
      <c r="G7" s="23"/>
      <c r="H7" s="23"/>
      <c r="I7" s="24">
        <f>SUM(C7:H7)</f>
        <v>0</v>
      </c>
    </row>
    <row r="8" spans="1:9" x14ac:dyDescent="0.25">
      <c r="A8" s="17">
        <v>1002</v>
      </c>
      <c r="B8" s="18" t="s">
        <v>13</v>
      </c>
      <c r="C8" s="25"/>
      <c r="D8" s="25"/>
      <c r="E8" s="25"/>
      <c r="F8" s="25"/>
      <c r="G8" s="25"/>
      <c r="H8" s="25"/>
      <c r="I8" s="26">
        <f t="shared" ref="I8:I56" si="0">SUM(C8:H8)</f>
        <v>0</v>
      </c>
    </row>
    <row r="9" spans="1:9" x14ac:dyDescent="0.25">
      <c r="A9" s="17">
        <v>1005</v>
      </c>
      <c r="B9" s="18" t="s">
        <v>14</v>
      </c>
      <c r="C9" s="27"/>
      <c r="D9" s="27"/>
      <c r="E9" s="27"/>
      <c r="F9" s="27"/>
      <c r="G9" s="27"/>
      <c r="H9" s="27"/>
      <c r="I9" s="28">
        <f t="shared" si="0"/>
        <v>0</v>
      </c>
    </row>
    <row r="10" spans="1:9" x14ac:dyDescent="0.25">
      <c r="A10" s="17">
        <v>1006</v>
      </c>
      <c r="B10" s="18" t="s">
        <v>15</v>
      </c>
      <c r="C10" s="25"/>
      <c r="D10" s="25"/>
      <c r="E10" s="25"/>
      <c r="F10" s="25"/>
      <c r="G10" s="25"/>
      <c r="H10" s="25"/>
      <c r="I10" s="26">
        <f t="shared" si="0"/>
        <v>0</v>
      </c>
    </row>
    <row r="11" spans="1:9" x14ac:dyDescent="0.25">
      <c r="A11" s="17">
        <v>1007</v>
      </c>
      <c r="B11" s="18" t="s">
        <v>16</v>
      </c>
      <c r="C11" s="27">
        <v>2111309</v>
      </c>
      <c r="D11" s="27">
        <v>1462032</v>
      </c>
      <c r="E11" s="27">
        <v>117120</v>
      </c>
      <c r="F11" s="27">
        <v>48194</v>
      </c>
      <c r="G11" s="27">
        <v>0</v>
      </c>
      <c r="H11" s="27">
        <v>202020</v>
      </c>
      <c r="I11" s="28">
        <f t="shared" si="0"/>
        <v>3940675</v>
      </c>
    </row>
    <row r="12" spans="1:9" x14ac:dyDescent="0.25">
      <c r="A12" s="17">
        <v>1008</v>
      </c>
      <c r="B12" s="18" t="s">
        <v>17</v>
      </c>
      <c r="C12" s="25">
        <v>644</v>
      </c>
      <c r="D12" s="25">
        <v>0</v>
      </c>
      <c r="E12" s="25">
        <v>1674</v>
      </c>
      <c r="F12" s="25">
        <v>0</v>
      </c>
      <c r="G12" s="25">
        <v>0</v>
      </c>
      <c r="H12" s="25">
        <v>4060</v>
      </c>
      <c r="I12" s="26">
        <f t="shared" si="0"/>
        <v>6378</v>
      </c>
    </row>
    <row r="13" spans="1:9" x14ac:dyDescent="0.25">
      <c r="A13" s="17">
        <v>1010</v>
      </c>
      <c r="B13" s="18" t="s">
        <v>18</v>
      </c>
      <c r="C13" s="27">
        <v>149081</v>
      </c>
      <c r="D13" s="27">
        <v>10260</v>
      </c>
      <c r="E13" s="27">
        <v>3295</v>
      </c>
      <c r="F13" s="27">
        <v>0</v>
      </c>
      <c r="G13" s="27">
        <v>0</v>
      </c>
      <c r="H13" s="27">
        <v>1450</v>
      </c>
      <c r="I13" s="28">
        <f t="shared" si="0"/>
        <v>164086</v>
      </c>
    </row>
    <row r="14" spans="1:9" x14ac:dyDescent="0.25">
      <c r="A14" s="17">
        <v>1011</v>
      </c>
      <c r="B14" s="18" t="s">
        <v>19</v>
      </c>
      <c r="C14" s="25">
        <v>5867335</v>
      </c>
      <c r="D14" s="25">
        <v>3226268</v>
      </c>
      <c r="E14" s="25">
        <v>259744</v>
      </c>
      <c r="F14" s="25">
        <v>0</v>
      </c>
      <c r="G14" s="25">
        <v>0</v>
      </c>
      <c r="H14" s="25">
        <v>33970</v>
      </c>
      <c r="I14" s="26">
        <f t="shared" si="0"/>
        <v>9387317</v>
      </c>
    </row>
    <row r="15" spans="1:9" x14ac:dyDescent="0.25">
      <c r="A15" s="17">
        <v>1012</v>
      </c>
      <c r="B15" s="18" t="s">
        <v>20</v>
      </c>
      <c r="C15" s="27"/>
      <c r="D15" s="27"/>
      <c r="E15" s="27"/>
      <c r="F15" s="27"/>
      <c r="G15" s="27"/>
      <c r="H15" s="27"/>
      <c r="I15" s="28">
        <f t="shared" si="0"/>
        <v>0</v>
      </c>
    </row>
    <row r="16" spans="1:9" x14ac:dyDescent="0.25">
      <c r="A16" s="17">
        <v>1013</v>
      </c>
      <c r="B16" s="18" t="s">
        <v>21</v>
      </c>
      <c r="C16" s="25">
        <v>284863546</v>
      </c>
      <c r="D16" s="25">
        <v>179865904</v>
      </c>
      <c r="E16" s="25">
        <v>12263942</v>
      </c>
      <c r="F16" s="25">
        <v>233668</v>
      </c>
      <c r="G16" s="25">
        <v>0</v>
      </c>
      <c r="H16" s="25">
        <v>337894</v>
      </c>
      <c r="I16" s="26">
        <f t="shared" si="0"/>
        <v>477564954</v>
      </c>
    </row>
    <row r="17" spans="1:9" x14ac:dyDescent="0.25">
      <c r="A17" s="17">
        <v>1014</v>
      </c>
      <c r="B17" s="18" t="s">
        <v>22</v>
      </c>
      <c r="C17" s="27"/>
      <c r="D17" s="27"/>
      <c r="E17" s="27"/>
      <c r="F17" s="27"/>
      <c r="G17" s="27"/>
      <c r="H17" s="27"/>
      <c r="I17" s="28">
        <f t="shared" si="0"/>
        <v>0</v>
      </c>
    </row>
    <row r="18" spans="1:9" x14ac:dyDescent="0.25">
      <c r="A18" s="17">
        <v>1016</v>
      </c>
      <c r="B18" s="18" t="s">
        <v>23</v>
      </c>
      <c r="C18" s="25">
        <v>115051359</v>
      </c>
      <c r="D18" s="25">
        <v>47869347</v>
      </c>
      <c r="E18" s="25">
        <v>5335620</v>
      </c>
      <c r="F18" s="25">
        <v>607027</v>
      </c>
      <c r="G18" s="25">
        <v>0</v>
      </c>
      <c r="H18" s="25">
        <v>511688</v>
      </c>
      <c r="I18" s="26">
        <f t="shared" si="0"/>
        <v>169375041</v>
      </c>
    </row>
    <row r="19" spans="1:9" x14ac:dyDescent="0.25">
      <c r="A19" s="17">
        <v>1017</v>
      </c>
      <c r="B19" s="18" t="s">
        <v>24</v>
      </c>
      <c r="C19" s="27">
        <v>37530776</v>
      </c>
      <c r="D19" s="27">
        <v>459816</v>
      </c>
      <c r="E19" s="27">
        <v>1902091</v>
      </c>
      <c r="F19" s="27">
        <v>116168</v>
      </c>
      <c r="G19" s="27">
        <v>0</v>
      </c>
      <c r="H19" s="27">
        <v>59990</v>
      </c>
      <c r="I19" s="28">
        <f t="shared" si="0"/>
        <v>40068841</v>
      </c>
    </row>
    <row r="20" spans="1:9" x14ac:dyDescent="0.25">
      <c r="A20" s="17">
        <v>1018</v>
      </c>
      <c r="B20" s="18" t="s">
        <v>25</v>
      </c>
      <c r="C20" s="25"/>
      <c r="D20" s="25"/>
      <c r="E20" s="25"/>
      <c r="F20" s="25"/>
      <c r="G20" s="25"/>
      <c r="H20" s="25"/>
      <c r="I20" s="26">
        <f t="shared" si="0"/>
        <v>0</v>
      </c>
    </row>
    <row r="21" spans="1:9" x14ac:dyDescent="0.25">
      <c r="A21" s="17">
        <v>1019</v>
      </c>
      <c r="B21" s="18" t="s">
        <v>26</v>
      </c>
      <c r="C21" s="27"/>
      <c r="D21" s="27"/>
      <c r="E21" s="27"/>
      <c r="F21" s="27"/>
      <c r="G21" s="27"/>
      <c r="H21" s="27"/>
      <c r="I21" s="28">
        <f t="shared" si="0"/>
        <v>0</v>
      </c>
    </row>
    <row r="22" spans="1:9" x14ac:dyDescent="0.25">
      <c r="A22" s="17">
        <v>1020</v>
      </c>
      <c r="B22" s="18" t="s">
        <v>27</v>
      </c>
      <c r="C22" s="25">
        <v>46</v>
      </c>
      <c r="D22" s="25">
        <v>0</v>
      </c>
      <c r="E22" s="25">
        <v>0</v>
      </c>
      <c r="F22" s="25">
        <v>0</v>
      </c>
      <c r="G22" s="25">
        <v>0</v>
      </c>
      <c r="H22" s="25">
        <v>770</v>
      </c>
      <c r="I22" s="26">
        <f t="shared" si="0"/>
        <v>816</v>
      </c>
    </row>
    <row r="23" spans="1:9" x14ac:dyDescent="0.25">
      <c r="A23" s="17">
        <v>1022</v>
      </c>
      <c r="B23" s="18" t="s">
        <v>28</v>
      </c>
      <c r="C23" s="27"/>
      <c r="D23" s="27"/>
      <c r="E23" s="27"/>
      <c r="F23" s="27"/>
      <c r="G23" s="27"/>
      <c r="H23" s="27"/>
      <c r="I23" s="28">
        <f t="shared" si="0"/>
        <v>0</v>
      </c>
    </row>
    <row r="24" spans="1:9" x14ac:dyDescent="0.25">
      <c r="A24" s="17">
        <v>1023</v>
      </c>
      <c r="B24" s="18" t="s">
        <v>29</v>
      </c>
      <c r="C24" s="25">
        <v>3280954</v>
      </c>
      <c r="D24" s="25">
        <v>580660</v>
      </c>
      <c r="E24" s="25">
        <v>136688</v>
      </c>
      <c r="F24" s="25">
        <v>0</v>
      </c>
      <c r="G24" s="25">
        <v>0</v>
      </c>
      <c r="H24" s="25">
        <v>43500</v>
      </c>
      <c r="I24" s="26">
        <f t="shared" si="0"/>
        <v>4041802</v>
      </c>
    </row>
    <row r="25" spans="1:9" x14ac:dyDescent="0.25">
      <c r="A25" s="17">
        <v>1024</v>
      </c>
      <c r="B25" s="18" t="s">
        <v>30</v>
      </c>
      <c r="C25" s="27">
        <v>64009707</v>
      </c>
      <c r="D25" s="27">
        <v>6519329</v>
      </c>
      <c r="E25" s="27">
        <v>1918208</v>
      </c>
      <c r="F25" s="27">
        <v>132690</v>
      </c>
      <c r="G25" s="27">
        <v>0</v>
      </c>
      <c r="H25" s="27">
        <v>903961</v>
      </c>
      <c r="I25" s="28">
        <f t="shared" si="0"/>
        <v>73483895</v>
      </c>
    </row>
    <row r="26" spans="1:9" x14ac:dyDescent="0.25">
      <c r="A26" s="17">
        <v>1025</v>
      </c>
      <c r="B26" s="18" t="s">
        <v>31</v>
      </c>
      <c r="C26" s="25"/>
      <c r="D26" s="25"/>
      <c r="E26" s="25"/>
      <c r="F26" s="25"/>
      <c r="G26" s="25"/>
      <c r="H26" s="25"/>
      <c r="I26" s="26">
        <f t="shared" si="0"/>
        <v>0</v>
      </c>
    </row>
    <row r="27" spans="1:9" x14ac:dyDescent="0.25">
      <c r="A27" s="17">
        <v>1026</v>
      </c>
      <c r="B27" s="18" t="s">
        <v>32</v>
      </c>
      <c r="C27" s="27">
        <v>92</v>
      </c>
      <c r="D27" s="27">
        <v>0</v>
      </c>
      <c r="E27" s="27">
        <v>0</v>
      </c>
      <c r="F27" s="27">
        <v>0</v>
      </c>
      <c r="G27" s="27">
        <v>0</v>
      </c>
      <c r="H27" s="27">
        <v>3080</v>
      </c>
      <c r="I27" s="28">
        <f t="shared" si="0"/>
        <v>3172</v>
      </c>
    </row>
    <row r="28" spans="1:9" x14ac:dyDescent="0.25">
      <c r="A28" s="17">
        <v>1027</v>
      </c>
      <c r="B28" s="18" t="s">
        <v>33</v>
      </c>
      <c r="C28" s="25">
        <v>6736118</v>
      </c>
      <c r="D28" s="25">
        <v>114750</v>
      </c>
      <c r="E28" s="25">
        <v>32068</v>
      </c>
      <c r="F28" s="25">
        <v>212406</v>
      </c>
      <c r="G28" s="25">
        <v>0</v>
      </c>
      <c r="H28" s="25">
        <v>45670</v>
      </c>
      <c r="I28" s="26">
        <f t="shared" si="0"/>
        <v>7141012</v>
      </c>
    </row>
    <row r="29" spans="1:9" x14ac:dyDescent="0.25">
      <c r="A29" s="17">
        <v>1028</v>
      </c>
      <c r="B29" s="18" t="s">
        <v>34</v>
      </c>
      <c r="C29" s="27">
        <v>2638588</v>
      </c>
      <c r="D29" s="27">
        <v>733893</v>
      </c>
      <c r="E29" s="27">
        <v>109891</v>
      </c>
      <c r="F29" s="27">
        <v>192</v>
      </c>
      <c r="G29" s="27">
        <v>0</v>
      </c>
      <c r="H29" s="27">
        <v>16095</v>
      </c>
      <c r="I29" s="28">
        <f t="shared" si="0"/>
        <v>3498659</v>
      </c>
    </row>
    <row r="30" spans="1:9" x14ac:dyDescent="0.25">
      <c r="A30" s="17">
        <v>1030</v>
      </c>
      <c r="B30" s="18" t="s">
        <v>35</v>
      </c>
      <c r="C30" s="25">
        <v>25669752</v>
      </c>
      <c r="D30" s="25">
        <v>441389</v>
      </c>
      <c r="E30" s="25">
        <v>281900</v>
      </c>
      <c r="F30" s="25">
        <v>101821</v>
      </c>
      <c r="G30" s="25">
        <v>0</v>
      </c>
      <c r="H30" s="25">
        <v>134937</v>
      </c>
      <c r="I30" s="26">
        <f t="shared" si="0"/>
        <v>26629799</v>
      </c>
    </row>
    <row r="31" spans="1:9" x14ac:dyDescent="0.25">
      <c r="A31" s="17">
        <v>1031</v>
      </c>
      <c r="B31" s="18" t="s">
        <v>36</v>
      </c>
      <c r="C31" s="27">
        <v>276</v>
      </c>
      <c r="D31" s="27">
        <v>0</v>
      </c>
      <c r="E31" s="27">
        <v>2550</v>
      </c>
      <c r="F31" s="27">
        <v>0</v>
      </c>
      <c r="G31" s="27">
        <v>0</v>
      </c>
      <c r="H31" s="27">
        <v>1740</v>
      </c>
      <c r="I31" s="28">
        <f t="shared" si="0"/>
        <v>4566</v>
      </c>
    </row>
    <row r="32" spans="1:9" x14ac:dyDescent="0.25">
      <c r="A32" s="17">
        <v>1033</v>
      </c>
      <c r="B32" s="18" t="s">
        <v>37</v>
      </c>
      <c r="C32" s="25">
        <v>142906</v>
      </c>
      <c r="D32" s="25">
        <v>0</v>
      </c>
      <c r="E32" s="25">
        <v>3400</v>
      </c>
      <c r="F32" s="25">
        <v>0</v>
      </c>
      <c r="G32" s="25">
        <v>0</v>
      </c>
      <c r="H32" s="25">
        <v>7250</v>
      </c>
      <c r="I32" s="26">
        <f t="shared" si="0"/>
        <v>153556</v>
      </c>
    </row>
    <row r="33" spans="1:9" x14ac:dyDescent="0.25">
      <c r="A33" s="17">
        <v>1034</v>
      </c>
      <c r="B33" s="18" t="s">
        <v>38</v>
      </c>
      <c r="C33" s="27">
        <v>40031</v>
      </c>
      <c r="D33" s="27">
        <v>0</v>
      </c>
      <c r="E33" s="27">
        <v>852</v>
      </c>
      <c r="F33" s="27">
        <v>0</v>
      </c>
      <c r="G33" s="27">
        <v>0</v>
      </c>
      <c r="H33" s="27">
        <v>5800</v>
      </c>
      <c r="I33" s="28">
        <f t="shared" si="0"/>
        <v>46683</v>
      </c>
    </row>
    <row r="34" spans="1:9" x14ac:dyDescent="0.25">
      <c r="A34" s="17">
        <v>1037</v>
      </c>
      <c r="B34" s="18" t="s">
        <v>39</v>
      </c>
      <c r="C34" s="25">
        <v>3363078</v>
      </c>
      <c r="D34" s="25">
        <v>1831963</v>
      </c>
      <c r="E34" s="25">
        <v>105930</v>
      </c>
      <c r="F34" s="25">
        <v>127078</v>
      </c>
      <c r="G34" s="25">
        <v>0</v>
      </c>
      <c r="H34" s="25">
        <v>90950</v>
      </c>
      <c r="I34" s="26">
        <f t="shared" si="0"/>
        <v>5518999</v>
      </c>
    </row>
    <row r="35" spans="1:9" x14ac:dyDescent="0.25">
      <c r="A35" s="17">
        <v>1038</v>
      </c>
      <c r="B35" s="18" t="s">
        <v>40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480</v>
      </c>
      <c r="I35" s="28">
        <f t="shared" si="0"/>
        <v>480</v>
      </c>
    </row>
    <row r="36" spans="1:9" x14ac:dyDescent="0.25">
      <c r="A36" s="17">
        <v>1039</v>
      </c>
      <c r="B36" s="18" t="s">
        <v>41</v>
      </c>
      <c r="C36" s="25">
        <v>690</v>
      </c>
      <c r="D36" s="25">
        <v>0</v>
      </c>
      <c r="E36" s="25">
        <v>0</v>
      </c>
      <c r="F36" s="25">
        <v>0</v>
      </c>
      <c r="G36" s="25">
        <v>0</v>
      </c>
      <c r="H36" s="25">
        <v>9140</v>
      </c>
      <c r="I36" s="26">
        <f t="shared" si="0"/>
        <v>9830</v>
      </c>
    </row>
    <row r="37" spans="1:9" x14ac:dyDescent="0.25">
      <c r="A37" s="17">
        <v>1040</v>
      </c>
      <c r="B37" s="18" t="s">
        <v>42</v>
      </c>
      <c r="C37" s="27">
        <v>3500305</v>
      </c>
      <c r="D37" s="27">
        <v>128910</v>
      </c>
      <c r="E37" s="27">
        <v>101858</v>
      </c>
      <c r="F37" s="27">
        <v>0</v>
      </c>
      <c r="G37" s="27">
        <v>0</v>
      </c>
      <c r="H37" s="27">
        <v>97745</v>
      </c>
      <c r="I37" s="28">
        <f t="shared" si="0"/>
        <v>3828818</v>
      </c>
    </row>
    <row r="38" spans="1:9" x14ac:dyDescent="0.25">
      <c r="A38" s="17">
        <v>1042</v>
      </c>
      <c r="B38" s="18" t="s">
        <v>43</v>
      </c>
      <c r="C38" s="25">
        <v>2067835</v>
      </c>
      <c r="D38" s="25">
        <v>0</v>
      </c>
      <c r="E38" s="25">
        <v>103395</v>
      </c>
      <c r="F38" s="25">
        <v>0</v>
      </c>
      <c r="G38" s="25">
        <v>0</v>
      </c>
      <c r="H38" s="25">
        <v>3480</v>
      </c>
      <c r="I38" s="26">
        <f t="shared" si="0"/>
        <v>2174710</v>
      </c>
    </row>
    <row r="39" spans="1:9" x14ac:dyDescent="0.25">
      <c r="A39" s="17">
        <v>1043</v>
      </c>
      <c r="B39" s="18" t="s">
        <v>44</v>
      </c>
      <c r="C39" s="27">
        <v>61460291</v>
      </c>
      <c r="D39" s="27">
        <v>15879886</v>
      </c>
      <c r="E39" s="27">
        <v>3005904</v>
      </c>
      <c r="F39" s="27">
        <v>2248000</v>
      </c>
      <c r="G39" s="27">
        <v>0</v>
      </c>
      <c r="H39" s="27">
        <v>116881</v>
      </c>
      <c r="I39" s="28">
        <f t="shared" si="0"/>
        <v>82710962</v>
      </c>
    </row>
    <row r="40" spans="1:9" x14ac:dyDescent="0.25">
      <c r="A40" s="17">
        <v>1044</v>
      </c>
      <c r="B40" s="18" t="s">
        <v>45</v>
      </c>
      <c r="C40" s="25">
        <v>406383</v>
      </c>
      <c r="D40" s="25">
        <v>459889</v>
      </c>
      <c r="E40" s="25">
        <v>27538</v>
      </c>
      <c r="F40" s="25">
        <v>0</v>
      </c>
      <c r="G40" s="25">
        <v>0</v>
      </c>
      <c r="H40" s="25">
        <v>16670</v>
      </c>
      <c r="I40" s="26">
        <f t="shared" si="0"/>
        <v>910480</v>
      </c>
    </row>
    <row r="41" spans="1:9" x14ac:dyDescent="0.25">
      <c r="A41" s="17">
        <v>1046</v>
      </c>
      <c r="B41" s="18" t="s">
        <v>46</v>
      </c>
      <c r="C41" s="27">
        <v>46</v>
      </c>
      <c r="D41" s="27">
        <v>0</v>
      </c>
      <c r="E41" s="27">
        <v>427</v>
      </c>
      <c r="F41" s="27">
        <v>0</v>
      </c>
      <c r="G41" s="27">
        <v>0</v>
      </c>
      <c r="H41" s="27">
        <v>92790</v>
      </c>
      <c r="I41" s="28">
        <f t="shared" si="0"/>
        <v>93263</v>
      </c>
    </row>
    <row r="42" spans="1:9" x14ac:dyDescent="0.25">
      <c r="A42" s="17">
        <v>1047</v>
      </c>
      <c r="B42" s="18" t="s">
        <v>47</v>
      </c>
      <c r="C42" s="25">
        <v>16142703</v>
      </c>
      <c r="D42" s="25">
        <v>7091891</v>
      </c>
      <c r="E42" s="25">
        <v>540398</v>
      </c>
      <c r="F42" s="25">
        <v>0</v>
      </c>
      <c r="G42" s="25">
        <v>0</v>
      </c>
      <c r="H42" s="25">
        <v>274633</v>
      </c>
      <c r="I42" s="26">
        <f t="shared" si="0"/>
        <v>24049625</v>
      </c>
    </row>
    <row r="43" spans="1:9" x14ac:dyDescent="0.25">
      <c r="A43" s="17">
        <v>1048</v>
      </c>
      <c r="B43" s="18" t="s">
        <v>48</v>
      </c>
      <c r="C43" s="27">
        <v>2733401</v>
      </c>
      <c r="D43" s="27">
        <v>559513</v>
      </c>
      <c r="E43" s="27">
        <v>141120</v>
      </c>
      <c r="F43" s="27">
        <v>0</v>
      </c>
      <c r="G43" s="27">
        <v>0</v>
      </c>
      <c r="H43" s="27">
        <v>85235</v>
      </c>
      <c r="I43" s="28">
        <f t="shared" si="0"/>
        <v>3519269</v>
      </c>
    </row>
    <row r="44" spans="1:9" x14ac:dyDescent="0.25">
      <c r="A44" s="17">
        <v>1050</v>
      </c>
      <c r="B44" s="18" t="s">
        <v>49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10690</v>
      </c>
      <c r="I44" s="26">
        <f t="shared" si="0"/>
        <v>10690</v>
      </c>
    </row>
    <row r="45" spans="1:9" x14ac:dyDescent="0.25">
      <c r="A45" s="17">
        <v>1052</v>
      </c>
      <c r="B45" s="18" t="s">
        <v>50</v>
      </c>
      <c r="C45" s="27">
        <v>244942</v>
      </c>
      <c r="D45" s="27">
        <v>0</v>
      </c>
      <c r="E45" s="27">
        <v>9789</v>
      </c>
      <c r="F45" s="27">
        <v>0</v>
      </c>
      <c r="G45" s="27">
        <v>0</v>
      </c>
      <c r="H45" s="27">
        <v>31350</v>
      </c>
      <c r="I45" s="28">
        <f t="shared" si="0"/>
        <v>286081</v>
      </c>
    </row>
    <row r="46" spans="1:9" x14ac:dyDescent="0.25">
      <c r="A46" s="17">
        <v>1054</v>
      </c>
      <c r="B46" s="18" t="s">
        <v>51</v>
      </c>
      <c r="C46" s="25">
        <v>1345314</v>
      </c>
      <c r="D46" s="25">
        <v>253105</v>
      </c>
      <c r="E46" s="25">
        <v>44985</v>
      </c>
      <c r="F46" s="25">
        <v>0</v>
      </c>
      <c r="G46" s="25">
        <v>0</v>
      </c>
      <c r="H46" s="25">
        <v>43217</v>
      </c>
      <c r="I46" s="26">
        <f t="shared" si="0"/>
        <v>1686621</v>
      </c>
    </row>
    <row r="47" spans="1:9" x14ac:dyDescent="0.25">
      <c r="A47" s="17">
        <v>1055</v>
      </c>
      <c r="B47" s="18" t="s">
        <v>52</v>
      </c>
      <c r="C47" s="27">
        <v>46266083</v>
      </c>
      <c r="D47" s="27">
        <v>15862</v>
      </c>
      <c r="E47" s="27">
        <v>2289037</v>
      </c>
      <c r="F47" s="27">
        <v>0</v>
      </c>
      <c r="G47" s="27">
        <v>0</v>
      </c>
      <c r="H47" s="27">
        <v>60900</v>
      </c>
      <c r="I47" s="28">
        <f t="shared" si="0"/>
        <v>48631882</v>
      </c>
    </row>
    <row r="48" spans="1:9" x14ac:dyDescent="0.25">
      <c r="A48" s="17">
        <v>1057</v>
      </c>
      <c r="B48" s="18" t="s">
        <v>53</v>
      </c>
      <c r="C48" s="25">
        <v>124616</v>
      </c>
      <c r="D48" s="25">
        <v>2636</v>
      </c>
      <c r="E48" s="25">
        <v>6153</v>
      </c>
      <c r="F48" s="25">
        <v>0</v>
      </c>
      <c r="G48" s="25">
        <v>0</v>
      </c>
      <c r="H48" s="25">
        <v>3416</v>
      </c>
      <c r="I48" s="26">
        <f t="shared" si="0"/>
        <v>136821</v>
      </c>
    </row>
    <row r="49" spans="1:9" x14ac:dyDescent="0.25">
      <c r="A49" s="17">
        <v>1058</v>
      </c>
      <c r="B49" s="18" t="s">
        <v>54</v>
      </c>
      <c r="C49" s="27">
        <v>219508</v>
      </c>
      <c r="D49" s="27">
        <v>0</v>
      </c>
      <c r="E49" s="27">
        <v>12546</v>
      </c>
      <c r="F49" s="27">
        <v>0</v>
      </c>
      <c r="G49" s="27">
        <v>0</v>
      </c>
      <c r="H49" s="27">
        <v>38880</v>
      </c>
      <c r="I49" s="28">
        <f t="shared" si="0"/>
        <v>270934</v>
      </c>
    </row>
    <row r="50" spans="1:9" x14ac:dyDescent="0.25">
      <c r="A50" s="17">
        <v>1062</v>
      </c>
      <c r="B50" s="18" t="s">
        <v>55</v>
      </c>
      <c r="C50" s="25">
        <v>138</v>
      </c>
      <c r="D50" s="25">
        <v>0</v>
      </c>
      <c r="E50" s="25">
        <v>427</v>
      </c>
      <c r="F50" s="25">
        <v>0</v>
      </c>
      <c r="G50" s="25">
        <v>0</v>
      </c>
      <c r="H50" s="25">
        <v>870</v>
      </c>
      <c r="I50" s="26">
        <f t="shared" si="0"/>
        <v>1435</v>
      </c>
    </row>
    <row r="51" spans="1:9" x14ac:dyDescent="0.25">
      <c r="A51" s="17">
        <v>1065</v>
      </c>
      <c r="B51" s="18" t="s">
        <v>56</v>
      </c>
      <c r="C51" s="27">
        <v>2782046</v>
      </c>
      <c r="D51" s="27">
        <v>273093</v>
      </c>
      <c r="E51" s="27">
        <v>76393</v>
      </c>
      <c r="F51" s="27">
        <v>0</v>
      </c>
      <c r="G51" s="27">
        <v>0</v>
      </c>
      <c r="H51" s="27">
        <v>37003</v>
      </c>
      <c r="I51" s="28">
        <f t="shared" si="0"/>
        <v>3168535</v>
      </c>
    </row>
    <row r="52" spans="1:9" x14ac:dyDescent="0.25">
      <c r="A52" s="17">
        <v>1066</v>
      </c>
      <c r="B52" s="18" t="s">
        <v>57</v>
      </c>
      <c r="C52" s="25">
        <v>35634820</v>
      </c>
      <c r="D52" s="25">
        <v>2831311</v>
      </c>
      <c r="E52" s="25">
        <v>1145415</v>
      </c>
      <c r="F52" s="25">
        <v>0</v>
      </c>
      <c r="G52" s="25">
        <v>0</v>
      </c>
      <c r="H52" s="25">
        <v>79360</v>
      </c>
      <c r="I52" s="26">
        <f t="shared" si="0"/>
        <v>39690906</v>
      </c>
    </row>
    <row r="53" spans="1:9" x14ac:dyDescent="0.25">
      <c r="A53" s="17">
        <v>1067</v>
      </c>
      <c r="B53" s="18" t="s">
        <v>58</v>
      </c>
      <c r="C53" s="27">
        <v>199465</v>
      </c>
      <c r="D53" s="27">
        <v>15010</v>
      </c>
      <c r="E53" s="27">
        <v>1300</v>
      </c>
      <c r="F53" s="27">
        <v>257672</v>
      </c>
      <c r="G53" s="27">
        <v>0</v>
      </c>
      <c r="H53" s="27">
        <v>9860</v>
      </c>
      <c r="I53" s="28">
        <f t="shared" si="0"/>
        <v>483307</v>
      </c>
    </row>
    <row r="54" spans="1:9" x14ac:dyDescent="0.25">
      <c r="A54" s="17">
        <v>1068</v>
      </c>
      <c r="B54" s="18" t="s">
        <v>59</v>
      </c>
      <c r="C54" s="25"/>
      <c r="D54" s="25"/>
      <c r="E54" s="25"/>
      <c r="F54" s="25"/>
      <c r="G54" s="25"/>
      <c r="H54" s="25"/>
      <c r="I54" s="26">
        <f t="shared" si="0"/>
        <v>0</v>
      </c>
    </row>
    <row r="55" spans="1:9" x14ac:dyDescent="0.25">
      <c r="A55" s="17">
        <v>1069</v>
      </c>
      <c r="B55" s="18" t="s">
        <v>60</v>
      </c>
      <c r="C55" s="27">
        <v>92</v>
      </c>
      <c r="D55" s="27">
        <v>0</v>
      </c>
      <c r="E55" s="27">
        <v>0</v>
      </c>
      <c r="F55" s="27">
        <v>0</v>
      </c>
      <c r="G55" s="27">
        <v>0</v>
      </c>
      <c r="H55" s="27">
        <v>580</v>
      </c>
      <c r="I55" s="28">
        <f t="shared" si="0"/>
        <v>672</v>
      </c>
    </row>
    <row r="56" spans="1:9" ht="15" customHeight="1" x14ac:dyDescent="0.25">
      <c r="A56" s="17">
        <v>1070</v>
      </c>
      <c r="B56" s="18" t="s">
        <v>61</v>
      </c>
      <c r="C56" s="25">
        <v>28307802</v>
      </c>
      <c r="D56" s="25">
        <v>19164635</v>
      </c>
      <c r="E56" s="25">
        <v>1142445</v>
      </c>
      <c r="F56" s="25">
        <v>0</v>
      </c>
      <c r="G56" s="25">
        <v>0</v>
      </c>
      <c r="H56" s="25">
        <v>151894</v>
      </c>
      <c r="I56" s="26">
        <f t="shared" si="0"/>
        <v>48766776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752892078</v>
      </c>
      <c r="D57" s="16">
        <f t="shared" si="1"/>
        <v>289791352</v>
      </c>
      <c r="E57" s="16">
        <f t="shared" si="1"/>
        <v>31124103</v>
      </c>
      <c r="F57" s="16">
        <f t="shared" si="1"/>
        <v>4084916</v>
      </c>
      <c r="G57" s="16">
        <f t="shared" si="1"/>
        <v>0</v>
      </c>
      <c r="H57" s="16">
        <f>SUM(H7:H56)</f>
        <v>3569899</v>
      </c>
      <c r="I57" s="16">
        <f t="shared" si="1"/>
        <v>1081462348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FD2F-EFD5-421B-BD58-7552F0B3FD65}">
  <dimension ref="A1:I59"/>
  <sheetViews>
    <sheetView topLeftCell="A26" workbookViewId="0">
      <selection activeCell="C56" sqref="C56:H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7109375" style="12" bestFit="1" customWidth="1"/>
    <col min="4" max="4" width="16.5703125" style="12" bestFit="1" customWidth="1"/>
    <col min="5" max="5" width="15.85546875" style="12" bestFit="1" customWidth="1"/>
    <col min="6" max="6" width="18.7109375" style="12" customWidth="1"/>
    <col min="7" max="7" width="12.85546875" style="12" customWidth="1"/>
    <col min="8" max="8" width="15.710937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9" t="s">
        <v>81</v>
      </c>
      <c r="B4" s="39"/>
      <c r="C4" s="39"/>
      <c r="D4" s="39"/>
      <c r="E4" s="39"/>
      <c r="F4" s="39"/>
      <c r="G4" s="39"/>
      <c r="H4" s="39"/>
      <c r="I4" s="3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3"/>
      <c r="D7" s="23"/>
      <c r="E7" s="23"/>
      <c r="F7" s="23"/>
      <c r="G7" s="23"/>
      <c r="H7" s="23"/>
      <c r="I7" s="24">
        <f>SUM(C7:H7)</f>
        <v>0</v>
      </c>
    </row>
    <row r="8" spans="1:9" x14ac:dyDescent="0.25">
      <c r="A8" s="17">
        <v>1002</v>
      </c>
      <c r="B8" s="18" t="s">
        <v>13</v>
      </c>
      <c r="C8" s="25"/>
      <c r="D8" s="25"/>
      <c r="E8" s="25"/>
      <c r="F8" s="25"/>
      <c r="G8" s="25"/>
      <c r="H8" s="25"/>
      <c r="I8" s="26">
        <f t="shared" ref="I8:I56" si="0">SUM(C8:H8)</f>
        <v>0</v>
      </c>
    </row>
    <row r="9" spans="1:9" x14ac:dyDescent="0.25">
      <c r="A9" s="17">
        <v>1005</v>
      </c>
      <c r="B9" s="18" t="s">
        <v>14</v>
      </c>
      <c r="C9" s="27"/>
      <c r="D9" s="27"/>
      <c r="E9" s="27"/>
      <c r="F9" s="27"/>
      <c r="G9" s="27"/>
      <c r="H9" s="27"/>
      <c r="I9" s="28">
        <f t="shared" si="0"/>
        <v>0</v>
      </c>
    </row>
    <row r="10" spans="1:9" x14ac:dyDescent="0.25">
      <c r="A10" s="17">
        <v>1006</v>
      </c>
      <c r="B10" s="18" t="s">
        <v>15</v>
      </c>
      <c r="C10" s="25"/>
      <c r="D10" s="25"/>
      <c r="E10" s="25"/>
      <c r="F10" s="25"/>
      <c r="G10" s="25"/>
      <c r="H10" s="25"/>
      <c r="I10" s="26">
        <f t="shared" si="0"/>
        <v>0</v>
      </c>
    </row>
    <row r="11" spans="1:9" x14ac:dyDescent="0.25">
      <c r="A11" s="17">
        <v>1007</v>
      </c>
      <c r="B11" s="18" t="s">
        <v>16</v>
      </c>
      <c r="C11" s="27"/>
      <c r="D11" s="27"/>
      <c r="E11" s="27"/>
      <c r="F11" s="27"/>
      <c r="G11" s="27"/>
      <c r="H11" s="27"/>
      <c r="I11" s="28">
        <f t="shared" si="0"/>
        <v>0</v>
      </c>
    </row>
    <row r="12" spans="1:9" x14ac:dyDescent="0.25">
      <c r="A12" s="17">
        <v>1008</v>
      </c>
      <c r="B12" s="18" t="s">
        <v>17</v>
      </c>
      <c r="C12" s="25"/>
      <c r="D12" s="25"/>
      <c r="E12" s="25"/>
      <c r="F12" s="25"/>
      <c r="G12" s="25"/>
      <c r="H12" s="25"/>
      <c r="I12" s="26">
        <f t="shared" si="0"/>
        <v>0</v>
      </c>
    </row>
    <row r="13" spans="1:9" x14ac:dyDescent="0.25">
      <c r="A13" s="17">
        <v>1010</v>
      </c>
      <c r="B13" s="18" t="s">
        <v>18</v>
      </c>
      <c r="C13" s="27">
        <v>46</v>
      </c>
      <c r="D13" s="27">
        <v>0</v>
      </c>
      <c r="E13" s="27">
        <v>0</v>
      </c>
      <c r="F13" s="27">
        <v>0</v>
      </c>
      <c r="G13" s="27">
        <v>0</v>
      </c>
      <c r="H13" s="27">
        <v>290</v>
      </c>
      <c r="I13" s="28">
        <f t="shared" si="0"/>
        <v>336</v>
      </c>
    </row>
    <row r="14" spans="1:9" x14ac:dyDescent="0.25">
      <c r="A14" s="17">
        <v>1011</v>
      </c>
      <c r="B14" s="18" t="s">
        <v>19</v>
      </c>
      <c r="C14" s="25"/>
      <c r="D14" s="25"/>
      <c r="E14" s="25"/>
      <c r="F14" s="25"/>
      <c r="G14" s="25"/>
      <c r="H14" s="25"/>
      <c r="I14" s="26">
        <f t="shared" si="0"/>
        <v>0</v>
      </c>
    </row>
    <row r="15" spans="1:9" x14ac:dyDescent="0.25">
      <c r="A15" s="17">
        <v>1012</v>
      </c>
      <c r="B15" s="18" t="s">
        <v>20</v>
      </c>
      <c r="C15" s="27"/>
      <c r="D15" s="27"/>
      <c r="E15" s="27"/>
      <c r="F15" s="27"/>
      <c r="G15" s="27"/>
      <c r="H15" s="27"/>
      <c r="I15" s="28">
        <f t="shared" si="0"/>
        <v>0</v>
      </c>
    </row>
    <row r="16" spans="1:9" x14ac:dyDescent="0.25">
      <c r="A16" s="17">
        <v>1013</v>
      </c>
      <c r="B16" s="18" t="s">
        <v>21</v>
      </c>
      <c r="C16" s="25">
        <v>414</v>
      </c>
      <c r="D16" s="25">
        <v>0</v>
      </c>
      <c r="E16" s="25">
        <v>3825</v>
      </c>
      <c r="F16" s="25">
        <v>0</v>
      </c>
      <c r="G16" s="25">
        <v>0</v>
      </c>
      <c r="H16" s="25">
        <v>2610</v>
      </c>
      <c r="I16" s="26">
        <f t="shared" si="0"/>
        <v>6849</v>
      </c>
    </row>
    <row r="17" spans="1:9" x14ac:dyDescent="0.25">
      <c r="A17" s="17">
        <v>1014</v>
      </c>
      <c r="B17" s="18" t="s">
        <v>22</v>
      </c>
      <c r="C17" s="27"/>
      <c r="D17" s="27"/>
      <c r="E17" s="27"/>
      <c r="F17" s="27"/>
      <c r="G17" s="27"/>
      <c r="H17" s="27"/>
      <c r="I17" s="28">
        <f t="shared" si="0"/>
        <v>0</v>
      </c>
    </row>
    <row r="18" spans="1:9" x14ac:dyDescent="0.25">
      <c r="A18" s="17">
        <v>1016</v>
      </c>
      <c r="B18" s="18" t="s">
        <v>23</v>
      </c>
      <c r="C18" s="25">
        <v>74934</v>
      </c>
      <c r="D18" s="25">
        <v>27412</v>
      </c>
      <c r="E18" s="25">
        <v>14809</v>
      </c>
      <c r="F18" s="25">
        <v>0</v>
      </c>
      <c r="G18" s="25">
        <v>0</v>
      </c>
      <c r="H18" s="25">
        <v>580</v>
      </c>
      <c r="I18" s="26">
        <f t="shared" si="0"/>
        <v>117735</v>
      </c>
    </row>
    <row r="19" spans="1:9" x14ac:dyDescent="0.25">
      <c r="A19" s="17">
        <v>1017</v>
      </c>
      <c r="B19" s="18" t="s">
        <v>24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  <c r="H19" s="27">
        <v>60000</v>
      </c>
      <c r="I19" s="28">
        <f t="shared" si="0"/>
        <v>60000</v>
      </c>
    </row>
    <row r="20" spans="1:9" x14ac:dyDescent="0.25">
      <c r="A20" s="17">
        <v>1018</v>
      </c>
      <c r="B20" s="18" t="s">
        <v>25</v>
      </c>
      <c r="C20" s="25"/>
      <c r="D20" s="25"/>
      <c r="E20" s="25"/>
      <c r="F20" s="25"/>
      <c r="G20" s="25"/>
      <c r="H20" s="25"/>
      <c r="I20" s="26">
        <f t="shared" si="0"/>
        <v>0</v>
      </c>
    </row>
    <row r="21" spans="1:9" x14ac:dyDescent="0.25">
      <c r="A21" s="17">
        <v>1019</v>
      </c>
      <c r="B21" s="18" t="s">
        <v>26</v>
      </c>
      <c r="C21" s="27">
        <v>0</v>
      </c>
      <c r="D21" s="27">
        <v>0</v>
      </c>
      <c r="E21" s="27">
        <v>0</v>
      </c>
      <c r="F21" s="27">
        <v>0</v>
      </c>
      <c r="G21" s="27">
        <v>0</v>
      </c>
      <c r="H21" s="27">
        <v>240</v>
      </c>
      <c r="I21" s="28">
        <f t="shared" si="0"/>
        <v>240</v>
      </c>
    </row>
    <row r="22" spans="1:9" x14ac:dyDescent="0.25">
      <c r="A22" s="17">
        <v>1020</v>
      </c>
      <c r="B22" s="18" t="s">
        <v>27</v>
      </c>
      <c r="C22" s="25"/>
      <c r="D22" s="25"/>
      <c r="E22" s="25"/>
      <c r="F22" s="25"/>
      <c r="G22" s="25"/>
      <c r="H22" s="25"/>
      <c r="I22" s="26">
        <f t="shared" si="0"/>
        <v>0</v>
      </c>
    </row>
    <row r="23" spans="1:9" x14ac:dyDescent="0.25">
      <c r="A23" s="17">
        <v>1022</v>
      </c>
      <c r="B23" s="18" t="s">
        <v>28</v>
      </c>
      <c r="C23" s="27"/>
      <c r="D23" s="27"/>
      <c r="E23" s="27"/>
      <c r="F23" s="27"/>
      <c r="G23" s="27"/>
      <c r="H23" s="27"/>
      <c r="I23" s="28">
        <f t="shared" si="0"/>
        <v>0</v>
      </c>
    </row>
    <row r="24" spans="1:9" x14ac:dyDescent="0.25">
      <c r="A24" s="17">
        <v>1023</v>
      </c>
      <c r="B24" s="18" t="s">
        <v>29</v>
      </c>
      <c r="C24" s="25"/>
      <c r="D24" s="25"/>
      <c r="E24" s="25"/>
      <c r="F24" s="25"/>
      <c r="G24" s="25"/>
      <c r="H24" s="25"/>
      <c r="I24" s="26">
        <f t="shared" si="0"/>
        <v>0</v>
      </c>
    </row>
    <row r="25" spans="1:9" x14ac:dyDescent="0.25">
      <c r="A25" s="17">
        <v>1024</v>
      </c>
      <c r="B25" s="18" t="s">
        <v>30</v>
      </c>
      <c r="C25" s="27">
        <v>9403541</v>
      </c>
      <c r="D25" s="27">
        <v>7284</v>
      </c>
      <c r="E25" s="27">
        <v>87871</v>
      </c>
      <c r="F25" s="27">
        <v>0</v>
      </c>
      <c r="G25" s="27">
        <v>0</v>
      </c>
      <c r="H25" s="27">
        <v>83520</v>
      </c>
      <c r="I25" s="28">
        <f t="shared" si="0"/>
        <v>9582216</v>
      </c>
    </row>
    <row r="26" spans="1:9" x14ac:dyDescent="0.25">
      <c r="A26" s="17">
        <v>1025</v>
      </c>
      <c r="B26" s="18" t="s">
        <v>31</v>
      </c>
      <c r="C26" s="25"/>
      <c r="D26" s="25"/>
      <c r="E26" s="25"/>
      <c r="F26" s="25"/>
      <c r="G26" s="25"/>
      <c r="H26" s="25"/>
      <c r="I26" s="26">
        <f t="shared" si="0"/>
        <v>0</v>
      </c>
    </row>
    <row r="27" spans="1:9" x14ac:dyDescent="0.25">
      <c r="A27" s="17">
        <v>1026</v>
      </c>
      <c r="B27" s="18" t="s">
        <v>32</v>
      </c>
      <c r="C27" s="27"/>
      <c r="D27" s="27"/>
      <c r="E27" s="27"/>
      <c r="F27" s="27"/>
      <c r="G27" s="27"/>
      <c r="H27" s="27"/>
      <c r="I27" s="28">
        <f t="shared" si="0"/>
        <v>0</v>
      </c>
    </row>
    <row r="28" spans="1:9" x14ac:dyDescent="0.25">
      <c r="A28" s="17">
        <v>1027</v>
      </c>
      <c r="B28" s="18" t="s">
        <v>33</v>
      </c>
      <c r="C28" s="25">
        <v>92</v>
      </c>
      <c r="D28" s="25">
        <v>0</v>
      </c>
      <c r="E28" s="25">
        <v>0</v>
      </c>
      <c r="F28" s="25">
        <v>0</v>
      </c>
      <c r="G28" s="25">
        <v>0</v>
      </c>
      <c r="H28" s="25">
        <v>580</v>
      </c>
      <c r="I28" s="26">
        <f t="shared" si="0"/>
        <v>672</v>
      </c>
    </row>
    <row r="29" spans="1:9" x14ac:dyDescent="0.25">
      <c r="A29" s="17">
        <v>1028</v>
      </c>
      <c r="B29" s="18" t="s">
        <v>34</v>
      </c>
      <c r="C29" s="27"/>
      <c r="D29" s="27"/>
      <c r="E29" s="27"/>
      <c r="F29" s="27"/>
      <c r="G29" s="27"/>
      <c r="H29" s="27"/>
      <c r="I29" s="28">
        <f t="shared" si="0"/>
        <v>0</v>
      </c>
    </row>
    <row r="30" spans="1:9" x14ac:dyDescent="0.25">
      <c r="A30" s="17">
        <v>1030</v>
      </c>
      <c r="B30" s="18" t="s">
        <v>35</v>
      </c>
      <c r="C30" s="25">
        <v>1104</v>
      </c>
      <c r="D30" s="25">
        <v>0</v>
      </c>
      <c r="E30" s="25">
        <v>427</v>
      </c>
      <c r="F30" s="25">
        <v>0</v>
      </c>
      <c r="G30" s="25">
        <v>0</v>
      </c>
      <c r="H30" s="25">
        <v>6960</v>
      </c>
      <c r="I30" s="26">
        <f t="shared" si="0"/>
        <v>8491</v>
      </c>
    </row>
    <row r="31" spans="1:9" x14ac:dyDescent="0.25">
      <c r="A31" s="17">
        <v>1031</v>
      </c>
      <c r="B31" s="18" t="s">
        <v>36</v>
      </c>
      <c r="C31" s="27"/>
      <c r="D31" s="27"/>
      <c r="E31" s="27"/>
      <c r="F31" s="27"/>
      <c r="G31" s="27"/>
      <c r="H31" s="27"/>
      <c r="I31" s="28">
        <f t="shared" si="0"/>
        <v>0</v>
      </c>
    </row>
    <row r="32" spans="1:9" x14ac:dyDescent="0.25">
      <c r="A32" s="17">
        <v>1033</v>
      </c>
      <c r="B32" s="18" t="s">
        <v>37</v>
      </c>
      <c r="C32" s="25"/>
      <c r="D32" s="25"/>
      <c r="E32" s="25"/>
      <c r="F32" s="25"/>
      <c r="G32" s="25"/>
      <c r="H32" s="25"/>
      <c r="I32" s="26">
        <f t="shared" si="0"/>
        <v>0</v>
      </c>
    </row>
    <row r="33" spans="1:9" x14ac:dyDescent="0.25">
      <c r="A33" s="17">
        <v>1034</v>
      </c>
      <c r="B33" s="18" t="s">
        <v>38</v>
      </c>
      <c r="C33" s="27">
        <v>736</v>
      </c>
      <c r="D33" s="27">
        <v>0</v>
      </c>
      <c r="E33" s="27">
        <v>0</v>
      </c>
      <c r="F33" s="27">
        <v>0</v>
      </c>
      <c r="G33" s="27">
        <v>0</v>
      </c>
      <c r="H33" s="27">
        <v>4640</v>
      </c>
      <c r="I33" s="28">
        <f t="shared" si="0"/>
        <v>5376</v>
      </c>
    </row>
    <row r="34" spans="1:9" x14ac:dyDescent="0.25">
      <c r="A34" s="17">
        <v>1037</v>
      </c>
      <c r="B34" s="18" t="s">
        <v>39</v>
      </c>
      <c r="C34" s="25"/>
      <c r="D34" s="25"/>
      <c r="E34" s="25"/>
      <c r="F34" s="25"/>
      <c r="G34" s="25"/>
      <c r="H34" s="25"/>
      <c r="I34" s="26">
        <f t="shared" si="0"/>
        <v>0</v>
      </c>
    </row>
    <row r="35" spans="1:9" x14ac:dyDescent="0.25">
      <c r="A35" s="17">
        <v>1038</v>
      </c>
      <c r="B35" s="18" t="s">
        <v>40</v>
      </c>
      <c r="C35" s="27"/>
      <c r="D35" s="27"/>
      <c r="E35" s="27"/>
      <c r="F35" s="27"/>
      <c r="G35" s="27"/>
      <c r="H35" s="27"/>
      <c r="I35" s="28">
        <f t="shared" si="0"/>
        <v>0</v>
      </c>
    </row>
    <row r="36" spans="1:9" x14ac:dyDescent="0.25">
      <c r="A36" s="17">
        <v>1039</v>
      </c>
      <c r="B36" s="18" t="s">
        <v>41</v>
      </c>
      <c r="C36" s="25"/>
      <c r="D36" s="25"/>
      <c r="E36" s="25"/>
      <c r="F36" s="25"/>
      <c r="G36" s="25"/>
      <c r="H36" s="25"/>
      <c r="I36" s="26">
        <f t="shared" si="0"/>
        <v>0</v>
      </c>
    </row>
    <row r="37" spans="1:9" x14ac:dyDescent="0.25">
      <c r="A37" s="17">
        <v>1040</v>
      </c>
      <c r="B37" s="18" t="s">
        <v>42</v>
      </c>
      <c r="C37" s="27">
        <v>690</v>
      </c>
      <c r="D37" s="27">
        <v>0</v>
      </c>
      <c r="E37" s="27">
        <v>427</v>
      </c>
      <c r="F37" s="27">
        <v>0</v>
      </c>
      <c r="G37" s="27">
        <v>0</v>
      </c>
      <c r="H37" s="27">
        <v>6330</v>
      </c>
      <c r="I37" s="28">
        <f t="shared" si="0"/>
        <v>7447</v>
      </c>
    </row>
    <row r="38" spans="1:9" x14ac:dyDescent="0.25">
      <c r="A38" s="17">
        <v>1042</v>
      </c>
      <c r="B38" s="18" t="s">
        <v>43</v>
      </c>
      <c r="C38" s="25"/>
      <c r="D38" s="25"/>
      <c r="E38" s="25"/>
      <c r="F38" s="25"/>
      <c r="G38" s="25"/>
      <c r="H38" s="25"/>
      <c r="I38" s="26">
        <f t="shared" si="0"/>
        <v>0</v>
      </c>
    </row>
    <row r="39" spans="1:9" x14ac:dyDescent="0.25">
      <c r="A39" s="17">
        <v>1043</v>
      </c>
      <c r="B39" s="18" t="s">
        <v>44</v>
      </c>
      <c r="C39" s="27"/>
      <c r="D39" s="27"/>
      <c r="E39" s="27"/>
      <c r="F39" s="27"/>
      <c r="G39" s="27"/>
      <c r="H39" s="27"/>
      <c r="I39" s="28">
        <f t="shared" si="0"/>
        <v>0</v>
      </c>
    </row>
    <row r="40" spans="1:9" x14ac:dyDescent="0.25">
      <c r="A40" s="17">
        <v>1044</v>
      </c>
      <c r="B40" s="18" t="s">
        <v>45</v>
      </c>
      <c r="C40" s="25"/>
      <c r="D40" s="25"/>
      <c r="E40" s="25"/>
      <c r="F40" s="25"/>
      <c r="G40" s="25"/>
      <c r="H40" s="25"/>
      <c r="I40" s="26">
        <f t="shared" si="0"/>
        <v>0</v>
      </c>
    </row>
    <row r="41" spans="1:9" x14ac:dyDescent="0.25">
      <c r="A41" s="17">
        <v>1046</v>
      </c>
      <c r="B41" s="18" t="s">
        <v>46</v>
      </c>
      <c r="C41" s="27"/>
      <c r="D41" s="27"/>
      <c r="E41" s="27"/>
      <c r="F41" s="27"/>
      <c r="G41" s="27"/>
      <c r="H41" s="27"/>
      <c r="I41" s="28">
        <f t="shared" si="0"/>
        <v>0</v>
      </c>
    </row>
    <row r="42" spans="1:9" x14ac:dyDescent="0.25">
      <c r="A42" s="17">
        <v>1047</v>
      </c>
      <c r="B42" s="18" t="s">
        <v>47</v>
      </c>
      <c r="C42" s="25">
        <v>2046</v>
      </c>
      <c r="D42" s="25">
        <v>249</v>
      </c>
      <c r="E42" s="25">
        <v>1373</v>
      </c>
      <c r="F42" s="25">
        <v>0</v>
      </c>
      <c r="G42" s="25">
        <v>0</v>
      </c>
      <c r="H42" s="25">
        <v>290</v>
      </c>
      <c r="I42" s="26">
        <f t="shared" si="0"/>
        <v>3958</v>
      </c>
    </row>
    <row r="43" spans="1:9" x14ac:dyDescent="0.25">
      <c r="A43" s="17">
        <v>1048</v>
      </c>
      <c r="B43" s="18" t="s">
        <v>48</v>
      </c>
      <c r="C43" s="27">
        <v>782</v>
      </c>
      <c r="D43" s="27">
        <v>0</v>
      </c>
      <c r="E43" s="27">
        <v>7225</v>
      </c>
      <c r="F43" s="27">
        <v>0</v>
      </c>
      <c r="G43" s="27">
        <v>0</v>
      </c>
      <c r="H43" s="27">
        <v>4930</v>
      </c>
      <c r="I43" s="28">
        <f t="shared" si="0"/>
        <v>12937</v>
      </c>
    </row>
    <row r="44" spans="1:9" x14ac:dyDescent="0.25">
      <c r="A44" s="17">
        <v>1050</v>
      </c>
      <c r="B44" s="18" t="s">
        <v>49</v>
      </c>
      <c r="C44" s="25"/>
      <c r="D44" s="25"/>
      <c r="E44" s="25"/>
      <c r="F44" s="25"/>
      <c r="G44" s="25"/>
      <c r="H44" s="25"/>
      <c r="I44" s="26">
        <f t="shared" si="0"/>
        <v>0</v>
      </c>
    </row>
    <row r="45" spans="1:9" x14ac:dyDescent="0.25">
      <c r="A45" s="17">
        <v>1052</v>
      </c>
      <c r="B45" s="18" t="s">
        <v>50</v>
      </c>
      <c r="C45" s="27"/>
      <c r="D45" s="27"/>
      <c r="E45" s="27"/>
      <c r="F45" s="27"/>
      <c r="G45" s="27"/>
      <c r="H45" s="27"/>
      <c r="I45" s="28">
        <f t="shared" si="0"/>
        <v>0</v>
      </c>
    </row>
    <row r="46" spans="1:9" x14ac:dyDescent="0.25">
      <c r="A46" s="17">
        <v>1054</v>
      </c>
      <c r="B46" s="18" t="s">
        <v>51</v>
      </c>
      <c r="C46" s="25">
        <v>16420</v>
      </c>
      <c r="D46" s="25">
        <v>0</v>
      </c>
      <c r="E46" s="25">
        <v>425</v>
      </c>
      <c r="F46" s="25">
        <v>0</v>
      </c>
      <c r="G46" s="25">
        <v>0</v>
      </c>
      <c r="H46" s="25">
        <v>3265</v>
      </c>
      <c r="I46" s="26">
        <f t="shared" si="0"/>
        <v>20110</v>
      </c>
    </row>
    <row r="47" spans="1:9" x14ac:dyDescent="0.25">
      <c r="A47" s="17">
        <v>1055</v>
      </c>
      <c r="B47" s="18" t="s">
        <v>52</v>
      </c>
      <c r="C47" s="27"/>
      <c r="D47" s="27"/>
      <c r="E47" s="27"/>
      <c r="F47" s="27"/>
      <c r="G47" s="27"/>
      <c r="H47" s="27"/>
      <c r="I47" s="28">
        <f t="shared" si="0"/>
        <v>0</v>
      </c>
    </row>
    <row r="48" spans="1:9" x14ac:dyDescent="0.25">
      <c r="A48" s="17">
        <v>1057</v>
      </c>
      <c r="B48" s="18" t="s">
        <v>53</v>
      </c>
      <c r="C48" s="25">
        <v>46</v>
      </c>
      <c r="D48" s="25">
        <v>0</v>
      </c>
      <c r="E48" s="25">
        <v>427</v>
      </c>
      <c r="F48" s="25">
        <v>0</v>
      </c>
      <c r="G48" s="25">
        <v>0</v>
      </c>
      <c r="H48" s="25">
        <v>290</v>
      </c>
      <c r="I48" s="26">
        <f t="shared" si="0"/>
        <v>763</v>
      </c>
    </row>
    <row r="49" spans="1:9" x14ac:dyDescent="0.25">
      <c r="A49" s="17">
        <v>1058</v>
      </c>
      <c r="B49" s="18" t="s">
        <v>54</v>
      </c>
      <c r="C49" s="27"/>
      <c r="D49" s="27"/>
      <c r="E49" s="27"/>
      <c r="F49" s="27"/>
      <c r="G49" s="27"/>
      <c r="H49" s="27"/>
      <c r="I49" s="28">
        <f t="shared" si="0"/>
        <v>0</v>
      </c>
    </row>
    <row r="50" spans="1:9" x14ac:dyDescent="0.25">
      <c r="A50" s="17">
        <v>1062</v>
      </c>
      <c r="B50" s="18" t="s">
        <v>55</v>
      </c>
      <c r="C50" s="25"/>
      <c r="D50" s="25"/>
      <c r="E50" s="25"/>
      <c r="F50" s="25"/>
      <c r="G50" s="25"/>
      <c r="H50" s="25"/>
      <c r="I50" s="26">
        <f t="shared" si="0"/>
        <v>0</v>
      </c>
    </row>
    <row r="51" spans="1:9" x14ac:dyDescent="0.25">
      <c r="A51" s="17">
        <v>1065</v>
      </c>
      <c r="B51" s="18" t="s">
        <v>56</v>
      </c>
      <c r="C51" s="27">
        <v>46</v>
      </c>
      <c r="D51" s="27">
        <v>0</v>
      </c>
      <c r="E51" s="27">
        <v>0</v>
      </c>
      <c r="F51" s="27">
        <v>0</v>
      </c>
      <c r="G51" s="27">
        <v>0</v>
      </c>
      <c r="H51" s="27">
        <v>290</v>
      </c>
      <c r="I51" s="28">
        <f t="shared" si="0"/>
        <v>336</v>
      </c>
    </row>
    <row r="52" spans="1:9" x14ac:dyDescent="0.25">
      <c r="A52" s="17">
        <v>1066</v>
      </c>
      <c r="B52" s="18" t="s">
        <v>57</v>
      </c>
      <c r="C52" s="25"/>
      <c r="D52" s="25"/>
      <c r="E52" s="25"/>
      <c r="F52" s="25"/>
      <c r="G52" s="25"/>
      <c r="H52" s="25"/>
      <c r="I52" s="26">
        <f t="shared" si="0"/>
        <v>0</v>
      </c>
    </row>
    <row r="53" spans="1:9" x14ac:dyDescent="0.25">
      <c r="A53" s="17">
        <v>1067</v>
      </c>
      <c r="B53" s="18" t="s">
        <v>58</v>
      </c>
      <c r="C53" s="27">
        <v>230</v>
      </c>
      <c r="D53" s="27">
        <v>0</v>
      </c>
      <c r="E53" s="27">
        <v>0</v>
      </c>
      <c r="F53" s="27">
        <v>0</v>
      </c>
      <c r="G53" s="27">
        <v>0</v>
      </c>
      <c r="H53" s="27">
        <v>1450</v>
      </c>
      <c r="I53" s="28">
        <f t="shared" si="0"/>
        <v>1680</v>
      </c>
    </row>
    <row r="54" spans="1:9" x14ac:dyDescent="0.25">
      <c r="A54" s="17">
        <v>1068</v>
      </c>
      <c r="B54" s="18" t="s">
        <v>59</v>
      </c>
      <c r="C54" s="25"/>
      <c r="D54" s="25"/>
      <c r="E54" s="25"/>
      <c r="F54" s="25"/>
      <c r="G54" s="25"/>
      <c r="H54" s="25"/>
      <c r="I54" s="26">
        <f t="shared" si="0"/>
        <v>0</v>
      </c>
    </row>
    <row r="55" spans="1:9" x14ac:dyDescent="0.25">
      <c r="A55" s="17">
        <v>1069</v>
      </c>
      <c r="B55" s="18" t="s">
        <v>60</v>
      </c>
      <c r="C55" s="27"/>
      <c r="D55" s="27"/>
      <c r="E55" s="27"/>
      <c r="F55" s="27"/>
      <c r="G55" s="27"/>
      <c r="H55" s="27"/>
      <c r="I55" s="28">
        <f t="shared" si="0"/>
        <v>0</v>
      </c>
    </row>
    <row r="56" spans="1:9" ht="15" customHeight="1" x14ac:dyDescent="0.25">
      <c r="A56" s="17">
        <v>1070</v>
      </c>
      <c r="B56" s="18" t="s">
        <v>61</v>
      </c>
      <c r="C56" s="25">
        <v>22759077</v>
      </c>
      <c r="D56" s="25">
        <v>2938300</v>
      </c>
      <c r="E56" s="25">
        <v>553430</v>
      </c>
      <c r="F56" s="25">
        <v>0</v>
      </c>
      <c r="G56" s="25">
        <v>0</v>
      </c>
      <c r="H56" s="25">
        <v>107300</v>
      </c>
      <c r="I56" s="26">
        <f t="shared" si="0"/>
        <v>26358107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32260204</v>
      </c>
      <c r="D57" s="16">
        <f t="shared" si="1"/>
        <v>2973245</v>
      </c>
      <c r="E57" s="16">
        <f t="shared" si="1"/>
        <v>670239</v>
      </c>
      <c r="F57" s="16">
        <f t="shared" si="1"/>
        <v>0</v>
      </c>
      <c r="G57" s="16">
        <f t="shared" si="1"/>
        <v>0</v>
      </c>
      <c r="H57" s="16">
        <f t="shared" si="1"/>
        <v>283565</v>
      </c>
      <c r="I57" s="16">
        <f t="shared" si="1"/>
        <v>36187253</v>
      </c>
    </row>
    <row r="59" spans="1:9" x14ac:dyDescent="0.25">
      <c r="C59" s="11"/>
      <c r="D59" s="11"/>
      <c r="E59" s="11"/>
      <c r="F59" s="11"/>
      <c r="G59" s="11"/>
      <c r="H59" s="11"/>
    </row>
  </sheetData>
  <mergeCells count="1">
    <mergeCell ref="A4:I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23FE-6CCC-4AB4-87DF-641105552DA2}">
  <dimension ref="A1:I57"/>
  <sheetViews>
    <sheetView topLeftCell="A26" workbookViewId="0">
      <selection activeCell="D62" sqref="D62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6.85546875" style="12" bestFit="1" customWidth="1"/>
    <col min="5" max="5" width="16.140625" style="12" bestFit="1" customWidth="1"/>
    <col min="6" max="6" width="16.28515625" style="12" customWidth="1"/>
    <col min="7" max="7" width="12.140625" style="12" customWidth="1"/>
    <col min="8" max="8" width="16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9" t="s">
        <v>82</v>
      </c>
      <c r="B4" s="39"/>
      <c r="C4" s="39"/>
      <c r="D4" s="39"/>
      <c r="E4" s="39"/>
      <c r="F4" s="39"/>
      <c r="G4" s="39"/>
      <c r="H4" s="39"/>
      <c r="I4" s="3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3"/>
      <c r="D7" s="23"/>
      <c r="E7" s="23"/>
      <c r="F7" s="23"/>
      <c r="G7" s="23"/>
      <c r="H7" s="23"/>
      <c r="I7" s="24">
        <f>SUM(C7:H7)</f>
        <v>0</v>
      </c>
    </row>
    <row r="8" spans="1:9" x14ac:dyDescent="0.25">
      <c r="A8" s="17">
        <v>1002</v>
      </c>
      <c r="B8" s="18" t="s">
        <v>13</v>
      </c>
      <c r="C8" s="25"/>
      <c r="D8" s="25"/>
      <c r="E8" s="25"/>
      <c r="F8" s="25"/>
      <c r="G8" s="25"/>
      <c r="H8" s="25"/>
      <c r="I8" s="26">
        <f t="shared" ref="I8:I56" si="0">SUM(C8:H8)</f>
        <v>0</v>
      </c>
    </row>
    <row r="9" spans="1:9" x14ac:dyDescent="0.25">
      <c r="A9" s="17">
        <v>1005</v>
      </c>
      <c r="B9" s="18" t="s">
        <v>14</v>
      </c>
      <c r="C9" s="27"/>
      <c r="D9" s="27"/>
      <c r="E9" s="27"/>
      <c r="F9" s="27"/>
      <c r="G9" s="27"/>
      <c r="H9" s="27"/>
      <c r="I9" s="28">
        <f t="shared" si="0"/>
        <v>0</v>
      </c>
    </row>
    <row r="10" spans="1:9" x14ac:dyDescent="0.25">
      <c r="A10" s="17">
        <v>1006</v>
      </c>
      <c r="B10" s="18" t="s">
        <v>15</v>
      </c>
      <c r="C10" s="25"/>
      <c r="D10" s="25"/>
      <c r="E10" s="25"/>
      <c r="F10" s="25"/>
      <c r="G10" s="25"/>
      <c r="H10" s="25"/>
      <c r="I10" s="26">
        <f t="shared" si="0"/>
        <v>0</v>
      </c>
    </row>
    <row r="11" spans="1:9" x14ac:dyDescent="0.25">
      <c r="A11" s="17">
        <v>1007</v>
      </c>
      <c r="B11" s="18" t="s">
        <v>16</v>
      </c>
      <c r="C11" s="27">
        <v>3962228</v>
      </c>
      <c r="D11" s="27">
        <v>2301036</v>
      </c>
      <c r="E11" s="27">
        <v>183233</v>
      </c>
      <c r="F11" s="27">
        <v>0</v>
      </c>
      <c r="G11" s="27">
        <v>0</v>
      </c>
      <c r="H11" s="27">
        <v>72015</v>
      </c>
      <c r="I11" s="28">
        <f t="shared" si="0"/>
        <v>6518512</v>
      </c>
    </row>
    <row r="12" spans="1:9" x14ac:dyDescent="0.25">
      <c r="A12" s="17">
        <v>1008</v>
      </c>
      <c r="B12" s="18" t="s">
        <v>17</v>
      </c>
      <c r="C12" s="25"/>
      <c r="D12" s="25"/>
      <c r="E12" s="25"/>
      <c r="F12" s="25"/>
      <c r="G12" s="25"/>
      <c r="H12" s="25"/>
      <c r="I12" s="26">
        <f t="shared" si="0"/>
        <v>0</v>
      </c>
    </row>
    <row r="13" spans="1:9" x14ac:dyDescent="0.25">
      <c r="A13" s="17">
        <v>1010</v>
      </c>
      <c r="B13" s="18" t="s">
        <v>18</v>
      </c>
      <c r="C13" s="27"/>
      <c r="D13" s="27"/>
      <c r="E13" s="27"/>
      <c r="F13" s="27"/>
      <c r="G13" s="27"/>
      <c r="H13" s="27"/>
      <c r="I13" s="28">
        <f t="shared" si="0"/>
        <v>0</v>
      </c>
    </row>
    <row r="14" spans="1:9" x14ac:dyDescent="0.25">
      <c r="A14" s="17">
        <v>1011</v>
      </c>
      <c r="B14" s="18" t="s">
        <v>19</v>
      </c>
      <c r="C14" s="25">
        <v>4708615</v>
      </c>
      <c r="D14" s="25">
        <v>3810207</v>
      </c>
      <c r="E14" s="25">
        <v>184482</v>
      </c>
      <c r="F14" s="25">
        <v>0</v>
      </c>
      <c r="G14" s="25">
        <v>0</v>
      </c>
      <c r="H14" s="25">
        <v>23560</v>
      </c>
      <c r="I14" s="26">
        <f t="shared" si="0"/>
        <v>8726864</v>
      </c>
    </row>
    <row r="15" spans="1:9" x14ac:dyDescent="0.25">
      <c r="A15" s="17">
        <v>1012</v>
      </c>
      <c r="B15" s="18" t="s">
        <v>20</v>
      </c>
      <c r="C15" s="27"/>
      <c r="D15" s="27"/>
      <c r="E15" s="27"/>
      <c r="F15" s="27"/>
      <c r="G15" s="27"/>
      <c r="H15" s="27"/>
      <c r="I15" s="28">
        <f t="shared" si="0"/>
        <v>0</v>
      </c>
    </row>
    <row r="16" spans="1:9" x14ac:dyDescent="0.25">
      <c r="A16" s="17">
        <v>1013</v>
      </c>
      <c r="B16" s="18" t="s">
        <v>21</v>
      </c>
      <c r="C16" s="25"/>
      <c r="D16" s="25"/>
      <c r="E16" s="25"/>
      <c r="F16" s="25"/>
      <c r="G16" s="25"/>
      <c r="H16" s="25"/>
      <c r="I16" s="26">
        <f t="shared" si="0"/>
        <v>0</v>
      </c>
    </row>
    <row r="17" spans="1:9" x14ac:dyDescent="0.25">
      <c r="A17" s="17">
        <v>1014</v>
      </c>
      <c r="B17" s="18" t="s">
        <v>22</v>
      </c>
      <c r="C17" s="27"/>
      <c r="D17" s="27"/>
      <c r="E17" s="27"/>
      <c r="F17" s="27"/>
      <c r="G17" s="27"/>
      <c r="H17" s="27"/>
      <c r="I17" s="28">
        <f t="shared" si="0"/>
        <v>0</v>
      </c>
    </row>
    <row r="18" spans="1:9" x14ac:dyDescent="0.25">
      <c r="A18" s="17">
        <v>1016</v>
      </c>
      <c r="B18" s="18" t="s">
        <v>23</v>
      </c>
      <c r="C18" s="25">
        <v>3839477</v>
      </c>
      <c r="D18" s="25">
        <v>495877</v>
      </c>
      <c r="E18" s="25">
        <v>165746</v>
      </c>
      <c r="F18" s="25">
        <v>0</v>
      </c>
      <c r="G18" s="25">
        <v>0</v>
      </c>
      <c r="H18" s="25">
        <v>9860</v>
      </c>
      <c r="I18" s="26">
        <f t="shared" si="0"/>
        <v>4510960</v>
      </c>
    </row>
    <row r="19" spans="1:9" x14ac:dyDescent="0.25">
      <c r="A19" s="17">
        <v>1017</v>
      </c>
      <c r="B19" s="18" t="s">
        <v>24</v>
      </c>
      <c r="C19" s="27">
        <v>46385756</v>
      </c>
      <c r="D19" s="27">
        <v>239377</v>
      </c>
      <c r="E19" s="27">
        <v>2362747</v>
      </c>
      <c r="F19" s="27">
        <v>113408</v>
      </c>
      <c r="G19" s="27">
        <v>0</v>
      </c>
      <c r="H19" s="27">
        <v>236994</v>
      </c>
      <c r="I19" s="28">
        <f t="shared" si="0"/>
        <v>49338282</v>
      </c>
    </row>
    <row r="20" spans="1:9" x14ac:dyDescent="0.25">
      <c r="A20" s="17">
        <v>1018</v>
      </c>
      <c r="B20" s="18" t="s">
        <v>25</v>
      </c>
      <c r="C20" s="25"/>
      <c r="D20" s="25"/>
      <c r="E20" s="25"/>
      <c r="F20" s="25"/>
      <c r="G20" s="25"/>
      <c r="H20" s="25"/>
      <c r="I20" s="26">
        <f t="shared" si="0"/>
        <v>0</v>
      </c>
    </row>
    <row r="21" spans="1:9" x14ac:dyDescent="0.25">
      <c r="A21" s="17">
        <v>1019</v>
      </c>
      <c r="B21" s="18" t="s">
        <v>26</v>
      </c>
      <c r="C21" s="27">
        <v>1633598</v>
      </c>
      <c r="D21" s="27">
        <v>100652</v>
      </c>
      <c r="E21" s="27">
        <v>12997</v>
      </c>
      <c r="F21" s="27">
        <v>0</v>
      </c>
      <c r="G21" s="27">
        <v>0</v>
      </c>
      <c r="H21" s="27">
        <v>33350</v>
      </c>
      <c r="I21" s="28">
        <f t="shared" si="0"/>
        <v>1780597</v>
      </c>
    </row>
    <row r="22" spans="1:9" x14ac:dyDescent="0.25">
      <c r="A22" s="17">
        <v>1020</v>
      </c>
      <c r="B22" s="18" t="s">
        <v>27</v>
      </c>
      <c r="C22" s="25">
        <v>46</v>
      </c>
      <c r="D22" s="25">
        <v>0</v>
      </c>
      <c r="E22" s="25">
        <v>0</v>
      </c>
      <c r="F22" s="25">
        <v>0</v>
      </c>
      <c r="G22" s="25">
        <v>0</v>
      </c>
      <c r="H22" s="25">
        <v>1073</v>
      </c>
      <c r="I22" s="26">
        <f t="shared" si="0"/>
        <v>1119</v>
      </c>
    </row>
    <row r="23" spans="1:9" x14ac:dyDescent="0.25">
      <c r="A23" s="17">
        <v>1022</v>
      </c>
      <c r="B23" s="18" t="s">
        <v>28</v>
      </c>
      <c r="C23" s="27"/>
      <c r="D23" s="27"/>
      <c r="E23" s="27"/>
      <c r="F23" s="27"/>
      <c r="G23" s="27"/>
      <c r="H23" s="27"/>
      <c r="I23" s="28">
        <f t="shared" si="0"/>
        <v>0</v>
      </c>
    </row>
    <row r="24" spans="1:9" x14ac:dyDescent="0.25">
      <c r="A24" s="17">
        <v>1023</v>
      </c>
      <c r="B24" s="18" t="s">
        <v>29</v>
      </c>
      <c r="C24" s="25">
        <v>7119800</v>
      </c>
      <c r="D24" s="25">
        <v>401772</v>
      </c>
      <c r="E24" s="25">
        <v>108374</v>
      </c>
      <c r="F24" s="25">
        <v>21743</v>
      </c>
      <c r="G24" s="25">
        <v>0</v>
      </c>
      <c r="H24" s="25">
        <v>52490</v>
      </c>
      <c r="I24" s="26">
        <f t="shared" si="0"/>
        <v>7704179</v>
      </c>
    </row>
    <row r="25" spans="1:9" x14ac:dyDescent="0.25">
      <c r="A25" s="17">
        <v>1024</v>
      </c>
      <c r="B25" s="18" t="s">
        <v>30</v>
      </c>
      <c r="C25" s="27">
        <v>97762791</v>
      </c>
      <c r="D25" s="27">
        <v>5954996</v>
      </c>
      <c r="E25" s="27">
        <v>1897047</v>
      </c>
      <c r="F25" s="27">
        <v>71361129</v>
      </c>
      <c r="G25" s="27">
        <v>0</v>
      </c>
      <c r="H25" s="27">
        <v>506607</v>
      </c>
      <c r="I25" s="28">
        <f t="shared" si="0"/>
        <v>177482570</v>
      </c>
    </row>
    <row r="26" spans="1:9" x14ac:dyDescent="0.25">
      <c r="A26" s="17">
        <v>1025</v>
      </c>
      <c r="B26" s="18" t="s">
        <v>31</v>
      </c>
      <c r="C26" s="25">
        <v>414</v>
      </c>
      <c r="D26" s="25">
        <v>0</v>
      </c>
      <c r="E26" s="25">
        <v>0</v>
      </c>
      <c r="F26" s="25">
        <v>0</v>
      </c>
      <c r="G26" s="25">
        <v>0</v>
      </c>
      <c r="H26" s="25">
        <v>2610</v>
      </c>
      <c r="I26" s="26">
        <f t="shared" si="0"/>
        <v>3024</v>
      </c>
    </row>
    <row r="27" spans="1:9" x14ac:dyDescent="0.25">
      <c r="A27" s="17">
        <v>1026</v>
      </c>
      <c r="B27" s="18" t="s">
        <v>32</v>
      </c>
      <c r="C27" s="27">
        <v>322</v>
      </c>
      <c r="D27" s="27">
        <v>0</v>
      </c>
      <c r="E27" s="27">
        <v>0</v>
      </c>
      <c r="F27" s="27">
        <v>0</v>
      </c>
      <c r="G27" s="27">
        <v>0</v>
      </c>
      <c r="H27" s="27">
        <v>2030</v>
      </c>
      <c r="I27" s="28">
        <f t="shared" si="0"/>
        <v>2352</v>
      </c>
    </row>
    <row r="28" spans="1:9" x14ac:dyDescent="0.25">
      <c r="A28" s="17">
        <v>1027</v>
      </c>
      <c r="B28" s="18" t="s">
        <v>33</v>
      </c>
      <c r="C28" s="25">
        <v>4164963</v>
      </c>
      <c r="D28" s="25">
        <v>108471</v>
      </c>
      <c r="E28" s="25">
        <v>19320</v>
      </c>
      <c r="F28" s="25">
        <v>467421</v>
      </c>
      <c r="G28" s="25">
        <v>0</v>
      </c>
      <c r="H28" s="25">
        <v>31090</v>
      </c>
      <c r="I28" s="26">
        <f t="shared" si="0"/>
        <v>4791265</v>
      </c>
    </row>
    <row r="29" spans="1:9" x14ac:dyDescent="0.25">
      <c r="A29" s="17">
        <v>1028</v>
      </c>
      <c r="B29" s="18" t="s">
        <v>34</v>
      </c>
      <c r="C29" s="27">
        <v>398046</v>
      </c>
      <c r="D29" s="27">
        <v>0</v>
      </c>
      <c r="E29" s="27">
        <v>20007</v>
      </c>
      <c r="F29" s="27">
        <v>0</v>
      </c>
      <c r="G29" s="27">
        <v>0</v>
      </c>
      <c r="H29" s="27">
        <v>580</v>
      </c>
      <c r="I29" s="28">
        <f t="shared" si="0"/>
        <v>418633</v>
      </c>
    </row>
    <row r="30" spans="1:9" x14ac:dyDescent="0.25">
      <c r="A30" s="17">
        <v>1030</v>
      </c>
      <c r="B30" s="18" t="s">
        <v>35</v>
      </c>
      <c r="C30" s="25">
        <v>3193606</v>
      </c>
      <c r="D30" s="25">
        <v>287539</v>
      </c>
      <c r="E30" s="25">
        <v>42649</v>
      </c>
      <c r="F30" s="25">
        <v>0</v>
      </c>
      <c r="G30" s="25">
        <v>0</v>
      </c>
      <c r="H30" s="25">
        <v>169138</v>
      </c>
      <c r="I30" s="26">
        <f t="shared" si="0"/>
        <v>3692932</v>
      </c>
    </row>
    <row r="31" spans="1:9" x14ac:dyDescent="0.25">
      <c r="A31" s="17">
        <v>1031</v>
      </c>
      <c r="B31" s="18" t="s">
        <v>36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240</v>
      </c>
      <c r="I31" s="28">
        <f t="shared" si="0"/>
        <v>240</v>
      </c>
    </row>
    <row r="32" spans="1:9" x14ac:dyDescent="0.25">
      <c r="A32" s="17">
        <v>1033</v>
      </c>
      <c r="B32" s="18" t="s">
        <v>37</v>
      </c>
      <c r="C32" s="25">
        <v>393995</v>
      </c>
      <c r="D32" s="25">
        <v>83336</v>
      </c>
      <c r="E32" s="25">
        <v>4869</v>
      </c>
      <c r="F32" s="25">
        <v>0</v>
      </c>
      <c r="G32" s="25">
        <v>0</v>
      </c>
      <c r="H32" s="25">
        <v>9280</v>
      </c>
      <c r="I32" s="26">
        <f t="shared" si="0"/>
        <v>491480</v>
      </c>
    </row>
    <row r="33" spans="1:9" x14ac:dyDescent="0.25">
      <c r="A33" s="17">
        <v>1034</v>
      </c>
      <c r="B33" s="18" t="s">
        <v>38</v>
      </c>
      <c r="C33" s="27">
        <v>40364</v>
      </c>
      <c r="D33" s="27">
        <v>116</v>
      </c>
      <c r="E33" s="27">
        <v>852</v>
      </c>
      <c r="F33" s="27">
        <v>0</v>
      </c>
      <c r="G33" s="27">
        <v>0</v>
      </c>
      <c r="H33" s="27">
        <v>4930</v>
      </c>
      <c r="I33" s="28">
        <f t="shared" si="0"/>
        <v>46262</v>
      </c>
    </row>
    <row r="34" spans="1:9" x14ac:dyDescent="0.25">
      <c r="A34" s="17">
        <v>1037</v>
      </c>
      <c r="B34" s="18" t="s">
        <v>39</v>
      </c>
      <c r="C34" s="25">
        <v>46</v>
      </c>
      <c r="D34" s="25">
        <v>0</v>
      </c>
      <c r="E34" s="25">
        <v>404</v>
      </c>
      <c r="F34" s="25">
        <v>0</v>
      </c>
      <c r="G34" s="25">
        <v>0</v>
      </c>
      <c r="H34" s="25">
        <v>290</v>
      </c>
      <c r="I34" s="26">
        <f t="shared" si="0"/>
        <v>740</v>
      </c>
    </row>
    <row r="35" spans="1:9" x14ac:dyDescent="0.25">
      <c r="A35" s="17">
        <v>1038</v>
      </c>
      <c r="B35" s="18" t="s">
        <v>40</v>
      </c>
      <c r="C35" s="27">
        <v>46</v>
      </c>
      <c r="D35" s="27">
        <v>0</v>
      </c>
      <c r="E35" s="27">
        <v>0</v>
      </c>
      <c r="F35" s="27">
        <v>0</v>
      </c>
      <c r="G35" s="27">
        <v>0</v>
      </c>
      <c r="H35" s="27">
        <v>7790</v>
      </c>
      <c r="I35" s="28">
        <f t="shared" si="0"/>
        <v>7836</v>
      </c>
    </row>
    <row r="36" spans="1:9" x14ac:dyDescent="0.25">
      <c r="A36" s="17">
        <v>1039</v>
      </c>
      <c r="B36" s="18" t="s">
        <v>41</v>
      </c>
      <c r="C36" s="25">
        <v>598</v>
      </c>
      <c r="D36" s="25">
        <v>0</v>
      </c>
      <c r="E36" s="25">
        <v>3344</v>
      </c>
      <c r="F36" s="25">
        <v>0</v>
      </c>
      <c r="G36" s="25">
        <v>0</v>
      </c>
      <c r="H36" s="25">
        <v>3770</v>
      </c>
      <c r="I36" s="26">
        <f t="shared" si="0"/>
        <v>7712</v>
      </c>
    </row>
    <row r="37" spans="1:9" x14ac:dyDescent="0.25">
      <c r="A37" s="17">
        <v>1040</v>
      </c>
      <c r="B37" s="18" t="s">
        <v>42</v>
      </c>
      <c r="C37" s="27">
        <v>5383738</v>
      </c>
      <c r="D37" s="27">
        <v>497511</v>
      </c>
      <c r="E37" s="27">
        <v>230937</v>
      </c>
      <c r="F37" s="27">
        <v>44772</v>
      </c>
      <c r="G37" s="27">
        <v>0</v>
      </c>
      <c r="H37" s="27">
        <v>130330</v>
      </c>
      <c r="I37" s="28">
        <f t="shared" si="0"/>
        <v>6287288</v>
      </c>
    </row>
    <row r="38" spans="1:9" x14ac:dyDescent="0.25">
      <c r="A38" s="17">
        <v>1042</v>
      </c>
      <c r="B38" s="18" t="s">
        <v>43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720</v>
      </c>
      <c r="I38" s="26">
        <f t="shared" si="0"/>
        <v>720</v>
      </c>
    </row>
    <row r="39" spans="1:9" x14ac:dyDescent="0.25">
      <c r="A39" s="17">
        <v>1043</v>
      </c>
      <c r="B39" s="18" t="s">
        <v>44</v>
      </c>
      <c r="C39" s="27">
        <v>1589292</v>
      </c>
      <c r="D39" s="27">
        <v>51130</v>
      </c>
      <c r="E39" s="27">
        <v>4517</v>
      </c>
      <c r="F39" s="27">
        <v>0</v>
      </c>
      <c r="G39" s="27">
        <v>0</v>
      </c>
      <c r="H39" s="27">
        <v>1450</v>
      </c>
      <c r="I39" s="28">
        <f t="shared" si="0"/>
        <v>1646389</v>
      </c>
    </row>
    <row r="40" spans="1:9" x14ac:dyDescent="0.25">
      <c r="A40" s="17">
        <v>1044</v>
      </c>
      <c r="B40" s="18" t="s">
        <v>45</v>
      </c>
      <c r="C40" s="25">
        <v>212051</v>
      </c>
      <c r="D40" s="25">
        <v>62306</v>
      </c>
      <c r="E40" s="25">
        <v>25640</v>
      </c>
      <c r="F40" s="25">
        <v>0</v>
      </c>
      <c r="G40" s="25">
        <v>0</v>
      </c>
      <c r="H40" s="25">
        <v>4930</v>
      </c>
      <c r="I40" s="26">
        <f t="shared" si="0"/>
        <v>304927</v>
      </c>
    </row>
    <row r="41" spans="1:9" x14ac:dyDescent="0.25">
      <c r="A41" s="17">
        <v>1046</v>
      </c>
      <c r="B41" s="18" t="s">
        <v>46</v>
      </c>
      <c r="C41" s="27"/>
      <c r="D41" s="27"/>
      <c r="E41" s="27"/>
      <c r="F41" s="27"/>
      <c r="G41" s="27"/>
      <c r="H41" s="27"/>
      <c r="I41" s="28">
        <f t="shared" si="0"/>
        <v>0</v>
      </c>
    </row>
    <row r="42" spans="1:9" x14ac:dyDescent="0.25">
      <c r="A42" s="17">
        <v>1047</v>
      </c>
      <c r="B42" s="18" t="s">
        <v>47</v>
      </c>
      <c r="C42" s="25">
        <v>1420715</v>
      </c>
      <c r="D42" s="25">
        <v>88895</v>
      </c>
      <c r="E42" s="25">
        <v>44488</v>
      </c>
      <c r="F42" s="25">
        <v>0</v>
      </c>
      <c r="G42" s="25">
        <v>0</v>
      </c>
      <c r="H42" s="25">
        <v>108799</v>
      </c>
      <c r="I42" s="26">
        <f t="shared" si="0"/>
        <v>1662897</v>
      </c>
    </row>
    <row r="43" spans="1:9" x14ac:dyDescent="0.25">
      <c r="A43" s="17">
        <v>1048</v>
      </c>
      <c r="B43" s="18" t="s">
        <v>48</v>
      </c>
      <c r="C43" s="27">
        <v>4287120</v>
      </c>
      <c r="D43" s="27">
        <v>0</v>
      </c>
      <c r="E43" s="27">
        <v>161183</v>
      </c>
      <c r="F43" s="27">
        <v>0</v>
      </c>
      <c r="G43" s="27">
        <v>0</v>
      </c>
      <c r="H43" s="27">
        <v>71330</v>
      </c>
      <c r="I43" s="28">
        <f t="shared" si="0"/>
        <v>4519633</v>
      </c>
    </row>
    <row r="44" spans="1:9" x14ac:dyDescent="0.25">
      <c r="A44" s="17">
        <v>1050</v>
      </c>
      <c r="B44" s="18" t="s">
        <v>49</v>
      </c>
      <c r="C44" s="25"/>
      <c r="D44" s="25"/>
      <c r="E44" s="25"/>
      <c r="F44" s="25"/>
      <c r="G44" s="25"/>
      <c r="H44" s="25"/>
      <c r="I44" s="26">
        <f t="shared" si="0"/>
        <v>0</v>
      </c>
    </row>
    <row r="45" spans="1:9" x14ac:dyDescent="0.25">
      <c r="A45" s="17">
        <v>1052</v>
      </c>
      <c r="B45" s="18" t="s">
        <v>50</v>
      </c>
      <c r="C45" s="27">
        <v>1380080</v>
      </c>
      <c r="D45" s="27">
        <v>3556</v>
      </c>
      <c r="E45" s="27">
        <v>31880</v>
      </c>
      <c r="F45" s="27">
        <v>0</v>
      </c>
      <c r="G45" s="27">
        <v>0</v>
      </c>
      <c r="H45" s="27">
        <v>35380</v>
      </c>
      <c r="I45" s="28">
        <f t="shared" si="0"/>
        <v>1450896</v>
      </c>
    </row>
    <row r="46" spans="1:9" x14ac:dyDescent="0.25">
      <c r="A46" s="17">
        <v>1054</v>
      </c>
      <c r="B46" s="18" t="s">
        <v>51</v>
      </c>
      <c r="C46" s="25">
        <v>3457833</v>
      </c>
      <c r="D46" s="25">
        <v>183471</v>
      </c>
      <c r="E46" s="25">
        <v>80468</v>
      </c>
      <c r="F46" s="25">
        <v>0</v>
      </c>
      <c r="G46" s="25">
        <v>0</v>
      </c>
      <c r="H46" s="25">
        <v>79640</v>
      </c>
      <c r="I46" s="26">
        <f t="shared" si="0"/>
        <v>3801412</v>
      </c>
    </row>
    <row r="47" spans="1:9" x14ac:dyDescent="0.25">
      <c r="A47" s="17">
        <v>1055</v>
      </c>
      <c r="B47" s="18" t="s">
        <v>52</v>
      </c>
      <c r="C47" s="27"/>
      <c r="D47" s="27"/>
      <c r="E47" s="27"/>
      <c r="F47" s="27"/>
      <c r="G47" s="27"/>
      <c r="H47" s="27"/>
      <c r="I47" s="28">
        <f t="shared" si="0"/>
        <v>0</v>
      </c>
    </row>
    <row r="48" spans="1:9" x14ac:dyDescent="0.25">
      <c r="A48" s="17">
        <v>1057</v>
      </c>
      <c r="B48" s="18" t="s">
        <v>53</v>
      </c>
      <c r="C48" s="25">
        <v>184</v>
      </c>
      <c r="D48" s="25">
        <v>0</v>
      </c>
      <c r="E48" s="25">
        <v>425</v>
      </c>
      <c r="F48" s="25">
        <v>0</v>
      </c>
      <c r="G48" s="25">
        <v>0</v>
      </c>
      <c r="H48" s="25">
        <v>1400</v>
      </c>
      <c r="I48" s="26">
        <f t="shared" si="0"/>
        <v>2009</v>
      </c>
    </row>
    <row r="49" spans="1:9" x14ac:dyDescent="0.25">
      <c r="A49" s="17">
        <v>1058</v>
      </c>
      <c r="B49" s="18" t="s">
        <v>54</v>
      </c>
      <c r="C49" s="27"/>
      <c r="D49" s="27"/>
      <c r="E49" s="27"/>
      <c r="F49" s="27"/>
      <c r="G49" s="27"/>
      <c r="H49" s="27"/>
      <c r="I49" s="28">
        <f t="shared" si="0"/>
        <v>0</v>
      </c>
    </row>
    <row r="50" spans="1:9" x14ac:dyDescent="0.25">
      <c r="A50" s="17">
        <v>1062</v>
      </c>
      <c r="B50" s="18" t="s">
        <v>55</v>
      </c>
      <c r="C50" s="25"/>
      <c r="D50" s="25"/>
      <c r="E50" s="25"/>
      <c r="F50" s="25"/>
      <c r="G50" s="25"/>
      <c r="H50" s="25"/>
      <c r="I50" s="26">
        <f t="shared" si="0"/>
        <v>0</v>
      </c>
    </row>
    <row r="51" spans="1:9" x14ac:dyDescent="0.25">
      <c r="A51" s="17">
        <v>1065</v>
      </c>
      <c r="B51" s="18" t="s">
        <v>56</v>
      </c>
      <c r="C51" s="27">
        <v>6242713</v>
      </c>
      <c r="D51" s="27">
        <v>391768</v>
      </c>
      <c r="E51" s="27">
        <v>97632</v>
      </c>
      <c r="F51" s="27">
        <v>0</v>
      </c>
      <c r="G51" s="27">
        <v>0</v>
      </c>
      <c r="H51" s="27">
        <v>41805</v>
      </c>
      <c r="I51" s="28">
        <f t="shared" si="0"/>
        <v>6773918</v>
      </c>
    </row>
    <row r="52" spans="1:9" x14ac:dyDescent="0.25">
      <c r="A52" s="17">
        <v>1066</v>
      </c>
      <c r="B52" s="18" t="s">
        <v>57</v>
      </c>
      <c r="C52" s="25"/>
      <c r="D52" s="25"/>
      <c r="E52" s="25"/>
      <c r="F52" s="25"/>
      <c r="G52" s="25"/>
      <c r="H52" s="25"/>
      <c r="I52" s="26">
        <f t="shared" si="0"/>
        <v>0</v>
      </c>
    </row>
    <row r="53" spans="1:9" x14ac:dyDescent="0.25">
      <c r="A53" s="17">
        <v>1067</v>
      </c>
      <c r="B53" s="18" t="s">
        <v>58</v>
      </c>
      <c r="C53" s="27">
        <v>171434</v>
      </c>
      <c r="D53" s="27">
        <v>0</v>
      </c>
      <c r="E53" s="27">
        <v>0</v>
      </c>
      <c r="F53" s="27">
        <v>406013</v>
      </c>
      <c r="G53" s="27">
        <v>0</v>
      </c>
      <c r="H53" s="27">
        <v>2320</v>
      </c>
      <c r="I53" s="28">
        <f t="shared" si="0"/>
        <v>579767</v>
      </c>
    </row>
    <row r="54" spans="1:9" x14ac:dyDescent="0.25">
      <c r="A54" s="17">
        <v>1068</v>
      </c>
      <c r="B54" s="18" t="s">
        <v>59</v>
      </c>
      <c r="C54" s="25"/>
      <c r="D54" s="25"/>
      <c r="E54" s="25"/>
      <c r="F54" s="25"/>
      <c r="G54" s="25"/>
      <c r="H54" s="25"/>
      <c r="I54" s="26">
        <f t="shared" si="0"/>
        <v>0</v>
      </c>
    </row>
    <row r="55" spans="1:9" x14ac:dyDescent="0.25">
      <c r="A55" s="17">
        <v>1069</v>
      </c>
      <c r="B55" s="18" t="s">
        <v>60</v>
      </c>
      <c r="C55" s="27"/>
      <c r="D55" s="27"/>
      <c r="E55" s="27"/>
      <c r="F55" s="27"/>
      <c r="G55" s="27"/>
      <c r="H55" s="27"/>
      <c r="I55" s="28">
        <f t="shared" si="0"/>
        <v>0</v>
      </c>
    </row>
    <row r="56" spans="1:9" ht="15" customHeight="1" x14ac:dyDescent="0.25">
      <c r="A56" s="17">
        <v>1070</v>
      </c>
      <c r="B56" s="18" t="s">
        <v>61</v>
      </c>
      <c r="C56" s="25">
        <v>4697324</v>
      </c>
      <c r="D56" s="25">
        <v>0</v>
      </c>
      <c r="E56" s="25">
        <v>39082</v>
      </c>
      <c r="F56" s="25">
        <v>0</v>
      </c>
      <c r="G56" s="25">
        <v>0</v>
      </c>
      <c r="H56" s="25">
        <v>52200</v>
      </c>
      <c r="I56" s="26">
        <f t="shared" si="0"/>
        <v>4788606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202447195</v>
      </c>
      <c r="D57" s="16">
        <f t="shared" si="1"/>
        <v>15062016</v>
      </c>
      <c r="E57" s="16">
        <f t="shared" si="1"/>
        <v>5722323</v>
      </c>
      <c r="F57" s="16">
        <f t="shared" si="1"/>
        <v>72414486</v>
      </c>
      <c r="G57" s="16">
        <f t="shared" si="1"/>
        <v>0</v>
      </c>
      <c r="H57" s="16">
        <f t="shared" si="1"/>
        <v>1698001</v>
      </c>
      <c r="I57" s="16">
        <f t="shared" si="1"/>
        <v>297344021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B821-0E43-41FC-B1CA-380F0407E093}">
  <dimension ref="A1:I57"/>
  <sheetViews>
    <sheetView topLeftCell="A23" workbookViewId="0">
      <selection activeCell="I57" sqref="I5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8.85546875" style="12" customWidth="1"/>
    <col min="5" max="5" width="15.85546875" style="12" bestFit="1" customWidth="1"/>
    <col min="6" max="6" width="18.28515625" style="12" customWidth="1"/>
    <col min="7" max="7" width="12.7109375" style="12" customWidth="1"/>
    <col min="8" max="8" width="17.1406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39" t="s">
        <v>83</v>
      </c>
      <c r="B4" s="39"/>
      <c r="C4" s="39"/>
      <c r="D4" s="39"/>
      <c r="E4" s="39"/>
      <c r="F4" s="39"/>
      <c r="G4" s="39"/>
      <c r="H4" s="39"/>
      <c r="I4" s="3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20000</v>
      </c>
      <c r="I7" s="24">
        <f>SUM(C7:H7)</f>
        <v>20000</v>
      </c>
    </row>
    <row r="8" spans="1:9" x14ac:dyDescent="0.25">
      <c r="A8" s="17">
        <v>1002</v>
      </c>
      <c r="B8" s="18" t="s">
        <v>13</v>
      </c>
      <c r="C8" s="25">
        <v>2656188</v>
      </c>
      <c r="D8" s="25">
        <v>23936</v>
      </c>
      <c r="E8" s="25">
        <v>21592</v>
      </c>
      <c r="F8" s="25">
        <v>0</v>
      </c>
      <c r="G8" s="25">
        <v>0</v>
      </c>
      <c r="H8" s="25">
        <v>31100</v>
      </c>
      <c r="I8" s="26">
        <f t="shared" ref="I8:I56" si="0">SUM(C8:H8)</f>
        <v>2732816</v>
      </c>
    </row>
    <row r="9" spans="1:9" x14ac:dyDescent="0.25">
      <c r="A9" s="17">
        <v>1005</v>
      </c>
      <c r="B9" s="18" t="s">
        <v>14</v>
      </c>
      <c r="C9" s="27">
        <v>18889</v>
      </c>
      <c r="D9" s="27">
        <v>7246</v>
      </c>
      <c r="E9" s="27">
        <v>14058</v>
      </c>
      <c r="F9" s="27">
        <v>0</v>
      </c>
      <c r="G9" s="27">
        <v>0</v>
      </c>
      <c r="H9" s="27">
        <v>9280</v>
      </c>
      <c r="I9" s="28">
        <f t="shared" si="0"/>
        <v>49473</v>
      </c>
    </row>
    <row r="10" spans="1:9" x14ac:dyDescent="0.25">
      <c r="A10" s="17">
        <v>1006</v>
      </c>
      <c r="B10" s="18" t="s">
        <v>15</v>
      </c>
      <c r="C10" s="25">
        <v>5005</v>
      </c>
      <c r="D10" s="25">
        <v>0</v>
      </c>
      <c r="E10" s="25">
        <v>850</v>
      </c>
      <c r="F10" s="25">
        <v>0</v>
      </c>
      <c r="G10" s="25">
        <v>0</v>
      </c>
      <c r="H10" s="25">
        <v>580</v>
      </c>
      <c r="I10" s="26">
        <f t="shared" si="0"/>
        <v>6435</v>
      </c>
    </row>
    <row r="11" spans="1:9" x14ac:dyDescent="0.25">
      <c r="A11" s="17">
        <v>1007</v>
      </c>
      <c r="B11" s="18" t="s">
        <v>16</v>
      </c>
      <c r="C11" s="27">
        <v>66034186</v>
      </c>
      <c r="D11" s="27">
        <v>6595642</v>
      </c>
      <c r="E11" s="27">
        <v>2057796</v>
      </c>
      <c r="F11" s="27">
        <v>389017</v>
      </c>
      <c r="G11" s="27">
        <v>0</v>
      </c>
      <c r="H11" s="27">
        <v>2746877</v>
      </c>
      <c r="I11" s="28">
        <f t="shared" si="0"/>
        <v>77823518</v>
      </c>
    </row>
    <row r="12" spans="1:9" x14ac:dyDescent="0.25">
      <c r="A12" s="17">
        <v>1008</v>
      </c>
      <c r="B12" s="18" t="s">
        <v>17</v>
      </c>
      <c r="C12" s="25">
        <v>203789</v>
      </c>
      <c r="D12" s="25">
        <v>0</v>
      </c>
      <c r="E12" s="25">
        <v>1706</v>
      </c>
      <c r="F12" s="25">
        <v>14182</v>
      </c>
      <c r="G12" s="25">
        <v>0</v>
      </c>
      <c r="H12" s="25">
        <v>3190</v>
      </c>
      <c r="I12" s="26">
        <f t="shared" si="0"/>
        <v>222867</v>
      </c>
    </row>
    <row r="13" spans="1:9" x14ac:dyDescent="0.25">
      <c r="A13" s="17">
        <v>1010</v>
      </c>
      <c r="B13" s="18" t="s">
        <v>18</v>
      </c>
      <c r="C13" s="27">
        <v>4236192</v>
      </c>
      <c r="D13" s="27">
        <v>1094109</v>
      </c>
      <c r="E13" s="27">
        <v>256315</v>
      </c>
      <c r="F13" s="27">
        <v>146036</v>
      </c>
      <c r="G13" s="27">
        <v>0</v>
      </c>
      <c r="H13" s="27">
        <v>170332</v>
      </c>
      <c r="I13" s="28">
        <f t="shared" si="0"/>
        <v>5902984</v>
      </c>
    </row>
    <row r="14" spans="1:9" x14ac:dyDescent="0.25">
      <c r="A14" s="17">
        <v>1011</v>
      </c>
      <c r="B14" s="18" t="s">
        <v>19</v>
      </c>
      <c r="C14" s="25">
        <v>25963347</v>
      </c>
      <c r="D14" s="25">
        <v>10614467</v>
      </c>
      <c r="E14" s="25">
        <v>1476087</v>
      </c>
      <c r="F14" s="25">
        <v>0</v>
      </c>
      <c r="G14" s="25">
        <v>0</v>
      </c>
      <c r="H14" s="25">
        <v>1201398</v>
      </c>
      <c r="I14" s="26">
        <f t="shared" si="0"/>
        <v>39255299</v>
      </c>
    </row>
    <row r="15" spans="1:9" x14ac:dyDescent="0.25">
      <c r="A15" s="17">
        <v>1012</v>
      </c>
      <c r="B15" s="18" t="s">
        <v>20</v>
      </c>
      <c r="C15" s="27">
        <v>460</v>
      </c>
      <c r="D15" s="27">
        <v>0</v>
      </c>
      <c r="E15" s="27">
        <v>4663</v>
      </c>
      <c r="F15" s="27">
        <v>0</v>
      </c>
      <c r="G15" s="27">
        <v>0</v>
      </c>
      <c r="H15" s="27">
        <v>56600</v>
      </c>
      <c r="I15" s="28">
        <f t="shared" si="0"/>
        <v>61723</v>
      </c>
    </row>
    <row r="16" spans="1:9" x14ac:dyDescent="0.25">
      <c r="A16" s="17">
        <v>1013</v>
      </c>
      <c r="B16" s="18" t="s">
        <v>21</v>
      </c>
      <c r="C16" s="25">
        <v>339521671</v>
      </c>
      <c r="D16" s="25">
        <v>176808440</v>
      </c>
      <c r="E16" s="25">
        <v>14389569</v>
      </c>
      <c r="F16" s="25">
        <v>68550</v>
      </c>
      <c r="G16" s="25">
        <v>0</v>
      </c>
      <c r="H16" s="25">
        <v>1784487</v>
      </c>
      <c r="I16" s="26">
        <f t="shared" si="0"/>
        <v>532572717</v>
      </c>
    </row>
    <row r="17" spans="1:9" x14ac:dyDescent="0.25">
      <c r="A17" s="17">
        <v>1014</v>
      </c>
      <c r="B17" s="18" t="s">
        <v>22</v>
      </c>
      <c r="C17" s="27">
        <v>138</v>
      </c>
      <c r="D17" s="27">
        <v>0</v>
      </c>
      <c r="E17" s="27">
        <v>1264</v>
      </c>
      <c r="F17" s="27">
        <v>0</v>
      </c>
      <c r="G17" s="27">
        <v>0</v>
      </c>
      <c r="H17" s="27">
        <v>48652</v>
      </c>
      <c r="I17" s="28">
        <f t="shared" si="0"/>
        <v>50054</v>
      </c>
    </row>
    <row r="18" spans="1:9" x14ac:dyDescent="0.25">
      <c r="A18" s="17">
        <v>1016</v>
      </c>
      <c r="B18" s="18" t="s">
        <v>23</v>
      </c>
      <c r="C18" s="25">
        <v>707559233</v>
      </c>
      <c r="D18" s="25">
        <v>242921960</v>
      </c>
      <c r="E18" s="25">
        <v>33502445</v>
      </c>
      <c r="F18" s="25">
        <v>1666068</v>
      </c>
      <c r="G18" s="25">
        <v>0</v>
      </c>
      <c r="H18" s="25">
        <v>2630894</v>
      </c>
      <c r="I18" s="26">
        <f t="shared" si="0"/>
        <v>988280600</v>
      </c>
    </row>
    <row r="19" spans="1:9" x14ac:dyDescent="0.25">
      <c r="A19" s="17">
        <v>1017</v>
      </c>
      <c r="B19" s="18" t="s">
        <v>24</v>
      </c>
      <c r="C19" s="27">
        <v>66186695</v>
      </c>
      <c r="D19" s="27">
        <v>2484364</v>
      </c>
      <c r="E19" s="27">
        <v>2156639</v>
      </c>
      <c r="F19" s="27">
        <v>840030</v>
      </c>
      <c r="G19" s="27">
        <v>0</v>
      </c>
      <c r="H19" s="27">
        <v>2294061</v>
      </c>
      <c r="I19" s="28">
        <f t="shared" si="0"/>
        <v>73961789</v>
      </c>
    </row>
    <row r="20" spans="1:9" x14ac:dyDescent="0.25">
      <c r="A20" s="17">
        <v>1018</v>
      </c>
      <c r="B20" s="18" t="s">
        <v>25</v>
      </c>
      <c r="C20" s="25">
        <v>2202403</v>
      </c>
      <c r="D20" s="25">
        <v>514092</v>
      </c>
      <c r="E20" s="25">
        <v>92165</v>
      </c>
      <c r="F20" s="25">
        <v>0</v>
      </c>
      <c r="G20" s="25">
        <v>0</v>
      </c>
      <c r="H20" s="25">
        <v>74260</v>
      </c>
      <c r="I20" s="26">
        <f t="shared" si="0"/>
        <v>2882920</v>
      </c>
    </row>
    <row r="21" spans="1:9" x14ac:dyDescent="0.25">
      <c r="A21" s="17">
        <v>1019</v>
      </c>
      <c r="B21" s="18" t="s">
        <v>26</v>
      </c>
      <c r="C21" s="27">
        <v>35728892</v>
      </c>
      <c r="D21" s="27">
        <v>4290429</v>
      </c>
      <c r="E21" s="27">
        <v>654286</v>
      </c>
      <c r="F21" s="27">
        <v>23593873</v>
      </c>
      <c r="G21" s="27">
        <v>0</v>
      </c>
      <c r="H21" s="27">
        <v>1205236</v>
      </c>
      <c r="I21" s="28">
        <f t="shared" si="0"/>
        <v>65472716</v>
      </c>
    </row>
    <row r="22" spans="1:9" x14ac:dyDescent="0.25">
      <c r="A22" s="17">
        <v>1020</v>
      </c>
      <c r="B22" s="18" t="s">
        <v>27</v>
      </c>
      <c r="C22" s="25">
        <v>25584863</v>
      </c>
      <c r="D22" s="25">
        <v>4548691</v>
      </c>
      <c r="E22" s="25">
        <v>550500</v>
      </c>
      <c r="F22" s="25">
        <v>30029328</v>
      </c>
      <c r="G22" s="25">
        <v>0</v>
      </c>
      <c r="H22" s="25">
        <v>149888</v>
      </c>
      <c r="I22" s="26">
        <f t="shared" si="0"/>
        <v>60863270</v>
      </c>
    </row>
    <row r="23" spans="1:9" x14ac:dyDescent="0.25">
      <c r="A23" s="17">
        <v>1022</v>
      </c>
      <c r="B23" s="18" t="s">
        <v>28</v>
      </c>
      <c r="C23" s="27">
        <v>617338</v>
      </c>
      <c r="D23" s="27">
        <v>3117</v>
      </c>
      <c r="E23" s="27">
        <v>10628</v>
      </c>
      <c r="F23" s="27">
        <v>0</v>
      </c>
      <c r="G23" s="27">
        <v>0</v>
      </c>
      <c r="H23" s="27">
        <v>4350</v>
      </c>
      <c r="I23" s="28">
        <f t="shared" si="0"/>
        <v>635433</v>
      </c>
    </row>
    <row r="24" spans="1:9" x14ac:dyDescent="0.25">
      <c r="A24" s="17">
        <v>1023</v>
      </c>
      <c r="B24" s="18" t="s">
        <v>29</v>
      </c>
      <c r="C24" s="25">
        <v>29838253</v>
      </c>
      <c r="D24" s="25">
        <v>2897142</v>
      </c>
      <c r="E24" s="25">
        <v>726213</v>
      </c>
      <c r="F24" s="25">
        <v>936106</v>
      </c>
      <c r="G24" s="25">
        <v>0</v>
      </c>
      <c r="H24" s="25">
        <v>714741</v>
      </c>
      <c r="I24" s="26">
        <f t="shared" si="0"/>
        <v>35112455</v>
      </c>
    </row>
    <row r="25" spans="1:9" x14ac:dyDescent="0.25">
      <c r="A25" s="17">
        <v>1024</v>
      </c>
      <c r="B25" s="18" t="s">
        <v>30</v>
      </c>
      <c r="C25" s="27">
        <v>707313474</v>
      </c>
      <c r="D25" s="27">
        <v>50476520</v>
      </c>
      <c r="E25" s="27">
        <v>14252382</v>
      </c>
      <c r="F25" s="27">
        <v>199816860</v>
      </c>
      <c r="G25" s="27">
        <v>0</v>
      </c>
      <c r="H25" s="27">
        <v>4450431</v>
      </c>
      <c r="I25" s="28">
        <f t="shared" si="0"/>
        <v>976309667</v>
      </c>
    </row>
    <row r="26" spans="1:9" x14ac:dyDescent="0.25">
      <c r="A26" s="17">
        <v>1025</v>
      </c>
      <c r="B26" s="18" t="s">
        <v>31</v>
      </c>
      <c r="C26" s="25">
        <v>91039</v>
      </c>
      <c r="D26" s="25">
        <v>277186</v>
      </c>
      <c r="E26" s="25">
        <v>31932</v>
      </c>
      <c r="F26" s="25">
        <v>0</v>
      </c>
      <c r="G26" s="25">
        <v>0</v>
      </c>
      <c r="H26" s="25">
        <v>111176</v>
      </c>
      <c r="I26" s="26">
        <f t="shared" si="0"/>
        <v>511333</v>
      </c>
    </row>
    <row r="27" spans="1:9" x14ac:dyDescent="0.25">
      <c r="A27" s="17">
        <v>1026</v>
      </c>
      <c r="B27" s="18" t="s">
        <v>32</v>
      </c>
      <c r="C27" s="27">
        <v>1658678</v>
      </c>
      <c r="D27" s="27">
        <v>4316</v>
      </c>
      <c r="E27" s="27">
        <v>425</v>
      </c>
      <c r="F27" s="27">
        <v>0</v>
      </c>
      <c r="G27" s="27">
        <v>0</v>
      </c>
      <c r="H27" s="27">
        <v>92000</v>
      </c>
      <c r="I27" s="28">
        <f t="shared" si="0"/>
        <v>1755419</v>
      </c>
    </row>
    <row r="28" spans="1:9" x14ac:dyDescent="0.25">
      <c r="A28" s="17">
        <v>1027</v>
      </c>
      <c r="B28" s="18" t="s">
        <v>33</v>
      </c>
      <c r="C28" s="25">
        <v>38131224</v>
      </c>
      <c r="D28" s="25">
        <v>2100200</v>
      </c>
      <c r="E28" s="25">
        <v>413595</v>
      </c>
      <c r="F28" s="25">
        <v>322017</v>
      </c>
      <c r="G28" s="25">
        <v>7500</v>
      </c>
      <c r="H28" s="25">
        <v>684912</v>
      </c>
      <c r="I28" s="26">
        <f t="shared" si="0"/>
        <v>41659448</v>
      </c>
    </row>
    <row r="29" spans="1:9" x14ac:dyDescent="0.25">
      <c r="A29" s="17">
        <v>1028</v>
      </c>
      <c r="B29" s="18" t="s">
        <v>34</v>
      </c>
      <c r="C29" s="27">
        <v>7519891</v>
      </c>
      <c r="D29" s="27">
        <v>1235689</v>
      </c>
      <c r="E29" s="27">
        <v>385728</v>
      </c>
      <c r="F29" s="27">
        <v>0</v>
      </c>
      <c r="G29" s="27">
        <v>0</v>
      </c>
      <c r="H29" s="27">
        <v>61228</v>
      </c>
      <c r="I29" s="28">
        <f t="shared" si="0"/>
        <v>9202536</v>
      </c>
    </row>
    <row r="30" spans="1:9" x14ac:dyDescent="0.25">
      <c r="A30" s="17">
        <v>1030</v>
      </c>
      <c r="B30" s="18" t="s">
        <v>35</v>
      </c>
      <c r="C30" s="25">
        <v>71225422</v>
      </c>
      <c r="D30" s="25">
        <v>4428953</v>
      </c>
      <c r="E30" s="25">
        <v>1993938</v>
      </c>
      <c r="F30" s="25">
        <v>47215079</v>
      </c>
      <c r="G30" s="25">
        <v>7500</v>
      </c>
      <c r="H30" s="25">
        <v>3603036</v>
      </c>
      <c r="I30" s="26">
        <f t="shared" si="0"/>
        <v>128473928</v>
      </c>
    </row>
    <row r="31" spans="1:9" x14ac:dyDescent="0.25">
      <c r="A31" s="17">
        <v>1031</v>
      </c>
      <c r="B31" s="18" t="s">
        <v>36</v>
      </c>
      <c r="C31" s="27">
        <v>44433</v>
      </c>
      <c r="D31" s="27">
        <v>3821</v>
      </c>
      <c r="E31" s="27">
        <v>2759</v>
      </c>
      <c r="F31" s="27">
        <v>0</v>
      </c>
      <c r="G31" s="27">
        <v>0</v>
      </c>
      <c r="H31" s="27">
        <v>1450</v>
      </c>
      <c r="I31" s="28">
        <f t="shared" si="0"/>
        <v>52463</v>
      </c>
    </row>
    <row r="32" spans="1:9" x14ac:dyDescent="0.25">
      <c r="A32" s="17">
        <v>1033</v>
      </c>
      <c r="B32" s="18" t="s">
        <v>37</v>
      </c>
      <c r="C32" s="25">
        <v>596029</v>
      </c>
      <c r="D32" s="25">
        <v>20177</v>
      </c>
      <c r="E32" s="25">
        <v>8454</v>
      </c>
      <c r="F32" s="25">
        <v>0</v>
      </c>
      <c r="G32" s="25">
        <v>0</v>
      </c>
      <c r="H32" s="25">
        <v>95710</v>
      </c>
      <c r="I32" s="26">
        <f t="shared" si="0"/>
        <v>720370</v>
      </c>
    </row>
    <row r="33" spans="1:9" x14ac:dyDescent="0.25">
      <c r="A33" s="17">
        <v>1034</v>
      </c>
      <c r="B33" s="18" t="s">
        <v>38</v>
      </c>
      <c r="C33" s="27">
        <v>1298748</v>
      </c>
      <c r="D33" s="27">
        <v>72451</v>
      </c>
      <c r="E33" s="27">
        <v>31998</v>
      </c>
      <c r="F33" s="27">
        <v>0</v>
      </c>
      <c r="G33" s="27">
        <v>0</v>
      </c>
      <c r="H33" s="27">
        <v>91020</v>
      </c>
      <c r="I33" s="28">
        <f t="shared" si="0"/>
        <v>1494217</v>
      </c>
    </row>
    <row r="34" spans="1:9" x14ac:dyDescent="0.25">
      <c r="A34" s="17">
        <v>1037</v>
      </c>
      <c r="B34" s="18" t="s">
        <v>39</v>
      </c>
      <c r="C34" s="25">
        <v>4661641</v>
      </c>
      <c r="D34" s="25">
        <v>82247</v>
      </c>
      <c r="E34" s="25">
        <v>181643</v>
      </c>
      <c r="F34" s="25">
        <v>268391</v>
      </c>
      <c r="G34" s="25">
        <v>0</v>
      </c>
      <c r="H34" s="25">
        <v>154323</v>
      </c>
      <c r="I34" s="26">
        <f t="shared" si="0"/>
        <v>5348245</v>
      </c>
    </row>
    <row r="35" spans="1:9" x14ac:dyDescent="0.25">
      <c r="A35" s="17">
        <v>1038</v>
      </c>
      <c r="B35" s="18" t="s">
        <v>40</v>
      </c>
      <c r="C35" s="27">
        <v>3627768</v>
      </c>
      <c r="D35" s="27">
        <v>0</v>
      </c>
      <c r="E35" s="27">
        <v>1262</v>
      </c>
      <c r="F35" s="27">
        <v>0</v>
      </c>
      <c r="G35" s="27">
        <v>0</v>
      </c>
      <c r="H35" s="27">
        <v>109480</v>
      </c>
      <c r="I35" s="28">
        <f t="shared" si="0"/>
        <v>3738510</v>
      </c>
    </row>
    <row r="36" spans="1:9" x14ac:dyDescent="0.25">
      <c r="A36" s="17">
        <v>1039</v>
      </c>
      <c r="B36" s="18" t="s">
        <v>41</v>
      </c>
      <c r="C36" s="25">
        <v>1298090</v>
      </c>
      <c r="D36" s="25">
        <v>471926</v>
      </c>
      <c r="E36" s="25">
        <v>24901</v>
      </c>
      <c r="F36" s="25">
        <v>0</v>
      </c>
      <c r="G36" s="25">
        <v>0</v>
      </c>
      <c r="H36" s="25">
        <v>91410</v>
      </c>
      <c r="I36" s="26">
        <f t="shared" si="0"/>
        <v>1886327</v>
      </c>
    </row>
    <row r="37" spans="1:9" x14ac:dyDescent="0.25">
      <c r="A37" s="17">
        <v>1040</v>
      </c>
      <c r="B37" s="18" t="s">
        <v>42</v>
      </c>
      <c r="C37" s="27">
        <v>34512552</v>
      </c>
      <c r="D37" s="27">
        <v>2971658</v>
      </c>
      <c r="E37" s="27">
        <v>634429</v>
      </c>
      <c r="F37" s="27">
        <v>472184</v>
      </c>
      <c r="G37" s="27">
        <v>2500</v>
      </c>
      <c r="H37" s="27">
        <v>2306403</v>
      </c>
      <c r="I37" s="28">
        <f t="shared" si="0"/>
        <v>40899726</v>
      </c>
    </row>
    <row r="38" spans="1:9" x14ac:dyDescent="0.25">
      <c r="A38" s="17">
        <v>1042</v>
      </c>
      <c r="B38" s="18" t="s">
        <v>43</v>
      </c>
      <c r="C38" s="25">
        <v>931434</v>
      </c>
      <c r="D38" s="25">
        <v>0</v>
      </c>
      <c r="E38" s="25">
        <v>425</v>
      </c>
      <c r="F38" s="25">
        <v>0</v>
      </c>
      <c r="G38" s="25">
        <v>0</v>
      </c>
      <c r="H38" s="25">
        <v>27256</v>
      </c>
      <c r="I38" s="26">
        <f t="shared" si="0"/>
        <v>959115</v>
      </c>
    </row>
    <row r="39" spans="1:9" x14ac:dyDescent="0.25">
      <c r="A39" s="17">
        <v>1043</v>
      </c>
      <c r="B39" s="18" t="s">
        <v>44</v>
      </c>
      <c r="C39" s="27">
        <v>343732470</v>
      </c>
      <c r="D39" s="27">
        <v>56589767</v>
      </c>
      <c r="E39" s="27">
        <v>7912642</v>
      </c>
      <c r="F39" s="27">
        <v>50751675</v>
      </c>
      <c r="G39" s="27">
        <v>0</v>
      </c>
      <c r="H39" s="27">
        <v>836578</v>
      </c>
      <c r="I39" s="28">
        <f t="shared" si="0"/>
        <v>459823132</v>
      </c>
    </row>
    <row r="40" spans="1:9" x14ac:dyDescent="0.25">
      <c r="A40" s="17">
        <v>1044</v>
      </c>
      <c r="B40" s="18" t="s">
        <v>45</v>
      </c>
      <c r="C40" s="25">
        <v>2479719</v>
      </c>
      <c r="D40" s="25">
        <v>158620</v>
      </c>
      <c r="E40" s="25">
        <v>148561</v>
      </c>
      <c r="F40" s="25">
        <v>0</v>
      </c>
      <c r="G40" s="25">
        <v>0</v>
      </c>
      <c r="H40" s="25">
        <v>340711</v>
      </c>
      <c r="I40" s="26">
        <f t="shared" si="0"/>
        <v>3127611</v>
      </c>
    </row>
    <row r="41" spans="1:9" x14ac:dyDescent="0.25">
      <c r="A41" s="17">
        <v>1046</v>
      </c>
      <c r="B41" s="18" t="s">
        <v>46</v>
      </c>
      <c r="C41" s="27">
        <v>4394520</v>
      </c>
      <c r="D41" s="27">
        <v>0</v>
      </c>
      <c r="E41" s="27">
        <v>120563</v>
      </c>
      <c r="F41" s="27">
        <v>0</v>
      </c>
      <c r="G41" s="27">
        <v>42500</v>
      </c>
      <c r="H41" s="27">
        <v>2025274</v>
      </c>
      <c r="I41" s="28">
        <f t="shared" si="0"/>
        <v>6582857</v>
      </c>
    </row>
    <row r="42" spans="1:9" x14ac:dyDescent="0.25">
      <c r="A42" s="17">
        <v>1047</v>
      </c>
      <c r="B42" s="18" t="s">
        <v>47</v>
      </c>
      <c r="C42" s="25">
        <v>105135464</v>
      </c>
      <c r="D42" s="25">
        <v>25798932</v>
      </c>
      <c r="E42" s="25">
        <v>5058653</v>
      </c>
      <c r="F42" s="25">
        <v>45502</v>
      </c>
      <c r="G42" s="25">
        <v>25000</v>
      </c>
      <c r="H42" s="25">
        <v>872122</v>
      </c>
      <c r="I42" s="26">
        <f t="shared" si="0"/>
        <v>136935673</v>
      </c>
    </row>
    <row r="43" spans="1:9" x14ac:dyDescent="0.25">
      <c r="A43" s="17">
        <v>1048</v>
      </c>
      <c r="B43" s="18" t="s">
        <v>48</v>
      </c>
      <c r="C43" s="27">
        <v>75440635</v>
      </c>
      <c r="D43" s="27">
        <v>3778181</v>
      </c>
      <c r="E43" s="27">
        <v>3588813</v>
      </c>
      <c r="F43" s="27">
        <v>1278008</v>
      </c>
      <c r="G43" s="27">
        <v>0</v>
      </c>
      <c r="H43" s="27">
        <v>563057</v>
      </c>
      <c r="I43" s="28">
        <f t="shared" si="0"/>
        <v>84648694</v>
      </c>
    </row>
    <row r="44" spans="1:9" x14ac:dyDescent="0.25">
      <c r="A44" s="17">
        <v>1050</v>
      </c>
      <c r="B44" s="18" t="s">
        <v>49</v>
      </c>
      <c r="C44" s="25">
        <v>92</v>
      </c>
      <c r="D44" s="25">
        <v>0</v>
      </c>
      <c r="E44" s="25">
        <v>0</v>
      </c>
      <c r="F44" s="25">
        <v>0</v>
      </c>
      <c r="G44" s="25">
        <v>0</v>
      </c>
      <c r="H44" s="25">
        <v>5580</v>
      </c>
      <c r="I44" s="26">
        <f t="shared" si="0"/>
        <v>5672</v>
      </c>
    </row>
    <row r="45" spans="1:9" x14ac:dyDescent="0.25">
      <c r="A45" s="17">
        <v>1052</v>
      </c>
      <c r="B45" s="18" t="s">
        <v>50</v>
      </c>
      <c r="C45" s="27">
        <v>20777012</v>
      </c>
      <c r="D45" s="27">
        <v>1572422</v>
      </c>
      <c r="E45" s="27">
        <v>1116851</v>
      </c>
      <c r="F45" s="27">
        <v>248714</v>
      </c>
      <c r="G45" s="27">
        <v>0</v>
      </c>
      <c r="H45" s="27">
        <v>685897</v>
      </c>
      <c r="I45" s="28">
        <f t="shared" si="0"/>
        <v>24400896</v>
      </c>
    </row>
    <row r="46" spans="1:9" x14ac:dyDescent="0.25">
      <c r="A46" s="17">
        <v>1054</v>
      </c>
      <c r="B46" s="18" t="s">
        <v>51</v>
      </c>
      <c r="C46" s="25">
        <v>34797385</v>
      </c>
      <c r="D46" s="25">
        <v>1840698</v>
      </c>
      <c r="E46" s="25">
        <v>1367601</v>
      </c>
      <c r="F46" s="25">
        <v>2283</v>
      </c>
      <c r="G46" s="25">
        <v>20007</v>
      </c>
      <c r="H46" s="25">
        <v>697649</v>
      </c>
      <c r="I46" s="26">
        <f t="shared" si="0"/>
        <v>38725623</v>
      </c>
    </row>
    <row r="47" spans="1:9" x14ac:dyDescent="0.25">
      <c r="A47" s="17">
        <v>1055</v>
      </c>
      <c r="B47" s="18" t="s">
        <v>52</v>
      </c>
      <c r="C47" s="27">
        <v>47738285</v>
      </c>
      <c r="D47" s="27">
        <v>1060540</v>
      </c>
      <c r="E47" s="27">
        <v>2109438</v>
      </c>
      <c r="F47" s="27">
        <v>0</v>
      </c>
      <c r="G47" s="27">
        <v>0</v>
      </c>
      <c r="H47" s="27">
        <v>387095</v>
      </c>
      <c r="I47" s="28">
        <f t="shared" si="0"/>
        <v>51295358</v>
      </c>
    </row>
    <row r="48" spans="1:9" x14ac:dyDescent="0.25">
      <c r="A48" s="17">
        <v>1057</v>
      </c>
      <c r="B48" s="18" t="s">
        <v>53</v>
      </c>
      <c r="C48" s="25">
        <v>2802193</v>
      </c>
      <c r="D48" s="25">
        <v>111055</v>
      </c>
      <c r="E48" s="25">
        <v>36585</v>
      </c>
      <c r="F48" s="25">
        <v>0</v>
      </c>
      <c r="G48" s="25">
        <v>0</v>
      </c>
      <c r="H48" s="25">
        <v>1538242</v>
      </c>
      <c r="I48" s="26">
        <f t="shared" si="0"/>
        <v>4488075</v>
      </c>
    </row>
    <row r="49" spans="1:9" x14ac:dyDescent="0.25">
      <c r="A49" s="17">
        <v>1058</v>
      </c>
      <c r="B49" s="18" t="s">
        <v>54</v>
      </c>
      <c r="C49" s="27">
        <v>8241105</v>
      </c>
      <c r="D49" s="27">
        <v>788568</v>
      </c>
      <c r="E49" s="27">
        <v>226166</v>
      </c>
      <c r="F49" s="27">
        <v>0</v>
      </c>
      <c r="G49" s="27">
        <v>52500</v>
      </c>
      <c r="H49" s="27">
        <v>2781138</v>
      </c>
      <c r="I49" s="28">
        <f t="shared" si="0"/>
        <v>12089477</v>
      </c>
    </row>
    <row r="50" spans="1:9" x14ac:dyDescent="0.25">
      <c r="A50" s="17">
        <v>1062</v>
      </c>
      <c r="B50" s="18" t="s">
        <v>55</v>
      </c>
      <c r="C50" s="25">
        <v>37237526</v>
      </c>
      <c r="D50" s="25">
        <v>2692143</v>
      </c>
      <c r="E50" s="25">
        <v>712204</v>
      </c>
      <c r="F50" s="25">
        <v>107311</v>
      </c>
      <c r="G50" s="25">
        <v>0</v>
      </c>
      <c r="H50" s="25">
        <v>7129516</v>
      </c>
      <c r="I50" s="26">
        <f t="shared" si="0"/>
        <v>47878700</v>
      </c>
    </row>
    <row r="51" spans="1:9" x14ac:dyDescent="0.25">
      <c r="A51" s="17">
        <v>1065</v>
      </c>
      <c r="B51" s="18" t="s">
        <v>56</v>
      </c>
      <c r="C51" s="27">
        <v>111978678</v>
      </c>
      <c r="D51" s="27">
        <v>9929960</v>
      </c>
      <c r="E51" s="27">
        <v>2101626</v>
      </c>
      <c r="F51" s="27">
        <v>2337086</v>
      </c>
      <c r="G51" s="27">
        <v>187050</v>
      </c>
      <c r="H51" s="27">
        <v>530712</v>
      </c>
      <c r="I51" s="28">
        <f t="shared" si="0"/>
        <v>127065112</v>
      </c>
    </row>
    <row r="52" spans="1:9" x14ac:dyDescent="0.25">
      <c r="A52" s="17">
        <v>1066</v>
      </c>
      <c r="B52" s="18" t="s">
        <v>57</v>
      </c>
      <c r="C52" s="25">
        <v>227161410</v>
      </c>
      <c r="D52" s="25">
        <v>4715302</v>
      </c>
      <c r="E52" s="25">
        <v>5190516</v>
      </c>
      <c r="F52" s="25">
        <v>877722</v>
      </c>
      <c r="G52" s="25">
        <v>0</v>
      </c>
      <c r="H52" s="25">
        <v>853901</v>
      </c>
      <c r="I52" s="26">
        <f t="shared" si="0"/>
        <v>238798851</v>
      </c>
    </row>
    <row r="53" spans="1:9" x14ac:dyDescent="0.25">
      <c r="A53" s="17">
        <v>1067</v>
      </c>
      <c r="B53" s="18" t="s">
        <v>58</v>
      </c>
      <c r="C53" s="27">
        <v>1094934</v>
      </c>
      <c r="D53" s="27">
        <v>14977</v>
      </c>
      <c r="E53" s="27">
        <v>1301</v>
      </c>
      <c r="F53" s="27">
        <v>418836</v>
      </c>
      <c r="G53" s="27">
        <v>0</v>
      </c>
      <c r="H53" s="27">
        <v>28090</v>
      </c>
      <c r="I53" s="28">
        <f t="shared" si="0"/>
        <v>1558138</v>
      </c>
    </row>
    <row r="54" spans="1:9" x14ac:dyDescent="0.25">
      <c r="A54" s="17">
        <v>1068</v>
      </c>
      <c r="B54" s="18" t="s">
        <v>59</v>
      </c>
      <c r="C54" s="25">
        <v>46</v>
      </c>
      <c r="D54" s="25">
        <v>0</v>
      </c>
      <c r="E54" s="25">
        <v>410</v>
      </c>
      <c r="F54" s="25">
        <v>0</v>
      </c>
      <c r="G54" s="25">
        <v>0</v>
      </c>
      <c r="H54" s="25">
        <v>290</v>
      </c>
      <c r="I54" s="26">
        <f t="shared" si="0"/>
        <v>746</v>
      </c>
    </row>
    <row r="55" spans="1:9" x14ac:dyDescent="0.25">
      <c r="A55" s="17">
        <v>1069</v>
      </c>
      <c r="B55" s="18" t="s">
        <v>60</v>
      </c>
      <c r="C55" s="27">
        <v>1089892</v>
      </c>
      <c r="D55" s="27">
        <v>194923</v>
      </c>
      <c r="E55" s="27">
        <v>70242</v>
      </c>
      <c r="F55" s="27">
        <v>90352</v>
      </c>
      <c r="G55" s="27">
        <v>0</v>
      </c>
      <c r="H55" s="27">
        <v>72921</v>
      </c>
      <c r="I55" s="28">
        <f t="shared" si="0"/>
        <v>1518330</v>
      </c>
    </row>
    <row r="56" spans="1:9" ht="15" customHeight="1" x14ac:dyDescent="0.25">
      <c r="A56" s="17">
        <v>1070</v>
      </c>
      <c r="B56" s="18" t="s">
        <v>61</v>
      </c>
      <c r="C56" s="25">
        <v>206188368</v>
      </c>
      <c r="D56" s="25">
        <v>16646765</v>
      </c>
      <c r="E56" s="25">
        <v>9338573</v>
      </c>
      <c r="F56" s="25">
        <v>837303</v>
      </c>
      <c r="G56" s="25">
        <v>0</v>
      </c>
      <c r="H56" s="25">
        <v>1440869</v>
      </c>
      <c r="I56" s="26">
        <f t="shared" si="0"/>
        <v>234451878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3409557699</v>
      </c>
      <c r="D57" s="16">
        <f t="shared" si="1"/>
        <v>640841632</v>
      </c>
      <c r="E57" s="16">
        <f t="shared" si="1"/>
        <v>112981392</v>
      </c>
      <c r="F57" s="16">
        <f t="shared" si="1"/>
        <v>362772513</v>
      </c>
      <c r="G57" s="16">
        <f t="shared" si="1"/>
        <v>344557</v>
      </c>
      <c r="H57" s="16">
        <f t="shared" si="1"/>
        <v>45815403</v>
      </c>
      <c r="I57" s="16">
        <f t="shared" si="1"/>
        <v>4572313196</v>
      </c>
    </row>
  </sheetData>
  <mergeCells count="1">
    <mergeCell ref="A4:I4"/>
  </mergeCells>
  <conditionalFormatting sqref="C59:H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F5E-CE63-4237-8CAA-09707B0E91DF}">
  <dimension ref="A1:I57"/>
  <sheetViews>
    <sheetView topLeftCell="A35"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42578125" style="12" bestFit="1" customWidth="1"/>
    <col min="4" max="4" width="18.140625" style="12" customWidth="1"/>
    <col min="5" max="5" width="16.42578125" style="12" customWidth="1"/>
    <col min="6" max="6" width="18.42578125" style="12" customWidth="1"/>
    <col min="7" max="7" width="13.5703125" style="12" customWidth="1"/>
    <col min="8" max="8" width="15.285156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9" t="s">
        <v>84</v>
      </c>
      <c r="B4" s="39"/>
      <c r="C4" s="39"/>
      <c r="D4" s="39"/>
      <c r="E4" s="39"/>
      <c r="F4" s="39"/>
      <c r="G4" s="39"/>
      <c r="H4" s="39"/>
      <c r="I4" s="3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10240</v>
      </c>
      <c r="I7" s="24">
        <f>SUM(C7:H7)</f>
        <v>10240</v>
      </c>
    </row>
    <row r="8" spans="1:9" x14ac:dyDescent="0.25">
      <c r="A8" s="17">
        <v>1002</v>
      </c>
      <c r="B8" s="18" t="s">
        <v>13</v>
      </c>
      <c r="C8" s="25">
        <v>5208541</v>
      </c>
      <c r="D8" s="25">
        <v>2054315</v>
      </c>
      <c r="E8" s="25">
        <v>153490</v>
      </c>
      <c r="F8" s="25">
        <v>0</v>
      </c>
      <c r="G8" s="25">
        <v>0</v>
      </c>
      <c r="H8" s="25">
        <v>70858</v>
      </c>
      <c r="I8" s="26">
        <f t="shared" ref="I8:I56" si="0">SUM(C8:H8)</f>
        <v>7487204</v>
      </c>
    </row>
    <row r="9" spans="1:9" x14ac:dyDescent="0.25">
      <c r="A9" s="17">
        <v>1005</v>
      </c>
      <c r="B9" s="18" t="s">
        <v>14</v>
      </c>
      <c r="C9" s="27">
        <v>28659</v>
      </c>
      <c r="D9" s="27">
        <v>31262</v>
      </c>
      <c r="E9" s="27">
        <v>95153</v>
      </c>
      <c r="F9" s="27">
        <v>0</v>
      </c>
      <c r="G9" s="27">
        <v>0</v>
      </c>
      <c r="H9" s="27">
        <v>26882</v>
      </c>
      <c r="I9" s="28">
        <f t="shared" si="0"/>
        <v>181956</v>
      </c>
    </row>
    <row r="10" spans="1:9" x14ac:dyDescent="0.25">
      <c r="A10" s="17">
        <v>1006</v>
      </c>
      <c r="B10" s="18" t="s">
        <v>15</v>
      </c>
      <c r="C10" s="25">
        <v>927511</v>
      </c>
      <c r="D10" s="25">
        <v>1212</v>
      </c>
      <c r="E10" s="25">
        <v>43657</v>
      </c>
      <c r="F10" s="25">
        <v>0</v>
      </c>
      <c r="G10" s="25">
        <v>0</v>
      </c>
      <c r="H10" s="25">
        <v>43052</v>
      </c>
      <c r="I10" s="26">
        <f t="shared" si="0"/>
        <v>1015432</v>
      </c>
    </row>
    <row r="11" spans="1:9" x14ac:dyDescent="0.25">
      <c r="A11" s="17">
        <v>1007</v>
      </c>
      <c r="B11" s="18" t="s">
        <v>16</v>
      </c>
      <c r="C11" s="27">
        <v>111287560</v>
      </c>
      <c r="D11" s="27">
        <v>9620136</v>
      </c>
      <c r="E11" s="27">
        <v>2598624</v>
      </c>
      <c r="F11" s="27">
        <v>44123226</v>
      </c>
      <c r="G11" s="27">
        <v>0</v>
      </c>
      <c r="H11" s="27">
        <v>3801627</v>
      </c>
      <c r="I11" s="28">
        <f t="shared" si="0"/>
        <v>171431173</v>
      </c>
    </row>
    <row r="12" spans="1:9" x14ac:dyDescent="0.25">
      <c r="A12" s="17">
        <v>1008</v>
      </c>
      <c r="B12" s="18" t="s">
        <v>17</v>
      </c>
      <c r="C12" s="25">
        <v>16224301</v>
      </c>
      <c r="D12" s="25">
        <v>23339</v>
      </c>
      <c r="E12" s="25">
        <v>4586</v>
      </c>
      <c r="F12" s="25">
        <v>0</v>
      </c>
      <c r="G12" s="25">
        <v>0</v>
      </c>
      <c r="H12" s="25">
        <v>16330</v>
      </c>
      <c r="I12" s="26">
        <f t="shared" si="0"/>
        <v>16268556</v>
      </c>
    </row>
    <row r="13" spans="1:9" x14ac:dyDescent="0.25">
      <c r="A13" s="17">
        <v>1010</v>
      </c>
      <c r="B13" s="18" t="s">
        <v>18</v>
      </c>
      <c r="C13" s="27">
        <v>5236601</v>
      </c>
      <c r="D13" s="27">
        <v>603454</v>
      </c>
      <c r="E13" s="27">
        <v>253625</v>
      </c>
      <c r="F13" s="27">
        <v>154848</v>
      </c>
      <c r="G13" s="27">
        <v>0</v>
      </c>
      <c r="H13" s="27">
        <v>24572</v>
      </c>
      <c r="I13" s="28">
        <f t="shared" si="0"/>
        <v>6273100</v>
      </c>
    </row>
    <row r="14" spans="1:9" x14ac:dyDescent="0.25">
      <c r="A14" s="17">
        <v>1011</v>
      </c>
      <c r="B14" s="18" t="s">
        <v>19</v>
      </c>
      <c r="C14" s="25">
        <v>17030750</v>
      </c>
      <c r="D14" s="25">
        <v>11376024</v>
      </c>
      <c r="E14" s="25">
        <v>1166863</v>
      </c>
      <c r="F14" s="25">
        <v>0</v>
      </c>
      <c r="G14" s="25">
        <v>0</v>
      </c>
      <c r="H14" s="25">
        <v>1030045</v>
      </c>
      <c r="I14" s="26">
        <f t="shared" si="0"/>
        <v>30603682</v>
      </c>
    </row>
    <row r="15" spans="1:9" x14ac:dyDescent="0.25">
      <c r="A15" s="17">
        <v>1012</v>
      </c>
      <c r="B15" s="18" t="s">
        <v>20</v>
      </c>
      <c r="C15" s="27">
        <v>322</v>
      </c>
      <c r="D15" s="27">
        <v>0</v>
      </c>
      <c r="E15" s="27">
        <v>3807</v>
      </c>
      <c r="F15" s="27">
        <v>0</v>
      </c>
      <c r="G15" s="27">
        <v>0</v>
      </c>
      <c r="H15" s="27">
        <v>76133</v>
      </c>
      <c r="I15" s="28">
        <f t="shared" si="0"/>
        <v>80262</v>
      </c>
    </row>
    <row r="16" spans="1:9" x14ac:dyDescent="0.25">
      <c r="A16" s="17">
        <v>1013</v>
      </c>
      <c r="B16" s="18" t="s">
        <v>21</v>
      </c>
      <c r="C16" s="25">
        <v>381513395</v>
      </c>
      <c r="D16" s="25">
        <v>220059619</v>
      </c>
      <c r="E16" s="25">
        <v>17185267</v>
      </c>
      <c r="F16" s="25">
        <v>0</v>
      </c>
      <c r="G16" s="25">
        <v>0</v>
      </c>
      <c r="H16" s="25">
        <v>3362124</v>
      </c>
      <c r="I16" s="26">
        <f t="shared" si="0"/>
        <v>622120405</v>
      </c>
    </row>
    <row r="17" spans="1:9" x14ac:dyDescent="0.25">
      <c r="A17" s="17">
        <v>1014</v>
      </c>
      <c r="B17" s="18" t="s">
        <v>22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40000</v>
      </c>
      <c r="I17" s="28">
        <f t="shared" si="0"/>
        <v>40000</v>
      </c>
    </row>
    <row r="18" spans="1:9" x14ac:dyDescent="0.25">
      <c r="A18" s="17">
        <v>1016</v>
      </c>
      <c r="B18" s="18" t="s">
        <v>23</v>
      </c>
      <c r="C18" s="25">
        <v>556834019</v>
      </c>
      <c r="D18" s="25">
        <v>208609499</v>
      </c>
      <c r="E18" s="25">
        <v>24528876</v>
      </c>
      <c r="F18" s="25">
        <v>2450997</v>
      </c>
      <c r="G18" s="25">
        <v>0</v>
      </c>
      <c r="H18" s="25">
        <v>15184792</v>
      </c>
      <c r="I18" s="26">
        <f t="shared" si="0"/>
        <v>807608183</v>
      </c>
    </row>
    <row r="19" spans="1:9" x14ac:dyDescent="0.25">
      <c r="A19" s="17">
        <v>1017</v>
      </c>
      <c r="B19" s="18" t="s">
        <v>24</v>
      </c>
      <c r="C19" s="27">
        <v>82602712</v>
      </c>
      <c r="D19" s="27">
        <v>7902357</v>
      </c>
      <c r="E19" s="27">
        <v>2375609</v>
      </c>
      <c r="F19" s="27">
        <v>20768454</v>
      </c>
      <c r="G19" s="27">
        <v>0</v>
      </c>
      <c r="H19" s="27">
        <v>1996731</v>
      </c>
      <c r="I19" s="28">
        <f t="shared" si="0"/>
        <v>115645863</v>
      </c>
    </row>
    <row r="20" spans="1:9" x14ac:dyDescent="0.25">
      <c r="A20" s="17">
        <v>1018</v>
      </c>
      <c r="B20" s="18" t="s">
        <v>25</v>
      </c>
      <c r="C20" s="25">
        <v>6060706</v>
      </c>
      <c r="D20" s="25">
        <v>1769862</v>
      </c>
      <c r="E20" s="25">
        <v>437545</v>
      </c>
      <c r="F20" s="25">
        <v>0</v>
      </c>
      <c r="G20" s="25">
        <v>0</v>
      </c>
      <c r="H20" s="25">
        <v>175371</v>
      </c>
      <c r="I20" s="26">
        <f t="shared" si="0"/>
        <v>8443484</v>
      </c>
    </row>
    <row r="21" spans="1:9" x14ac:dyDescent="0.25">
      <c r="A21" s="17">
        <v>1019</v>
      </c>
      <c r="B21" s="18" t="s">
        <v>26</v>
      </c>
      <c r="C21" s="27">
        <v>21007013</v>
      </c>
      <c r="D21" s="27">
        <v>1614891</v>
      </c>
      <c r="E21" s="27">
        <v>525073</v>
      </c>
      <c r="F21" s="27">
        <v>251280</v>
      </c>
      <c r="G21" s="27">
        <v>0</v>
      </c>
      <c r="H21" s="27">
        <v>1010362</v>
      </c>
      <c r="I21" s="28">
        <f t="shared" si="0"/>
        <v>24408619</v>
      </c>
    </row>
    <row r="22" spans="1:9" x14ac:dyDescent="0.25">
      <c r="A22" s="17">
        <v>1020</v>
      </c>
      <c r="B22" s="18" t="s">
        <v>27</v>
      </c>
      <c r="C22" s="25">
        <v>26553884</v>
      </c>
      <c r="D22" s="25">
        <v>6993952</v>
      </c>
      <c r="E22" s="25">
        <v>978818</v>
      </c>
      <c r="F22" s="25">
        <v>19218769</v>
      </c>
      <c r="G22" s="25">
        <v>0</v>
      </c>
      <c r="H22" s="25">
        <v>244465</v>
      </c>
      <c r="I22" s="26">
        <f t="shared" si="0"/>
        <v>53989888</v>
      </c>
    </row>
    <row r="23" spans="1:9" x14ac:dyDescent="0.25">
      <c r="A23" s="17">
        <v>1022</v>
      </c>
      <c r="B23" s="18" t="s">
        <v>28</v>
      </c>
      <c r="C23" s="27">
        <v>1094770</v>
      </c>
      <c r="D23" s="27">
        <v>11346</v>
      </c>
      <c r="E23" s="27">
        <v>21238</v>
      </c>
      <c r="F23" s="27">
        <v>0</v>
      </c>
      <c r="G23" s="27">
        <v>0</v>
      </c>
      <c r="H23" s="27">
        <v>3190</v>
      </c>
      <c r="I23" s="28">
        <f t="shared" si="0"/>
        <v>1130544</v>
      </c>
    </row>
    <row r="24" spans="1:9" x14ac:dyDescent="0.25">
      <c r="A24" s="17">
        <v>1023</v>
      </c>
      <c r="B24" s="18" t="s">
        <v>29</v>
      </c>
      <c r="C24" s="25">
        <v>35576014</v>
      </c>
      <c r="D24" s="25">
        <v>4498252</v>
      </c>
      <c r="E24" s="25">
        <v>884921</v>
      </c>
      <c r="F24" s="25">
        <v>23537133</v>
      </c>
      <c r="G24" s="25">
        <v>0</v>
      </c>
      <c r="H24" s="25">
        <v>637478</v>
      </c>
      <c r="I24" s="26">
        <f t="shared" si="0"/>
        <v>65133798</v>
      </c>
    </row>
    <row r="25" spans="1:9" x14ac:dyDescent="0.25">
      <c r="A25" s="17">
        <v>1024</v>
      </c>
      <c r="B25" s="18" t="s">
        <v>30</v>
      </c>
      <c r="C25" s="27">
        <v>747000011</v>
      </c>
      <c r="D25" s="27">
        <v>58978135</v>
      </c>
      <c r="E25" s="27">
        <v>14437322</v>
      </c>
      <c r="F25" s="27">
        <v>68607463</v>
      </c>
      <c r="G25" s="27">
        <v>0</v>
      </c>
      <c r="H25" s="27">
        <v>4793044</v>
      </c>
      <c r="I25" s="28">
        <f t="shared" si="0"/>
        <v>893815975</v>
      </c>
    </row>
    <row r="26" spans="1:9" x14ac:dyDescent="0.25">
      <c r="A26" s="17">
        <v>1025</v>
      </c>
      <c r="B26" s="18" t="s">
        <v>31</v>
      </c>
      <c r="C26" s="25">
        <v>52266</v>
      </c>
      <c r="D26" s="25">
        <v>366</v>
      </c>
      <c r="E26" s="25">
        <v>12265</v>
      </c>
      <c r="F26" s="25">
        <v>0</v>
      </c>
      <c r="G26" s="25">
        <v>0</v>
      </c>
      <c r="H26" s="25">
        <v>164612</v>
      </c>
      <c r="I26" s="26">
        <f t="shared" si="0"/>
        <v>229509</v>
      </c>
    </row>
    <row r="27" spans="1:9" x14ac:dyDescent="0.25">
      <c r="A27" s="17">
        <v>1026</v>
      </c>
      <c r="B27" s="18" t="s">
        <v>32</v>
      </c>
      <c r="C27" s="27">
        <v>1079723</v>
      </c>
      <c r="D27" s="27">
        <v>7673</v>
      </c>
      <c r="E27" s="27">
        <v>2110</v>
      </c>
      <c r="F27" s="27">
        <v>0</v>
      </c>
      <c r="G27" s="27">
        <v>0</v>
      </c>
      <c r="H27" s="27">
        <v>48322</v>
      </c>
      <c r="I27" s="28">
        <f t="shared" si="0"/>
        <v>1137828</v>
      </c>
    </row>
    <row r="28" spans="1:9" x14ac:dyDescent="0.25">
      <c r="A28" s="17">
        <v>1027</v>
      </c>
      <c r="B28" s="18" t="s">
        <v>33</v>
      </c>
      <c r="C28" s="25">
        <v>59539455</v>
      </c>
      <c r="D28" s="25">
        <v>789652</v>
      </c>
      <c r="E28" s="25">
        <v>320820</v>
      </c>
      <c r="F28" s="25">
        <v>19233917</v>
      </c>
      <c r="G28" s="25">
        <v>0</v>
      </c>
      <c r="H28" s="25">
        <v>777372</v>
      </c>
      <c r="I28" s="26">
        <f t="shared" si="0"/>
        <v>80661216</v>
      </c>
    </row>
    <row r="29" spans="1:9" x14ac:dyDescent="0.25">
      <c r="A29" s="17">
        <v>1028</v>
      </c>
      <c r="B29" s="18" t="s">
        <v>34</v>
      </c>
      <c r="C29" s="27">
        <v>106750443</v>
      </c>
      <c r="D29" s="27">
        <v>1146343</v>
      </c>
      <c r="E29" s="27">
        <v>576649</v>
      </c>
      <c r="F29" s="27">
        <v>162178617</v>
      </c>
      <c r="G29" s="27">
        <v>0</v>
      </c>
      <c r="H29" s="27">
        <v>64856</v>
      </c>
      <c r="I29" s="28">
        <f t="shared" si="0"/>
        <v>270716908</v>
      </c>
    </row>
    <row r="30" spans="1:9" x14ac:dyDescent="0.25">
      <c r="A30" s="17">
        <v>1030</v>
      </c>
      <c r="B30" s="18" t="s">
        <v>35</v>
      </c>
      <c r="C30" s="25">
        <v>66514707</v>
      </c>
      <c r="D30" s="25">
        <v>10575023</v>
      </c>
      <c r="E30" s="25">
        <v>2167432</v>
      </c>
      <c r="F30" s="25">
        <v>18408783</v>
      </c>
      <c r="G30" s="25">
        <v>15000</v>
      </c>
      <c r="H30" s="25">
        <v>2687445</v>
      </c>
      <c r="I30" s="26">
        <f t="shared" si="0"/>
        <v>100368390</v>
      </c>
    </row>
    <row r="31" spans="1:9" x14ac:dyDescent="0.25">
      <c r="A31" s="17">
        <v>1031</v>
      </c>
      <c r="B31" s="18" t="s">
        <v>36</v>
      </c>
      <c r="C31" s="27">
        <v>185933</v>
      </c>
      <c r="D31" s="27">
        <v>3821</v>
      </c>
      <c r="E31" s="27">
        <v>1499</v>
      </c>
      <c r="F31" s="27">
        <v>0</v>
      </c>
      <c r="G31" s="27">
        <v>0</v>
      </c>
      <c r="H31" s="27">
        <v>3770</v>
      </c>
      <c r="I31" s="28">
        <f t="shared" si="0"/>
        <v>195023</v>
      </c>
    </row>
    <row r="32" spans="1:9" x14ac:dyDescent="0.25">
      <c r="A32" s="17">
        <v>1033</v>
      </c>
      <c r="B32" s="18" t="s">
        <v>37</v>
      </c>
      <c r="C32" s="25">
        <v>2167758</v>
      </c>
      <c r="D32" s="25">
        <v>69846</v>
      </c>
      <c r="E32" s="25">
        <v>89112</v>
      </c>
      <c r="F32" s="25">
        <v>17112</v>
      </c>
      <c r="G32" s="25">
        <v>0</v>
      </c>
      <c r="H32" s="25">
        <v>190358</v>
      </c>
      <c r="I32" s="26">
        <f t="shared" si="0"/>
        <v>2534186</v>
      </c>
    </row>
    <row r="33" spans="1:9" x14ac:dyDescent="0.25">
      <c r="A33" s="17">
        <v>1034</v>
      </c>
      <c r="B33" s="18" t="s">
        <v>38</v>
      </c>
      <c r="C33" s="27">
        <v>629284</v>
      </c>
      <c r="D33" s="27">
        <v>29889</v>
      </c>
      <c r="E33" s="27">
        <v>14817</v>
      </c>
      <c r="F33" s="27">
        <v>0</v>
      </c>
      <c r="G33" s="27">
        <v>0</v>
      </c>
      <c r="H33" s="27">
        <v>90932</v>
      </c>
      <c r="I33" s="28">
        <f t="shared" si="0"/>
        <v>764922</v>
      </c>
    </row>
    <row r="34" spans="1:9" x14ac:dyDescent="0.25">
      <c r="A34" s="17">
        <v>1037</v>
      </c>
      <c r="B34" s="18" t="s">
        <v>39</v>
      </c>
      <c r="C34" s="25">
        <v>13449056</v>
      </c>
      <c r="D34" s="25">
        <v>2090964</v>
      </c>
      <c r="E34" s="25">
        <v>236805</v>
      </c>
      <c r="F34" s="25">
        <v>516538</v>
      </c>
      <c r="G34" s="25">
        <v>0</v>
      </c>
      <c r="H34" s="25">
        <v>224061</v>
      </c>
      <c r="I34" s="26">
        <f t="shared" si="0"/>
        <v>16517424</v>
      </c>
    </row>
    <row r="35" spans="1:9" x14ac:dyDescent="0.25">
      <c r="A35" s="17">
        <v>1038</v>
      </c>
      <c r="B35" s="18" t="s">
        <v>40</v>
      </c>
      <c r="C35" s="27">
        <v>1819431</v>
      </c>
      <c r="D35" s="27">
        <v>0</v>
      </c>
      <c r="E35" s="27">
        <v>47042</v>
      </c>
      <c r="F35" s="27">
        <v>0</v>
      </c>
      <c r="G35" s="27">
        <v>0</v>
      </c>
      <c r="H35" s="27">
        <v>88817</v>
      </c>
      <c r="I35" s="28">
        <f t="shared" si="0"/>
        <v>1955290</v>
      </c>
    </row>
    <row r="36" spans="1:9" x14ac:dyDescent="0.25">
      <c r="A36" s="17">
        <v>1039</v>
      </c>
      <c r="B36" s="18" t="s">
        <v>41</v>
      </c>
      <c r="C36" s="25">
        <v>1545686</v>
      </c>
      <c r="D36" s="25">
        <v>87212</v>
      </c>
      <c r="E36" s="25">
        <v>18993</v>
      </c>
      <c r="F36" s="25">
        <v>0</v>
      </c>
      <c r="G36" s="25">
        <v>0</v>
      </c>
      <c r="H36" s="25">
        <v>61002</v>
      </c>
      <c r="I36" s="26">
        <f t="shared" si="0"/>
        <v>1712893</v>
      </c>
    </row>
    <row r="37" spans="1:9" x14ac:dyDescent="0.25">
      <c r="A37" s="17">
        <v>1040</v>
      </c>
      <c r="B37" s="18" t="s">
        <v>42</v>
      </c>
      <c r="C37" s="27">
        <v>86040641</v>
      </c>
      <c r="D37" s="27">
        <v>27733013</v>
      </c>
      <c r="E37" s="27">
        <v>2674968</v>
      </c>
      <c r="F37" s="27">
        <v>832349</v>
      </c>
      <c r="G37" s="27">
        <v>0</v>
      </c>
      <c r="H37" s="27">
        <v>3653937</v>
      </c>
      <c r="I37" s="28">
        <f t="shared" si="0"/>
        <v>120934908</v>
      </c>
    </row>
    <row r="38" spans="1:9" x14ac:dyDescent="0.25">
      <c r="A38" s="17">
        <v>1042</v>
      </c>
      <c r="B38" s="18" t="s">
        <v>43</v>
      </c>
      <c r="C38" s="25">
        <v>64475007</v>
      </c>
      <c r="D38" s="25">
        <v>0</v>
      </c>
      <c r="E38" s="25">
        <v>702146</v>
      </c>
      <c r="F38" s="25">
        <v>122430737</v>
      </c>
      <c r="G38" s="25">
        <v>0</v>
      </c>
      <c r="H38" s="25">
        <v>11890</v>
      </c>
      <c r="I38" s="26">
        <f t="shared" si="0"/>
        <v>187619780</v>
      </c>
    </row>
    <row r="39" spans="1:9" x14ac:dyDescent="0.25">
      <c r="A39" s="17">
        <v>1043</v>
      </c>
      <c r="B39" s="18" t="s">
        <v>44</v>
      </c>
      <c r="C39" s="27">
        <v>592486827</v>
      </c>
      <c r="D39" s="27">
        <v>55647230</v>
      </c>
      <c r="E39" s="27">
        <v>7192135</v>
      </c>
      <c r="F39" s="27">
        <v>25034214</v>
      </c>
      <c r="G39" s="27">
        <v>0</v>
      </c>
      <c r="H39" s="27">
        <v>1628006</v>
      </c>
      <c r="I39" s="28">
        <f t="shared" si="0"/>
        <v>681988412</v>
      </c>
    </row>
    <row r="40" spans="1:9" x14ac:dyDescent="0.25">
      <c r="A40" s="17">
        <v>1044</v>
      </c>
      <c r="B40" s="18" t="s">
        <v>45</v>
      </c>
      <c r="C40" s="25">
        <v>3175051</v>
      </c>
      <c r="D40" s="25">
        <v>235198</v>
      </c>
      <c r="E40" s="25">
        <v>92513</v>
      </c>
      <c r="F40" s="25">
        <v>0</v>
      </c>
      <c r="G40" s="25">
        <v>0</v>
      </c>
      <c r="H40" s="25">
        <v>472946</v>
      </c>
      <c r="I40" s="26">
        <f t="shared" si="0"/>
        <v>3975708</v>
      </c>
    </row>
    <row r="41" spans="1:9" x14ac:dyDescent="0.25">
      <c r="A41" s="17">
        <v>1046</v>
      </c>
      <c r="B41" s="18" t="s">
        <v>46</v>
      </c>
      <c r="C41" s="27">
        <v>1543864</v>
      </c>
      <c r="D41" s="27">
        <v>180740</v>
      </c>
      <c r="E41" s="27">
        <v>79318</v>
      </c>
      <c r="F41" s="27">
        <v>0</v>
      </c>
      <c r="G41" s="27">
        <v>0</v>
      </c>
      <c r="H41" s="27">
        <v>2786156</v>
      </c>
      <c r="I41" s="28">
        <f t="shared" si="0"/>
        <v>4590078</v>
      </c>
    </row>
    <row r="42" spans="1:9" x14ac:dyDescent="0.25">
      <c r="A42" s="17">
        <v>1047</v>
      </c>
      <c r="B42" s="18" t="s">
        <v>47</v>
      </c>
      <c r="C42" s="25">
        <v>124435078</v>
      </c>
      <c r="D42" s="25">
        <v>46112638</v>
      </c>
      <c r="E42" s="25">
        <v>6360073</v>
      </c>
      <c r="F42" s="25">
        <v>19720</v>
      </c>
      <c r="G42" s="25">
        <v>10000</v>
      </c>
      <c r="H42" s="25">
        <v>2694322</v>
      </c>
      <c r="I42" s="26">
        <f t="shared" si="0"/>
        <v>179631831</v>
      </c>
    </row>
    <row r="43" spans="1:9" x14ac:dyDescent="0.25">
      <c r="A43" s="17">
        <v>1048</v>
      </c>
      <c r="B43" s="18" t="s">
        <v>48</v>
      </c>
      <c r="C43" s="27">
        <v>45598358</v>
      </c>
      <c r="D43" s="27">
        <v>4525449</v>
      </c>
      <c r="E43" s="27">
        <v>2020277</v>
      </c>
      <c r="F43" s="27">
        <v>777982</v>
      </c>
      <c r="G43" s="27">
        <v>0</v>
      </c>
      <c r="H43" s="27">
        <v>721364</v>
      </c>
      <c r="I43" s="28">
        <f t="shared" si="0"/>
        <v>53643430</v>
      </c>
    </row>
    <row r="44" spans="1:9" x14ac:dyDescent="0.25">
      <c r="A44" s="17">
        <v>1050</v>
      </c>
      <c r="B44" s="18" t="s">
        <v>49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15892</v>
      </c>
      <c r="I44" s="26">
        <f t="shared" si="0"/>
        <v>15892</v>
      </c>
    </row>
    <row r="45" spans="1:9" x14ac:dyDescent="0.25">
      <c r="A45" s="17">
        <v>1052</v>
      </c>
      <c r="B45" s="18" t="s">
        <v>50</v>
      </c>
      <c r="C45" s="27">
        <v>35236285</v>
      </c>
      <c r="D45" s="27">
        <v>3626600</v>
      </c>
      <c r="E45" s="27">
        <v>1755827</v>
      </c>
      <c r="F45" s="27">
        <v>635870</v>
      </c>
      <c r="G45" s="27">
        <v>0</v>
      </c>
      <c r="H45" s="27">
        <v>1024384</v>
      </c>
      <c r="I45" s="28">
        <f t="shared" si="0"/>
        <v>42278966</v>
      </c>
    </row>
    <row r="46" spans="1:9" x14ac:dyDescent="0.25">
      <c r="A46" s="17">
        <v>1054</v>
      </c>
      <c r="B46" s="18" t="s">
        <v>51</v>
      </c>
      <c r="C46" s="25">
        <v>22117856</v>
      </c>
      <c r="D46" s="25">
        <v>3091624</v>
      </c>
      <c r="E46" s="25">
        <v>1064437</v>
      </c>
      <c r="F46" s="25">
        <v>356409</v>
      </c>
      <c r="G46" s="25">
        <v>10000</v>
      </c>
      <c r="H46" s="25">
        <v>650506</v>
      </c>
      <c r="I46" s="26">
        <f t="shared" si="0"/>
        <v>27290832</v>
      </c>
    </row>
    <row r="47" spans="1:9" x14ac:dyDescent="0.25">
      <c r="A47" s="17">
        <v>1055</v>
      </c>
      <c r="B47" s="18" t="s">
        <v>52</v>
      </c>
      <c r="C47" s="27">
        <v>30163254</v>
      </c>
      <c r="D47" s="27">
        <v>1867116</v>
      </c>
      <c r="E47" s="27">
        <v>1277267</v>
      </c>
      <c r="F47" s="27">
        <v>698</v>
      </c>
      <c r="G47" s="27">
        <v>0</v>
      </c>
      <c r="H47" s="27">
        <v>359012</v>
      </c>
      <c r="I47" s="28">
        <f t="shared" si="0"/>
        <v>33667347</v>
      </c>
    </row>
    <row r="48" spans="1:9" x14ac:dyDescent="0.25">
      <c r="A48" s="17">
        <v>1057</v>
      </c>
      <c r="B48" s="18" t="s">
        <v>53</v>
      </c>
      <c r="C48" s="25">
        <v>1207747</v>
      </c>
      <c r="D48" s="25">
        <v>157635</v>
      </c>
      <c r="E48" s="25">
        <v>44092</v>
      </c>
      <c r="F48" s="25">
        <v>0</v>
      </c>
      <c r="G48" s="25">
        <v>0</v>
      </c>
      <c r="H48" s="25">
        <v>2198532</v>
      </c>
      <c r="I48" s="26">
        <f t="shared" si="0"/>
        <v>3608006</v>
      </c>
    </row>
    <row r="49" spans="1:9" x14ac:dyDescent="0.25">
      <c r="A49" s="17">
        <v>1058</v>
      </c>
      <c r="B49" s="18" t="s">
        <v>54</v>
      </c>
      <c r="C49" s="27">
        <v>16945633</v>
      </c>
      <c r="D49" s="27">
        <v>1537106</v>
      </c>
      <c r="E49" s="27">
        <v>237487</v>
      </c>
      <c r="F49" s="27">
        <v>43454</v>
      </c>
      <c r="G49" s="27">
        <v>80000</v>
      </c>
      <c r="H49" s="27">
        <v>3121678</v>
      </c>
      <c r="I49" s="28">
        <f t="shared" si="0"/>
        <v>21965358</v>
      </c>
    </row>
    <row r="50" spans="1:9" x14ac:dyDescent="0.25">
      <c r="A50" s="17">
        <v>1062</v>
      </c>
      <c r="B50" s="18" t="s">
        <v>55</v>
      </c>
      <c r="C50" s="25">
        <v>33045941</v>
      </c>
      <c r="D50" s="25">
        <v>4838558</v>
      </c>
      <c r="E50" s="25">
        <v>1028606</v>
      </c>
      <c r="F50" s="25">
        <v>114</v>
      </c>
      <c r="G50" s="25">
        <v>0</v>
      </c>
      <c r="H50" s="25">
        <v>6635065</v>
      </c>
      <c r="I50" s="26">
        <f t="shared" si="0"/>
        <v>45548284</v>
      </c>
    </row>
    <row r="51" spans="1:9" x14ac:dyDescent="0.25">
      <c r="A51" s="17">
        <v>1065</v>
      </c>
      <c r="B51" s="18" t="s">
        <v>56</v>
      </c>
      <c r="C51" s="27">
        <v>92859158</v>
      </c>
      <c r="D51" s="27">
        <v>7635150</v>
      </c>
      <c r="E51" s="27">
        <v>2378715</v>
      </c>
      <c r="F51" s="27">
        <v>1480486</v>
      </c>
      <c r="G51" s="27">
        <v>59043</v>
      </c>
      <c r="H51" s="27">
        <v>566882</v>
      </c>
      <c r="I51" s="28">
        <f t="shared" si="0"/>
        <v>104979434</v>
      </c>
    </row>
    <row r="52" spans="1:9" x14ac:dyDescent="0.25">
      <c r="A52" s="17">
        <v>1066</v>
      </c>
      <c r="B52" s="18" t="s">
        <v>57</v>
      </c>
      <c r="C52" s="25">
        <v>267433404</v>
      </c>
      <c r="D52" s="25">
        <v>11642879</v>
      </c>
      <c r="E52" s="25">
        <v>8294549</v>
      </c>
      <c r="F52" s="25">
        <v>484763</v>
      </c>
      <c r="G52" s="25">
        <v>0</v>
      </c>
      <c r="H52" s="25">
        <v>2113980</v>
      </c>
      <c r="I52" s="26">
        <f t="shared" si="0"/>
        <v>289969575</v>
      </c>
    </row>
    <row r="53" spans="1:9" x14ac:dyDescent="0.25">
      <c r="A53" s="17">
        <v>1067</v>
      </c>
      <c r="B53" s="18" t="s">
        <v>58</v>
      </c>
      <c r="C53" s="27">
        <v>1191955</v>
      </c>
      <c r="D53" s="27">
        <v>18808</v>
      </c>
      <c r="E53" s="27">
        <v>3197</v>
      </c>
      <c r="F53" s="27">
        <v>545628</v>
      </c>
      <c r="G53" s="27">
        <v>0</v>
      </c>
      <c r="H53" s="27">
        <v>49985</v>
      </c>
      <c r="I53" s="28">
        <f t="shared" si="0"/>
        <v>1809573</v>
      </c>
    </row>
    <row r="54" spans="1:9" x14ac:dyDescent="0.25">
      <c r="A54" s="17">
        <v>1068</v>
      </c>
      <c r="B54" s="18" t="s">
        <v>59</v>
      </c>
      <c r="C54" s="25">
        <v>46</v>
      </c>
      <c r="D54" s="25">
        <v>0</v>
      </c>
      <c r="E54" s="25">
        <v>0</v>
      </c>
      <c r="F54" s="25">
        <v>0</v>
      </c>
      <c r="G54" s="25">
        <v>0</v>
      </c>
      <c r="H54" s="25">
        <v>290</v>
      </c>
      <c r="I54" s="26">
        <f t="shared" si="0"/>
        <v>336</v>
      </c>
    </row>
    <row r="55" spans="1:9" x14ac:dyDescent="0.25">
      <c r="A55" s="17">
        <v>1069</v>
      </c>
      <c r="B55" s="18" t="s">
        <v>60</v>
      </c>
      <c r="C55" s="27">
        <v>1397120</v>
      </c>
      <c r="D55" s="27">
        <v>177620</v>
      </c>
      <c r="E55" s="27">
        <v>29942</v>
      </c>
      <c r="F55" s="27">
        <v>0</v>
      </c>
      <c r="G55" s="27">
        <v>0</v>
      </c>
      <c r="H55" s="27">
        <v>105105</v>
      </c>
      <c r="I55" s="28">
        <f t="shared" si="0"/>
        <v>1709787</v>
      </c>
    </row>
    <row r="56" spans="1:9" ht="15" customHeight="1" x14ac:dyDescent="0.25">
      <c r="A56" s="17">
        <v>1070</v>
      </c>
      <c r="B56" s="18" t="s">
        <v>61</v>
      </c>
      <c r="C56" s="25">
        <v>208633028</v>
      </c>
      <c r="D56" s="25">
        <v>33315807</v>
      </c>
      <c r="E56" s="25">
        <v>8100061</v>
      </c>
      <c r="F56" s="25">
        <v>1297083</v>
      </c>
      <c r="G56" s="25">
        <v>0</v>
      </c>
      <c r="H56" s="25">
        <v>904886</v>
      </c>
      <c r="I56" s="26">
        <f t="shared" si="0"/>
        <v>252250865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3895906764</v>
      </c>
      <c r="D57" s="16">
        <f t="shared" si="1"/>
        <v>751291615</v>
      </c>
      <c r="E57" s="16">
        <f t="shared" si="1"/>
        <v>112517628</v>
      </c>
      <c r="F57" s="16">
        <f t="shared" si="1"/>
        <v>533406644</v>
      </c>
      <c r="G57" s="16">
        <f t="shared" si="1"/>
        <v>174043</v>
      </c>
      <c r="H57" s="16">
        <f t="shared" si="1"/>
        <v>66663661</v>
      </c>
      <c r="I57" s="16">
        <f t="shared" si="1"/>
        <v>5359960355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7F51-41AF-4205-9383-3580AE124BDA}">
  <dimension ref="A1:I57"/>
  <sheetViews>
    <sheetView topLeftCell="A26" workbookViewId="0">
      <selection activeCell="C23" sqref="C23:H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7109375" style="12" customWidth="1"/>
    <col min="4" max="4" width="17.85546875" style="12" customWidth="1"/>
    <col min="5" max="6" width="18.140625" style="12" customWidth="1"/>
    <col min="7" max="7" width="13" style="12" customWidth="1"/>
    <col min="8" max="8" width="18.140625" style="12" customWidth="1"/>
    <col min="9" max="9" width="30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9" t="s">
        <v>85</v>
      </c>
      <c r="B4" s="39"/>
      <c r="C4" s="39"/>
      <c r="D4" s="39"/>
      <c r="E4" s="39"/>
      <c r="F4" s="39"/>
      <c r="G4" s="39"/>
      <c r="H4" s="39"/>
      <c r="I4" s="3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3">
        <v>10976183</v>
      </c>
      <c r="D7" s="23">
        <v>0</v>
      </c>
      <c r="E7" s="23">
        <v>393591</v>
      </c>
      <c r="F7" s="23">
        <v>19008380</v>
      </c>
      <c r="G7" s="23">
        <v>0</v>
      </c>
      <c r="H7" s="23">
        <v>48030</v>
      </c>
      <c r="I7" s="24">
        <f>SUM(C7:H7)</f>
        <v>30426184</v>
      </c>
    </row>
    <row r="8" spans="1:9" x14ac:dyDescent="0.25">
      <c r="A8" s="17">
        <v>1002</v>
      </c>
      <c r="B8" s="18" t="s">
        <v>13</v>
      </c>
      <c r="C8" s="25">
        <v>2676767</v>
      </c>
      <c r="D8" s="25">
        <v>141201</v>
      </c>
      <c r="E8" s="25">
        <v>40400</v>
      </c>
      <c r="F8" s="25">
        <v>0</v>
      </c>
      <c r="G8" s="25">
        <v>0</v>
      </c>
      <c r="H8" s="25">
        <v>76598</v>
      </c>
      <c r="I8" s="26">
        <f t="shared" ref="I8:I56" si="0">SUM(C8:H8)</f>
        <v>2934966</v>
      </c>
    </row>
    <row r="9" spans="1:9" x14ac:dyDescent="0.25">
      <c r="A9" s="17">
        <v>1005</v>
      </c>
      <c r="B9" s="18" t="s">
        <v>14</v>
      </c>
      <c r="C9" s="27">
        <v>58057</v>
      </c>
      <c r="D9" s="27">
        <v>0</v>
      </c>
      <c r="E9" s="27">
        <v>30690</v>
      </c>
      <c r="F9" s="27">
        <v>0</v>
      </c>
      <c r="G9" s="27">
        <v>0</v>
      </c>
      <c r="H9" s="27">
        <v>16397</v>
      </c>
      <c r="I9" s="28">
        <f t="shared" si="0"/>
        <v>105144</v>
      </c>
    </row>
    <row r="10" spans="1:9" x14ac:dyDescent="0.25">
      <c r="A10" s="17">
        <v>1006</v>
      </c>
      <c r="B10" s="18" t="s">
        <v>15</v>
      </c>
      <c r="C10" s="25">
        <v>20098</v>
      </c>
      <c r="D10" s="25">
        <v>0</v>
      </c>
      <c r="E10" s="25">
        <v>852</v>
      </c>
      <c r="F10" s="25">
        <v>0</v>
      </c>
      <c r="G10" s="25">
        <v>0</v>
      </c>
      <c r="H10" s="25">
        <v>17354</v>
      </c>
      <c r="I10" s="26">
        <f t="shared" si="0"/>
        <v>38304</v>
      </c>
    </row>
    <row r="11" spans="1:9" x14ac:dyDescent="0.25">
      <c r="A11" s="17">
        <v>1007</v>
      </c>
      <c r="B11" s="18" t="s">
        <v>16</v>
      </c>
      <c r="C11" s="27">
        <v>123077286</v>
      </c>
      <c r="D11" s="27">
        <v>14095563</v>
      </c>
      <c r="E11" s="27">
        <v>3071761</v>
      </c>
      <c r="F11" s="27">
        <v>74726046</v>
      </c>
      <c r="G11" s="27">
        <v>0</v>
      </c>
      <c r="H11" s="27">
        <v>2691900</v>
      </c>
      <c r="I11" s="28">
        <f t="shared" si="0"/>
        <v>217662556</v>
      </c>
    </row>
    <row r="12" spans="1:9" x14ac:dyDescent="0.25">
      <c r="A12" s="17">
        <v>1008</v>
      </c>
      <c r="B12" s="18" t="s">
        <v>17</v>
      </c>
      <c r="C12" s="25">
        <v>261097371</v>
      </c>
      <c r="D12" s="25">
        <v>12732107</v>
      </c>
      <c r="E12" s="25">
        <v>9871704</v>
      </c>
      <c r="F12" s="25">
        <v>87176328</v>
      </c>
      <c r="G12" s="25">
        <v>0</v>
      </c>
      <c r="H12" s="25">
        <v>5700</v>
      </c>
      <c r="I12" s="26">
        <f t="shared" si="0"/>
        <v>370883210</v>
      </c>
    </row>
    <row r="13" spans="1:9" x14ac:dyDescent="0.25">
      <c r="A13" s="17">
        <v>1010</v>
      </c>
      <c r="B13" s="18" t="s">
        <v>18</v>
      </c>
      <c r="C13" s="27">
        <v>18271109</v>
      </c>
      <c r="D13" s="27">
        <v>288462</v>
      </c>
      <c r="E13" s="27">
        <v>467836</v>
      </c>
      <c r="F13" s="27">
        <v>255385</v>
      </c>
      <c r="G13" s="27">
        <v>0</v>
      </c>
      <c r="H13" s="27">
        <v>129427</v>
      </c>
      <c r="I13" s="28">
        <f t="shared" si="0"/>
        <v>19412219</v>
      </c>
    </row>
    <row r="14" spans="1:9" x14ac:dyDescent="0.25">
      <c r="A14" s="17">
        <v>1011</v>
      </c>
      <c r="B14" s="18" t="s">
        <v>19</v>
      </c>
      <c r="C14" s="25">
        <v>31182615</v>
      </c>
      <c r="D14" s="25">
        <v>11968962</v>
      </c>
      <c r="E14" s="25">
        <v>1715296</v>
      </c>
      <c r="F14" s="25">
        <v>0</v>
      </c>
      <c r="G14" s="25">
        <v>0</v>
      </c>
      <c r="H14" s="25">
        <v>528660</v>
      </c>
      <c r="I14" s="26">
        <f t="shared" si="0"/>
        <v>45395533</v>
      </c>
    </row>
    <row r="15" spans="1:9" x14ac:dyDescent="0.25">
      <c r="A15" s="17">
        <v>1012</v>
      </c>
      <c r="B15" s="18" t="s">
        <v>20</v>
      </c>
      <c r="C15" s="27">
        <v>6484040</v>
      </c>
      <c r="D15" s="27">
        <v>0</v>
      </c>
      <c r="E15" s="27">
        <v>2131</v>
      </c>
      <c r="F15" s="27">
        <v>0</v>
      </c>
      <c r="G15" s="27">
        <v>0</v>
      </c>
      <c r="H15" s="27">
        <v>59885</v>
      </c>
      <c r="I15" s="28">
        <f t="shared" si="0"/>
        <v>6546056</v>
      </c>
    </row>
    <row r="16" spans="1:9" x14ac:dyDescent="0.25">
      <c r="A16" s="17">
        <v>1013</v>
      </c>
      <c r="B16" s="18" t="s">
        <v>21</v>
      </c>
      <c r="C16" s="25">
        <v>286674089</v>
      </c>
      <c r="D16" s="25">
        <v>169958912</v>
      </c>
      <c r="E16" s="25">
        <v>12602066</v>
      </c>
      <c r="F16" s="25">
        <v>511757</v>
      </c>
      <c r="G16" s="25">
        <v>0</v>
      </c>
      <c r="H16" s="25">
        <v>1743210</v>
      </c>
      <c r="I16" s="26">
        <f t="shared" si="0"/>
        <v>471490034</v>
      </c>
    </row>
    <row r="17" spans="1:9" x14ac:dyDescent="0.25">
      <c r="A17" s="17">
        <v>1014</v>
      </c>
      <c r="B17" s="18" t="s">
        <v>22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64830</v>
      </c>
      <c r="I17" s="28">
        <f t="shared" si="0"/>
        <v>64830</v>
      </c>
    </row>
    <row r="18" spans="1:9" x14ac:dyDescent="0.25">
      <c r="A18" s="17">
        <v>1016</v>
      </c>
      <c r="B18" s="18" t="s">
        <v>23</v>
      </c>
      <c r="C18" s="25"/>
      <c r="D18" s="25"/>
      <c r="E18" s="25"/>
      <c r="F18" s="25"/>
      <c r="G18" s="25"/>
      <c r="H18" s="25"/>
      <c r="I18" s="26">
        <f t="shared" si="0"/>
        <v>0</v>
      </c>
    </row>
    <row r="19" spans="1:9" x14ac:dyDescent="0.25">
      <c r="A19" s="17">
        <v>1017</v>
      </c>
      <c r="B19" s="18" t="s">
        <v>24</v>
      </c>
      <c r="C19" s="27">
        <v>83095363</v>
      </c>
      <c r="D19" s="27">
        <v>3140241</v>
      </c>
      <c r="E19" s="27">
        <v>2740232</v>
      </c>
      <c r="F19" s="27">
        <v>22938901</v>
      </c>
      <c r="G19" s="27">
        <v>0</v>
      </c>
      <c r="H19" s="27">
        <v>1659070</v>
      </c>
      <c r="I19" s="28">
        <f t="shared" si="0"/>
        <v>113573807</v>
      </c>
    </row>
    <row r="20" spans="1:9" x14ac:dyDescent="0.25">
      <c r="A20" s="17">
        <v>1018</v>
      </c>
      <c r="B20" s="18" t="s">
        <v>25</v>
      </c>
      <c r="C20" s="25">
        <v>143502256</v>
      </c>
      <c r="D20" s="25">
        <v>97983174</v>
      </c>
      <c r="E20" s="25">
        <v>6129484</v>
      </c>
      <c r="F20" s="25">
        <v>0</v>
      </c>
      <c r="G20" s="25">
        <v>0</v>
      </c>
      <c r="H20" s="25">
        <v>98320</v>
      </c>
      <c r="I20" s="26">
        <f t="shared" si="0"/>
        <v>247713234</v>
      </c>
    </row>
    <row r="21" spans="1:9" x14ac:dyDescent="0.25">
      <c r="A21" s="17">
        <v>1019</v>
      </c>
      <c r="B21" s="18" t="s">
        <v>26</v>
      </c>
      <c r="C21" s="27">
        <v>23174239</v>
      </c>
      <c r="D21" s="27">
        <v>2915697</v>
      </c>
      <c r="E21" s="27">
        <v>1044756</v>
      </c>
      <c r="F21" s="27">
        <v>140154</v>
      </c>
      <c r="G21" s="27">
        <v>0</v>
      </c>
      <c r="H21" s="27">
        <v>1387327</v>
      </c>
      <c r="I21" s="28">
        <f t="shared" si="0"/>
        <v>28662173</v>
      </c>
    </row>
    <row r="22" spans="1:9" x14ac:dyDescent="0.25">
      <c r="A22" s="17">
        <v>1020</v>
      </c>
      <c r="B22" s="18" t="s">
        <v>27</v>
      </c>
      <c r="C22" s="25">
        <v>30985138</v>
      </c>
      <c r="D22" s="25">
        <v>5891122</v>
      </c>
      <c r="E22" s="25">
        <v>1078989</v>
      </c>
      <c r="F22" s="25">
        <v>19664022</v>
      </c>
      <c r="G22" s="25">
        <v>0</v>
      </c>
      <c r="H22" s="25">
        <v>344848</v>
      </c>
      <c r="I22" s="26">
        <f t="shared" si="0"/>
        <v>57964119</v>
      </c>
    </row>
    <row r="23" spans="1:9" x14ac:dyDescent="0.25">
      <c r="A23" s="17">
        <v>1022</v>
      </c>
      <c r="B23" s="18" t="s">
        <v>28</v>
      </c>
      <c r="C23" s="27">
        <v>357772</v>
      </c>
      <c r="D23" s="27">
        <v>44402</v>
      </c>
      <c r="E23" s="27">
        <v>8790</v>
      </c>
      <c r="F23" s="27">
        <v>0</v>
      </c>
      <c r="G23" s="27">
        <v>0</v>
      </c>
      <c r="H23" s="27">
        <v>4350</v>
      </c>
      <c r="I23" s="28">
        <f t="shared" si="0"/>
        <v>415314</v>
      </c>
    </row>
    <row r="24" spans="1:9" x14ac:dyDescent="0.25">
      <c r="A24" s="17">
        <v>1023</v>
      </c>
      <c r="B24" s="18" t="s">
        <v>29</v>
      </c>
      <c r="C24" s="25">
        <v>32181786</v>
      </c>
      <c r="D24" s="25">
        <v>5266779</v>
      </c>
      <c r="E24" s="25">
        <v>1063619</v>
      </c>
      <c r="F24" s="25">
        <v>6914461</v>
      </c>
      <c r="G24" s="25">
        <v>2500</v>
      </c>
      <c r="H24" s="25">
        <v>567053</v>
      </c>
      <c r="I24" s="26">
        <f t="shared" si="0"/>
        <v>45996198</v>
      </c>
    </row>
    <row r="25" spans="1:9" x14ac:dyDescent="0.25">
      <c r="A25" s="17">
        <v>1024</v>
      </c>
      <c r="B25" s="18" t="s">
        <v>30</v>
      </c>
      <c r="C25" s="27">
        <v>696547952</v>
      </c>
      <c r="D25" s="27">
        <v>62129301</v>
      </c>
      <c r="E25" s="27">
        <v>14721703</v>
      </c>
      <c r="F25" s="27">
        <v>74630212</v>
      </c>
      <c r="G25" s="27">
        <v>0</v>
      </c>
      <c r="H25" s="27">
        <v>4554250</v>
      </c>
      <c r="I25" s="28">
        <f t="shared" si="0"/>
        <v>852583418</v>
      </c>
    </row>
    <row r="26" spans="1:9" x14ac:dyDescent="0.25">
      <c r="A26" s="17">
        <v>1025</v>
      </c>
      <c r="B26" s="18" t="s">
        <v>31</v>
      </c>
      <c r="C26" s="25">
        <v>397090</v>
      </c>
      <c r="D26" s="25">
        <v>33347</v>
      </c>
      <c r="E26" s="25">
        <v>16466</v>
      </c>
      <c r="F26" s="25">
        <v>0</v>
      </c>
      <c r="G26" s="25">
        <v>0</v>
      </c>
      <c r="H26" s="25">
        <v>104295</v>
      </c>
      <c r="I26" s="26">
        <f t="shared" si="0"/>
        <v>551198</v>
      </c>
    </row>
    <row r="27" spans="1:9" x14ac:dyDescent="0.25">
      <c r="A27" s="17">
        <v>1026</v>
      </c>
      <c r="B27" s="18" t="s">
        <v>32</v>
      </c>
      <c r="C27" s="27">
        <v>949643</v>
      </c>
      <c r="D27" s="27">
        <v>2789</v>
      </c>
      <c r="E27" s="27">
        <v>425</v>
      </c>
      <c r="F27" s="27">
        <v>0</v>
      </c>
      <c r="G27" s="27">
        <v>0</v>
      </c>
      <c r="H27" s="27">
        <v>111980</v>
      </c>
      <c r="I27" s="28">
        <f t="shared" si="0"/>
        <v>1064837</v>
      </c>
    </row>
    <row r="28" spans="1:9" x14ac:dyDescent="0.25">
      <c r="A28" s="17">
        <v>1027</v>
      </c>
      <c r="B28" s="18" t="s">
        <v>33</v>
      </c>
      <c r="C28" s="25">
        <v>56888442</v>
      </c>
      <c r="D28" s="25">
        <v>2515743</v>
      </c>
      <c r="E28" s="25">
        <v>683964</v>
      </c>
      <c r="F28" s="25">
        <v>372407</v>
      </c>
      <c r="G28" s="25">
        <v>0</v>
      </c>
      <c r="H28" s="25">
        <v>535772</v>
      </c>
      <c r="I28" s="26">
        <f t="shared" si="0"/>
        <v>60996328</v>
      </c>
    </row>
    <row r="29" spans="1:9" x14ac:dyDescent="0.25">
      <c r="A29" s="17">
        <v>1028</v>
      </c>
      <c r="B29" s="18" t="s">
        <v>34</v>
      </c>
      <c r="C29" s="27">
        <v>63798222</v>
      </c>
      <c r="D29" s="27">
        <v>684198</v>
      </c>
      <c r="E29" s="27">
        <v>251370</v>
      </c>
      <c r="F29" s="27">
        <v>100851261</v>
      </c>
      <c r="G29" s="27">
        <v>0</v>
      </c>
      <c r="H29" s="27">
        <v>92712</v>
      </c>
      <c r="I29" s="28">
        <f t="shared" si="0"/>
        <v>165677763</v>
      </c>
    </row>
    <row r="30" spans="1:9" x14ac:dyDescent="0.25">
      <c r="A30" s="17">
        <v>1030</v>
      </c>
      <c r="B30" s="18" t="s">
        <v>35</v>
      </c>
      <c r="C30" s="25">
        <v>63375534</v>
      </c>
      <c r="D30" s="25">
        <v>5777443</v>
      </c>
      <c r="E30" s="25">
        <v>1504052</v>
      </c>
      <c r="F30" s="25">
        <v>34717260</v>
      </c>
      <c r="G30" s="25">
        <v>10000</v>
      </c>
      <c r="H30" s="25">
        <v>1972148</v>
      </c>
      <c r="I30" s="26">
        <f t="shared" si="0"/>
        <v>107356437</v>
      </c>
    </row>
    <row r="31" spans="1:9" x14ac:dyDescent="0.25">
      <c r="A31" s="17">
        <v>1031</v>
      </c>
      <c r="B31" s="18" t="s">
        <v>36</v>
      </c>
      <c r="C31" s="27">
        <v>111740</v>
      </c>
      <c r="D31" s="27">
        <v>9674</v>
      </c>
      <c r="E31" s="27">
        <v>3581</v>
      </c>
      <c r="F31" s="27">
        <v>0</v>
      </c>
      <c r="G31" s="27">
        <v>0</v>
      </c>
      <c r="H31" s="27">
        <v>3810</v>
      </c>
      <c r="I31" s="28">
        <f t="shared" si="0"/>
        <v>128805</v>
      </c>
    </row>
    <row r="32" spans="1:9" x14ac:dyDescent="0.25">
      <c r="A32" s="17">
        <v>1033</v>
      </c>
      <c r="B32" s="18" t="s">
        <v>37</v>
      </c>
      <c r="C32" s="25">
        <v>692496</v>
      </c>
      <c r="D32" s="25">
        <v>100083</v>
      </c>
      <c r="E32" s="25">
        <v>78740</v>
      </c>
      <c r="F32" s="25">
        <v>0</v>
      </c>
      <c r="G32" s="25">
        <v>0</v>
      </c>
      <c r="H32" s="25">
        <v>138045</v>
      </c>
      <c r="I32" s="26">
        <f t="shared" si="0"/>
        <v>1009364</v>
      </c>
    </row>
    <row r="33" spans="1:9" x14ac:dyDescent="0.25">
      <c r="A33" s="17">
        <v>1034</v>
      </c>
      <c r="B33" s="18" t="s">
        <v>38</v>
      </c>
      <c r="C33" s="27">
        <v>932992</v>
      </c>
      <c r="D33" s="27">
        <v>55613</v>
      </c>
      <c r="E33" s="27">
        <v>24219</v>
      </c>
      <c r="F33" s="27">
        <v>0</v>
      </c>
      <c r="G33" s="27">
        <v>0</v>
      </c>
      <c r="H33" s="27">
        <v>101804</v>
      </c>
      <c r="I33" s="28">
        <f t="shared" si="0"/>
        <v>1114628</v>
      </c>
    </row>
    <row r="34" spans="1:9" x14ac:dyDescent="0.25">
      <c r="A34" s="17">
        <v>1037</v>
      </c>
      <c r="B34" s="18" t="s">
        <v>39</v>
      </c>
      <c r="C34" s="25">
        <v>7100387</v>
      </c>
      <c r="D34" s="25">
        <v>228464</v>
      </c>
      <c r="E34" s="25">
        <v>211721</v>
      </c>
      <c r="F34" s="25">
        <v>636170</v>
      </c>
      <c r="G34" s="25">
        <v>0</v>
      </c>
      <c r="H34" s="25">
        <v>219769</v>
      </c>
      <c r="I34" s="26">
        <f t="shared" si="0"/>
        <v>8396511</v>
      </c>
    </row>
    <row r="35" spans="1:9" x14ac:dyDescent="0.25">
      <c r="A35" s="17">
        <v>1038</v>
      </c>
      <c r="B35" s="18" t="s">
        <v>40</v>
      </c>
      <c r="C35" s="27">
        <v>26706124</v>
      </c>
      <c r="D35" s="27">
        <v>0</v>
      </c>
      <c r="E35" s="27">
        <v>2560</v>
      </c>
      <c r="F35" s="27">
        <v>0</v>
      </c>
      <c r="G35" s="27">
        <v>0</v>
      </c>
      <c r="H35" s="27">
        <v>2434416</v>
      </c>
      <c r="I35" s="28">
        <f t="shared" si="0"/>
        <v>29143100</v>
      </c>
    </row>
    <row r="36" spans="1:9" x14ac:dyDescent="0.25">
      <c r="A36" s="17">
        <v>1039</v>
      </c>
      <c r="B36" s="18" t="s">
        <v>41</v>
      </c>
      <c r="C36" s="25">
        <v>1227246</v>
      </c>
      <c r="D36" s="25">
        <v>73123</v>
      </c>
      <c r="E36" s="25">
        <v>58937</v>
      </c>
      <c r="F36" s="25">
        <v>0</v>
      </c>
      <c r="G36" s="25">
        <v>0</v>
      </c>
      <c r="H36" s="25">
        <v>56428</v>
      </c>
      <c r="I36" s="26">
        <f t="shared" si="0"/>
        <v>1415734</v>
      </c>
    </row>
    <row r="37" spans="1:9" x14ac:dyDescent="0.25">
      <c r="A37" s="17">
        <v>1040</v>
      </c>
      <c r="B37" s="18" t="s">
        <v>42</v>
      </c>
      <c r="C37" s="27">
        <v>71281183</v>
      </c>
      <c r="D37" s="27">
        <v>10176178</v>
      </c>
      <c r="E37" s="27">
        <v>2970489</v>
      </c>
      <c r="F37" s="27">
        <v>1046411</v>
      </c>
      <c r="G37" s="27">
        <v>0</v>
      </c>
      <c r="H37" s="27">
        <v>2230136</v>
      </c>
      <c r="I37" s="28">
        <f t="shared" si="0"/>
        <v>87704397</v>
      </c>
    </row>
    <row r="38" spans="1:9" x14ac:dyDescent="0.25">
      <c r="A38" s="17">
        <v>1042</v>
      </c>
      <c r="B38" s="18" t="s">
        <v>43</v>
      </c>
      <c r="C38" s="25">
        <v>191346509</v>
      </c>
      <c r="D38" s="25">
        <v>0</v>
      </c>
      <c r="E38" s="25">
        <v>3849491</v>
      </c>
      <c r="F38" s="25">
        <v>211325234</v>
      </c>
      <c r="G38" s="25">
        <v>0</v>
      </c>
      <c r="H38" s="25">
        <v>6410</v>
      </c>
      <c r="I38" s="26">
        <f t="shared" si="0"/>
        <v>406527644</v>
      </c>
    </row>
    <row r="39" spans="1:9" x14ac:dyDescent="0.25">
      <c r="A39" s="17">
        <v>1043</v>
      </c>
      <c r="B39" s="18" t="s">
        <v>44</v>
      </c>
      <c r="C39" s="27">
        <v>395177496</v>
      </c>
      <c r="D39" s="27">
        <v>33818492</v>
      </c>
      <c r="E39" s="27">
        <v>8723353</v>
      </c>
      <c r="F39" s="27">
        <v>403793798</v>
      </c>
      <c r="G39" s="27">
        <v>0</v>
      </c>
      <c r="H39" s="27">
        <v>874224</v>
      </c>
      <c r="I39" s="28">
        <f t="shared" si="0"/>
        <v>842387363</v>
      </c>
    </row>
    <row r="40" spans="1:9" x14ac:dyDescent="0.25">
      <c r="A40" s="17">
        <v>1044</v>
      </c>
      <c r="B40" s="18" t="s">
        <v>45</v>
      </c>
      <c r="C40" s="25">
        <v>3609916</v>
      </c>
      <c r="D40" s="25">
        <v>397070</v>
      </c>
      <c r="E40" s="25">
        <v>108463</v>
      </c>
      <c r="F40" s="25">
        <v>0</v>
      </c>
      <c r="G40" s="25">
        <v>0</v>
      </c>
      <c r="H40" s="25">
        <v>216239</v>
      </c>
      <c r="I40" s="26">
        <f t="shared" si="0"/>
        <v>4331688</v>
      </c>
    </row>
    <row r="41" spans="1:9" x14ac:dyDescent="0.25">
      <c r="A41" s="17">
        <v>1046</v>
      </c>
      <c r="B41" s="18" t="s">
        <v>46</v>
      </c>
      <c r="C41" s="27">
        <v>3677015</v>
      </c>
      <c r="D41" s="27">
        <v>2880</v>
      </c>
      <c r="E41" s="27">
        <v>101607</v>
      </c>
      <c r="F41" s="27">
        <v>0</v>
      </c>
      <c r="G41" s="27">
        <v>2500</v>
      </c>
      <c r="H41" s="27">
        <v>1904418</v>
      </c>
      <c r="I41" s="28">
        <f t="shared" si="0"/>
        <v>5688420</v>
      </c>
    </row>
    <row r="42" spans="1:9" x14ac:dyDescent="0.25">
      <c r="A42" s="17">
        <v>1047</v>
      </c>
      <c r="B42" s="18" t="s">
        <v>47</v>
      </c>
      <c r="C42" s="25">
        <v>147240375</v>
      </c>
      <c r="D42" s="25">
        <v>25983912</v>
      </c>
      <c r="E42" s="25">
        <v>6016887</v>
      </c>
      <c r="F42" s="25">
        <v>114300</v>
      </c>
      <c r="G42" s="25">
        <v>0</v>
      </c>
      <c r="H42" s="25">
        <v>1034087</v>
      </c>
      <c r="I42" s="26">
        <f t="shared" si="0"/>
        <v>180389561</v>
      </c>
    </row>
    <row r="43" spans="1:9" x14ac:dyDescent="0.25">
      <c r="A43" s="17">
        <v>1048</v>
      </c>
      <c r="B43" s="18" t="s">
        <v>48</v>
      </c>
      <c r="C43" s="27">
        <v>52647921</v>
      </c>
      <c r="D43" s="27">
        <v>4218442</v>
      </c>
      <c r="E43" s="27">
        <v>2568801</v>
      </c>
      <c r="F43" s="27">
        <v>2457958</v>
      </c>
      <c r="G43" s="27">
        <v>0</v>
      </c>
      <c r="H43" s="27">
        <v>693659</v>
      </c>
      <c r="I43" s="28">
        <f t="shared" si="0"/>
        <v>62586781</v>
      </c>
    </row>
    <row r="44" spans="1:9" x14ac:dyDescent="0.25">
      <c r="A44" s="17">
        <v>1050</v>
      </c>
      <c r="B44" s="18" t="s">
        <v>49</v>
      </c>
      <c r="C44" s="25">
        <v>7932</v>
      </c>
      <c r="D44" s="25">
        <v>0</v>
      </c>
      <c r="E44" s="25">
        <v>425</v>
      </c>
      <c r="F44" s="25">
        <v>0</v>
      </c>
      <c r="G44" s="25">
        <v>0</v>
      </c>
      <c r="H44" s="25">
        <v>8040</v>
      </c>
      <c r="I44" s="26">
        <f t="shared" si="0"/>
        <v>16397</v>
      </c>
    </row>
    <row r="45" spans="1:9" x14ac:dyDescent="0.25">
      <c r="A45" s="17">
        <v>1052</v>
      </c>
      <c r="B45" s="18" t="s">
        <v>50</v>
      </c>
      <c r="C45" s="27">
        <v>22840449</v>
      </c>
      <c r="D45" s="27">
        <v>2061655</v>
      </c>
      <c r="E45" s="27">
        <v>1186625</v>
      </c>
      <c r="F45" s="27">
        <v>458392</v>
      </c>
      <c r="G45" s="27">
        <v>0</v>
      </c>
      <c r="H45" s="27">
        <v>677297</v>
      </c>
      <c r="I45" s="28">
        <f t="shared" si="0"/>
        <v>27224418</v>
      </c>
    </row>
    <row r="46" spans="1:9" x14ac:dyDescent="0.25">
      <c r="A46" s="17">
        <v>1054</v>
      </c>
      <c r="B46" s="18" t="s">
        <v>51</v>
      </c>
      <c r="C46" s="25">
        <v>25736720</v>
      </c>
      <c r="D46" s="25">
        <v>3078897</v>
      </c>
      <c r="E46" s="25">
        <v>999577</v>
      </c>
      <c r="F46" s="25">
        <v>1320794</v>
      </c>
      <c r="G46" s="25">
        <v>2500</v>
      </c>
      <c r="H46" s="25">
        <v>1570465</v>
      </c>
      <c r="I46" s="26">
        <f t="shared" si="0"/>
        <v>32708953</v>
      </c>
    </row>
    <row r="47" spans="1:9" x14ac:dyDescent="0.25">
      <c r="A47" s="17">
        <v>1055</v>
      </c>
      <c r="B47" s="18" t="s">
        <v>52</v>
      </c>
      <c r="C47" s="27">
        <v>50806938</v>
      </c>
      <c r="D47" s="27">
        <v>1988632</v>
      </c>
      <c r="E47" s="27">
        <v>2400259</v>
      </c>
      <c r="F47" s="27">
        <v>266191</v>
      </c>
      <c r="G47" s="27">
        <v>0</v>
      </c>
      <c r="H47" s="27">
        <v>580965</v>
      </c>
      <c r="I47" s="28">
        <f t="shared" si="0"/>
        <v>56042985</v>
      </c>
    </row>
    <row r="48" spans="1:9" x14ac:dyDescent="0.25">
      <c r="A48" s="17">
        <v>1057</v>
      </c>
      <c r="B48" s="18" t="s">
        <v>53</v>
      </c>
      <c r="C48" s="25">
        <v>1194303</v>
      </c>
      <c r="D48" s="25">
        <v>295182</v>
      </c>
      <c r="E48" s="25">
        <v>52870</v>
      </c>
      <c r="F48" s="25">
        <v>0</v>
      </c>
      <c r="G48" s="25">
        <v>0</v>
      </c>
      <c r="H48" s="25">
        <v>1102056</v>
      </c>
      <c r="I48" s="26">
        <f t="shared" si="0"/>
        <v>2644411</v>
      </c>
    </row>
    <row r="49" spans="1:9" x14ac:dyDescent="0.25">
      <c r="A49" s="17">
        <v>1058</v>
      </c>
      <c r="B49" s="18" t="s">
        <v>54</v>
      </c>
      <c r="C49" s="27">
        <v>188416319</v>
      </c>
      <c r="D49" s="27">
        <v>1525659</v>
      </c>
      <c r="E49" s="27">
        <v>421139</v>
      </c>
      <c r="F49" s="27">
        <v>0</v>
      </c>
      <c r="G49" s="27">
        <v>7500</v>
      </c>
      <c r="H49" s="27">
        <v>2262696</v>
      </c>
      <c r="I49" s="28">
        <f t="shared" si="0"/>
        <v>192633313</v>
      </c>
    </row>
    <row r="50" spans="1:9" x14ac:dyDescent="0.25">
      <c r="A50" s="17">
        <v>1062</v>
      </c>
      <c r="B50" s="18" t="s">
        <v>55</v>
      </c>
      <c r="C50" s="25">
        <v>87356772</v>
      </c>
      <c r="D50" s="25">
        <v>6125978</v>
      </c>
      <c r="E50" s="25">
        <v>2005917</v>
      </c>
      <c r="F50" s="25">
        <v>2714</v>
      </c>
      <c r="G50" s="25">
        <v>0</v>
      </c>
      <c r="H50" s="25">
        <v>1450813</v>
      </c>
      <c r="I50" s="26">
        <f t="shared" si="0"/>
        <v>96942194</v>
      </c>
    </row>
    <row r="51" spans="1:9" x14ac:dyDescent="0.25">
      <c r="A51" s="17">
        <v>1065</v>
      </c>
      <c r="B51" s="18" t="s">
        <v>56</v>
      </c>
      <c r="C51" s="27">
        <v>98389523</v>
      </c>
      <c r="D51" s="27">
        <v>8530804</v>
      </c>
      <c r="E51" s="27">
        <v>2153154</v>
      </c>
      <c r="F51" s="27">
        <v>1808824</v>
      </c>
      <c r="G51" s="27">
        <v>226539</v>
      </c>
      <c r="H51" s="27">
        <v>612089</v>
      </c>
      <c r="I51" s="28">
        <f t="shared" si="0"/>
        <v>111720933</v>
      </c>
    </row>
    <row r="52" spans="1:9" x14ac:dyDescent="0.25">
      <c r="A52" s="17">
        <v>1066</v>
      </c>
      <c r="B52" s="18" t="s">
        <v>57</v>
      </c>
      <c r="C52" s="25">
        <v>171040256</v>
      </c>
      <c r="D52" s="25">
        <v>9481949</v>
      </c>
      <c r="E52" s="25">
        <v>3882436</v>
      </c>
      <c r="F52" s="25">
        <v>331855</v>
      </c>
      <c r="G52" s="25">
        <v>0</v>
      </c>
      <c r="H52" s="25">
        <v>516677</v>
      </c>
      <c r="I52" s="26">
        <f t="shared" si="0"/>
        <v>185253173</v>
      </c>
    </row>
    <row r="53" spans="1:9" x14ac:dyDescent="0.25">
      <c r="A53" s="17">
        <v>1067</v>
      </c>
      <c r="B53" s="18" t="s">
        <v>58</v>
      </c>
      <c r="C53" s="27">
        <v>1515337</v>
      </c>
      <c r="D53" s="27">
        <v>41276</v>
      </c>
      <c r="E53" s="27">
        <v>6490</v>
      </c>
      <c r="F53" s="27">
        <v>951644</v>
      </c>
      <c r="G53" s="27">
        <v>0</v>
      </c>
      <c r="H53" s="27">
        <v>28620</v>
      </c>
      <c r="I53" s="28">
        <f t="shared" si="0"/>
        <v>2543367</v>
      </c>
    </row>
    <row r="54" spans="1:9" x14ac:dyDescent="0.25">
      <c r="A54" s="17">
        <v>1068</v>
      </c>
      <c r="B54" s="18" t="s">
        <v>59</v>
      </c>
      <c r="C54" s="25">
        <v>173071</v>
      </c>
      <c r="D54" s="25">
        <v>0</v>
      </c>
      <c r="E54" s="25">
        <v>427</v>
      </c>
      <c r="F54" s="25">
        <v>408740</v>
      </c>
      <c r="G54" s="25">
        <v>0</v>
      </c>
      <c r="H54" s="25">
        <v>820</v>
      </c>
      <c r="I54" s="26">
        <f t="shared" si="0"/>
        <v>583058</v>
      </c>
    </row>
    <row r="55" spans="1:9" x14ac:dyDescent="0.25">
      <c r="A55" s="17">
        <v>1069</v>
      </c>
      <c r="B55" s="18" t="s">
        <v>60</v>
      </c>
      <c r="C55" s="27">
        <v>951165</v>
      </c>
      <c r="D55" s="27">
        <v>117449</v>
      </c>
      <c r="E55" s="27">
        <v>49804</v>
      </c>
      <c r="F55" s="27">
        <v>180560</v>
      </c>
      <c r="G55" s="27">
        <v>0</v>
      </c>
      <c r="H55" s="27">
        <v>95115</v>
      </c>
      <c r="I55" s="28">
        <f t="shared" si="0"/>
        <v>1394093</v>
      </c>
    </row>
    <row r="56" spans="1:9" ht="15" customHeight="1" x14ac:dyDescent="0.25">
      <c r="A56" s="17">
        <v>1070</v>
      </c>
      <c r="B56" s="18" t="s">
        <v>61</v>
      </c>
      <c r="C56" s="25">
        <v>115371925</v>
      </c>
      <c r="D56" s="25">
        <v>27266310</v>
      </c>
      <c r="E56" s="25">
        <v>5997964</v>
      </c>
      <c r="F56" s="25">
        <v>1117154</v>
      </c>
      <c r="G56" s="25">
        <v>0</v>
      </c>
      <c r="H56" s="25">
        <v>929932</v>
      </c>
      <c r="I56" s="26">
        <f t="shared" si="0"/>
        <v>150683285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3601323162</v>
      </c>
      <c r="D57" s="16">
        <f t="shared" si="1"/>
        <v>531147165</v>
      </c>
      <c r="E57" s="16">
        <f t="shared" si="1"/>
        <v>101316113</v>
      </c>
      <c r="F57" s="16">
        <f t="shared" si="1"/>
        <v>1068127313</v>
      </c>
      <c r="G57" s="16">
        <f t="shared" si="1"/>
        <v>251539</v>
      </c>
      <c r="H57" s="16">
        <f t="shared" si="1"/>
        <v>36563146</v>
      </c>
      <c r="I57" s="16">
        <f t="shared" si="1"/>
        <v>5338728438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4AFCA-30E1-42F3-AAEF-38424F2294A9}">
  <dimension ref="A1:I57"/>
  <sheetViews>
    <sheetView topLeftCell="A27" workbookViewId="0">
      <selection activeCell="I57" sqref="I57"/>
    </sheetView>
  </sheetViews>
  <sheetFormatPr baseColWidth="10" defaultColWidth="11.42578125" defaultRowHeight="15.75" x14ac:dyDescent="0.25"/>
  <cols>
    <col min="1" max="1" width="6.5703125" style="10" customWidth="1"/>
    <col min="2" max="2" width="39.42578125" style="11" customWidth="1"/>
    <col min="3" max="3" width="18" style="12" bestFit="1" customWidth="1"/>
    <col min="4" max="4" width="18.5703125" style="12" customWidth="1"/>
    <col min="5" max="5" width="15.85546875" style="12" bestFit="1" customWidth="1"/>
    <col min="6" max="6" width="17.42578125" style="12" bestFit="1" customWidth="1"/>
    <col min="7" max="7" width="14.85546875" style="12" customWidth="1"/>
    <col min="8" max="8" width="15.42578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9" t="s">
        <v>69</v>
      </c>
      <c r="B4" s="39"/>
      <c r="C4" s="39"/>
      <c r="D4" s="39"/>
      <c r="E4" s="39"/>
      <c r="F4" s="39"/>
      <c r="G4" s="39"/>
      <c r="H4" s="39"/>
      <c r="I4" s="39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7.25" thickTop="1" thickBot="1" x14ac:dyDescent="0.3">
      <c r="A7" s="17">
        <v>1001</v>
      </c>
      <c r="B7" s="18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94120</v>
      </c>
      <c r="I7" s="29">
        <f>SUM(C7:H7)</f>
        <v>94120</v>
      </c>
    </row>
    <row r="8" spans="1:9" ht="17.25" thickTop="1" thickBot="1" x14ac:dyDescent="0.3">
      <c r="A8" s="17">
        <v>1002</v>
      </c>
      <c r="B8" s="18" t="s">
        <v>13</v>
      </c>
      <c r="C8" s="23">
        <v>84916</v>
      </c>
      <c r="D8" s="23">
        <v>8080</v>
      </c>
      <c r="E8" s="23">
        <v>7440</v>
      </c>
      <c r="F8" s="23">
        <v>0</v>
      </c>
      <c r="G8" s="23">
        <v>0</v>
      </c>
      <c r="H8" s="23">
        <v>21501</v>
      </c>
      <c r="I8" s="31">
        <f t="shared" ref="I8:I56" si="0">SUM(C8:H8)</f>
        <v>121937</v>
      </c>
    </row>
    <row r="9" spans="1:9" ht="17.25" thickTop="1" thickBot="1" x14ac:dyDescent="0.3">
      <c r="A9" s="17">
        <v>1005</v>
      </c>
      <c r="B9" s="18" t="s">
        <v>14</v>
      </c>
      <c r="C9" s="23">
        <v>1978</v>
      </c>
      <c r="D9" s="23">
        <v>0</v>
      </c>
      <c r="E9" s="23">
        <v>16200</v>
      </c>
      <c r="F9" s="23">
        <v>0</v>
      </c>
      <c r="G9" s="23">
        <v>0</v>
      </c>
      <c r="H9" s="23">
        <v>20311</v>
      </c>
      <c r="I9" s="33">
        <f t="shared" si="0"/>
        <v>38489</v>
      </c>
    </row>
    <row r="10" spans="1:9" ht="17.25" thickTop="1" thickBot="1" x14ac:dyDescent="0.3">
      <c r="A10" s="17">
        <v>1006</v>
      </c>
      <c r="B10" s="18" t="s">
        <v>15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15904</v>
      </c>
      <c r="I10" s="31">
        <f t="shared" si="0"/>
        <v>15904</v>
      </c>
    </row>
    <row r="11" spans="1:9" ht="17.25" thickTop="1" thickBot="1" x14ac:dyDescent="0.3">
      <c r="A11" s="17">
        <v>1007</v>
      </c>
      <c r="B11" s="18" t="s">
        <v>16</v>
      </c>
      <c r="C11" s="23">
        <v>36417471</v>
      </c>
      <c r="D11" s="23">
        <v>2682560</v>
      </c>
      <c r="E11" s="23">
        <v>786275</v>
      </c>
      <c r="F11" s="23">
        <v>216809</v>
      </c>
      <c r="G11" s="23">
        <v>0</v>
      </c>
      <c r="H11" s="23">
        <v>2042141</v>
      </c>
      <c r="I11" s="33">
        <f t="shared" si="0"/>
        <v>42145256</v>
      </c>
    </row>
    <row r="12" spans="1:9" ht="17.25" thickTop="1" thickBot="1" x14ac:dyDescent="0.3">
      <c r="A12" s="17">
        <v>1008</v>
      </c>
      <c r="B12" s="18" t="s">
        <v>17</v>
      </c>
      <c r="C12" s="23">
        <v>11804506</v>
      </c>
      <c r="D12" s="23">
        <v>23628</v>
      </c>
      <c r="E12" s="23">
        <v>4205</v>
      </c>
      <c r="F12" s="23">
        <v>0</v>
      </c>
      <c r="G12" s="23">
        <v>0</v>
      </c>
      <c r="H12" s="23">
        <v>10010</v>
      </c>
      <c r="I12" s="31">
        <f t="shared" si="0"/>
        <v>11842349</v>
      </c>
    </row>
    <row r="13" spans="1:9" ht="17.25" thickTop="1" thickBot="1" x14ac:dyDescent="0.3">
      <c r="A13" s="17">
        <v>1010</v>
      </c>
      <c r="B13" s="18" t="s">
        <v>18</v>
      </c>
      <c r="C13" s="23">
        <v>8590753</v>
      </c>
      <c r="D13" s="23">
        <v>1538136</v>
      </c>
      <c r="E13" s="23">
        <v>297673</v>
      </c>
      <c r="F13" s="23">
        <v>45370</v>
      </c>
      <c r="G13" s="23">
        <v>0</v>
      </c>
      <c r="H13" s="23">
        <v>32458</v>
      </c>
      <c r="I13" s="33">
        <f t="shared" si="0"/>
        <v>10504390</v>
      </c>
    </row>
    <row r="14" spans="1:9" ht="17.25" thickTop="1" thickBot="1" x14ac:dyDescent="0.3">
      <c r="A14" s="17">
        <v>1011</v>
      </c>
      <c r="B14" s="18" t="s">
        <v>19</v>
      </c>
      <c r="C14" s="23">
        <v>29173579</v>
      </c>
      <c r="D14" s="23">
        <v>8351182</v>
      </c>
      <c r="E14" s="23">
        <v>1638199</v>
      </c>
      <c r="F14" s="23">
        <v>0</v>
      </c>
      <c r="G14" s="23">
        <v>0</v>
      </c>
      <c r="H14" s="23">
        <v>540687</v>
      </c>
      <c r="I14" s="31">
        <f t="shared" si="0"/>
        <v>39703647</v>
      </c>
    </row>
    <row r="15" spans="1:9" ht="17.25" thickTop="1" thickBot="1" x14ac:dyDescent="0.3">
      <c r="A15" s="17">
        <v>1012</v>
      </c>
      <c r="B15" s="18" t="s">
        <v>20</v>
      </c>
      <c r="C15" s="23">
        <v>1404446</v>
      </c>
      <c r="D15" s="23">
        <v>730871</v>
      </c>
      <c r="E15" s="23">
        <v>60126</v>
      </c>
      <c r="F15" s="23">
        <v>0</v>
      </c>
      <c r="G15" s="23">
        <v>0</v>
      </c>
      <c r="H15" s="23">
        <v>53480</v>
      </c>
      <c r="I15" s="33">
        <f t="shared" si="0"/>
        <v>2248923</v>
      </c>
    </row>
    <row r="16" spans="1:9" ht="17.25" thickTop="1" thickBot="1" x14ac:dyDescent="0.3">
      <c r="A16" s="17">
        <v>1013</v>
      </c>
      <c r="B16" s="18" t="s">
        <v>21</v>
      </c>
      <c r="C16" s="23">
        <v>659601470</v>
      </c>
      <c r="D16" s="23">
        <v>247490039</v>
      </c>
      <c r="E16" s="23">
        <v>28235298</v>
      </c>
      <c r="F16" s="23">
        <v>14280</v>
      </c>
      <c r="G16" s="23">
        <v>0</v>
      </c>
      <c r="H16" s="23">
        <v>1617199</v>
      </c>
      <c r="I16" s="31">
        <f t="shared" si="0"/>
        <v>936958286</v>
      </c>
    </row>
    <row r="17" spans="1:9" ht="17.25" thickTop="1" thickBot="1" x14ac:dyDescent="0.3">
      <c r="A17" s="17">
        <v>1014</v>
      </c>
      <c r="B17" s="18" t="s">
        <v>22</v>
      </c>
      <c r="C17" s="23">
        <v>5141</v>
      </c>
      <c r="D17" s="23">
        <v>0</v>
      </c>
      <c r="E17" s="23">
        <v>425</v>
      </c>
      <c r="F17" s="23">
        <v>0</v>
      </c>
      <c r="G17" s="23">
        <v>0</v>
      </c>
      <c r="H17" s="23">
        <v>55290</v>
      </c>
      <c r="I17" s="33">
        <f t="shared" si="0"/>
        <v>60856</v>
      </c>
    </row>
    <row r="18" spans="1:9" ht="17.25" thickTop="1" thickBot="1" x14ac:dyDescent="0.3">
      <c r="A18" s="17">
        <v>1016</v>
      </c>
      <c r="B18" s="18" t="s">
        <v>23</v>
      </c>
      <c r="C18" s="23"/>
      <c r="D18" s="23"/>
      <c r="E18" s="23"/>
      <c r="F18" s="23"/>
      <c r="G18" s="23"/>
      <c r="H18" s="23"/>
      <c r="I18" s="31">
        <f t="shared" si="0"/>
        <v>0</v>
      </c>
    </row>
    <row r="19" spans="1:9" ht="17.25" thickTop="1" thickBot="1" x14ac:dyDescent="0.3">
      <c r="A19" s="17">
        <v>1017</v>
      </c>
      <c r="B19" s="18" t="s">
        <v>24</v>
      </c>
      <c r="C19" s="23">
        <v>31322166</v>
      </c>
      <c r="D19" s="23">
        <v>1028522</v>
      </c>
      <c r="E19" s="23">
        <v>1323015</v>
      </c>
      <c r="F19" s="23">
        <v>1084278</v>
      </c>
      <c r="G19" s="23">
        <v>0</v>
      </c>
      <c r="H19" s="23">
        <v>1227300</v>
      </c>
      <c r="I19" s="33">
        <f t="shared" si="0"/>
        <v>35985281</v>
      </c>
    </row>
    <row r="20" spans="1:9" ht="17.25" thickTop="1" thickBot="1" x14ac:dyDescent="0.3">
      <c r="A20" s="17">
        <v>1018</v>
      </c>
      <c r="B20" s="18" t="s">
        <v>25</v>
      </c>
      <c r="C20" s="23">
        <v>16540708</v>
      </c>
      <c r="D20" s="23">
        <v>632071</v>
      </c>
      <c r="E20" s="23">
        <v>80840</v>
      </c>
      <c r="F20" s="23">
        <v>0</v>
      </c>
      <c r="G20" s="23">
        <v>0</v>
      </c>
      <c r="H20" s="23">
        <v>224980</v>
      </c>
      <c r="I20" s="31">
        <f t="shared" si="0"/>
        <v>17478599</v>
      </c>
    </row>
    <row r="21" spans="1:9" ht="17.25" thickTop="1" thickBot="1" x14ac:dyDescent="0.3">
      <c r="A21" s="17">
        <v>1019</v>
      </c>
      <c r="B21" s="18" t="s">
        <v>26</v>
      </c>
      <c r="C21" s="23">
        <v>11074483</v>
      </c>
      <c r="D21" s="23">
        <v>1134858</v>
      </c>
      <c r="E21" s="23">
        <v>396595</v>
      </c>
      <c r="F21" s="23">
        <v>53194</v>
      </c>
      <c r="G21" s="23">
        <v>0</v>
      </c>
      <c r="H21" s="23">
        <v>556194</v>
      </c>
      <c r="I21" s="33">
        <f t="shared" si="0"/>
        <v>13215324</v>
      </c>
    </row>
    <row r="22" spans="1:9" ht="17.25" thickTop="1" thickBot="1" x14ac:dyDescent="0.3">
      <c r="A22" s="17">
        <v>1020</v>
      </c>
      <c r="B22" s="18" t="s">
        <v>27</v>
      </c>
      <c r="C22" s="23">
        <v>15256413</v>
      </c>
      <c r="D22" s="23">
        <v>4946081</v>
      </c>
      <c r="E22" s="23">
        <v>451859</v>
      </c>
      <c r="F22" s="23">
        <v>10187976</v>
      </c>
      <c r="G22" s="23">
        <v>0</v>
      </c>
      <c r="H22" s="23">
        <v>150879</v>
      </c>
      <c r="I22" s="31">
        <f t="shared" si="0"/>
        <v>30993208</v>
      </c>
    </row>
    <row r="23" spans="1:9" ht="17.25" thickTop="1" thickBot="1" x14ac:dyDescent="0.3">
      <c r="A23" s="17">
        <v>1022</v>
      </c>
      <c r="B23" s="18" t="s">
        <v>28</v>
      </c>
      <c r="C23" s="23"/>
      <c r="D23" s="23"/>
      <c r="E23" s="23"/>
      <c r="F23" s="23"/>
      <c r="G23" s="23"/>
      <c r="H23" s="23"/>
      <c r="I23" s="33">
        <f t="shared" si="0"/>
        <v>0</v>
      </c>
    </row>
    <row r="24" spans="1:9" ht="17.25" thickTop="1" thickBot="1" x14ac:dyDescent="0.3">
      <c r="A24" s="17">
        <v>1023</v>
      </c>
      <c r="B24" s="18" t="s">
        <v>29</v>
      </c>
      <c r="C24" s="23">
        <v>5276791</v>
      </c>
      <c r="D24" s="23">
        <v>1319643</v>
      </c>
      <c r="E24" s="23">
        <v>335646</v>
      </c>
      <c r="F24" s="23">
        <v>121202</v>
      </c>
      <c r="G24" s="23">
        <v>0</v>
      </c>
      <c r="H24" s="23">
        <v>315343</v>
      </c>
      <c r="I24" s="31">
        <f t="shared" si="0"/>
        <v>7368625</v>
      </c>
    </row>
    <row r="25" spans="1:9" ht="17.25" thickTop="1" thickBot="1" x14ac:dyDescent="0.3">
      <c r="A25" s="17">
        <v>1024</v>
      </c>
      <c r="B25" s="18" t="s">
        <v>30</v>
      </c>
      <c r="C25" s="23">
        <v>150711908</v>
      </c>
      <c r="D25" s="23">
        <v>15517343</v>
      </c>
      <c r="E25" s="23">
        <v>3609497</v>
      </c>
      <c r="F25" s="23">
        <v>66108192</v>
      </c>
      <c r="G25" s="23">
        <v>0</v>
      </c>
      <c r="H25" s="23">
        <v>1633373</v>
      </c>
      <c r="I25" s="33">
        <f t="shared" si="0"/>
        <v>237580313</v>
      </c>
    </row>
    <row r="26" spans="1:9" ht="17.25" thickTop="1" thickBot="1" x14ac:dyDescent="0.3">
      <c r="A26" s="17">
        <v>1025</v>
      </c>
      <c r="B26" s="18" t="s">
        <v>31</v>
      </c>
      <c r="C26" s="23">
        <v>153245</v>
      </c>
      <c r="D26" s="23">
        <v>33444</v>
      </c>
      <c r="E26" s="23">
        <v>16151</v>
      </c>
      <c r="F26" s="23">
        <v>0</v>
      </c>
      <c r="G26" s="23">
        <v>2500</v>
      </c>
      <c r="H26" s="23">
        <v>69019</v>
      </c>
      <c r="I26" s="31">
        <f t="shared" si="0"/>
        <v>274359</v>
      </c>
    </row>
    <row r="27" spans="1:9" ht="17.25" thickTop="1" thickBot="1" x14ac:dyDescent="0.3">
      <c r="A27" s="17">
        <v>1026</v>
      </c>
      <c r="B27" s="18" t="s">
        <v>32</v>
      </c>
      <c r="C27" s="23">
        <v>537454</v>
      </c>
      <c r="D27" s="23">
        <v>0</v>
      </c>
      <c r="E27" s="23">
        <v>427</v>
      </c>
      <c r="F27" s="23">
        <v>0</v>
      </c>
      <c r="G27" s="23">
        <v>0</v>
      </c>
      <c r="H27" s="23">
        <v>18340</v>
      </c>
      <c r="I27" s="33">
        <f t="shared" si="0"/>
        <v>556221</v>
      </c>
    </row>
    <row r="28" spans="1:9" ht="17.25" thickTop="1" thickBot="1" x14ac:dyDescent="0.3">
      <c r="A28" s="17">
        <v>1027</v>
      </c>
      <c r="B28" s="18" t="s">
        <v>33</v>
      </c>
      <c r="C28" s="23">
        <v>17909260</v>
      </c>
      <c r="D28" s="23">
        <v>179618</v>
      </c>
      <c r="E28" s="23">
        <v>171091</v>
      </c>
      <c r="F28" s="23">
        <v>354678</v>
      </c>
      <c r="G28" s="23">
        <v>2500</v>
      </c>
      <c r="H28" s="23">
        <v>625021</v>
      </c>
      <c r="I28" s="31">
        <f t="shared" si="0"/>
        <v>19242168</v>
      </c>
    </row>
    <row r="29" spans="1:9" ht="17.25" thickTop="1" thickBot="1" x14ac:dyDescent="0.3">
      <c r="A29" s="17">
        <v>1028</v>
      </c>
      <c r="B29" s="18" t="s">
        <v>34</v>
      </c>
      <c r="C29" s="23">
        <v>47718572</v>
      </c>
      <c r="D29" s="23">
        <v>1194128</v>
      </c>
      <c r="E29" s="23">
        <v>243237</v>
      </c>
      <c r="F29" s="23">
        <v>73182582</v>
      </c>
      <c r="G29" s="23">
        <v>0</v>
      </c>
      <c r="H29" s="23">
        <v>56945</v>
      </c>
      <c r="I29" s="33">
        <f t="shared" si="0"/>
        <v>122395464</v>
      </c>
    </row>
    <row r="30" spans="1:9" ht="17.25" thickTop="1" thickBot="1" x14ac:dyDescent="0.3">
      <c r="A30" s="17">
        <v>1030</v>
      </c>
      <c r="B30" s="18" t="s">
        <v>35</v>
      </c>
      <c r="C30" s="23">
        <v>8422079</v>
      </c>
      <c r="D30" s="23">
        <v>1573967</v>
      </c>
      <c r="E30" s="23">
        <v>445834</v>
      </c>
      <c r="F30" s="23">
        <v>103686</v>
      </c>
      <c r="G30" s="23">
        <v>0</v>
      </c>
      <c r="H30" s="23">
        <v>1940424</v>
      </c>
      <c r="I30" s="31">
        <f t="shared" si="0"/>
        <v>12485990</v>
      </c>
    </row>
    <row r="31" spans="1:9" ht="17.25" thickTop="1" thickBot="1" x14ac:dyDescent="0.3">
      <c r="A31" s="17">
        <v>1031</v>
      </c>
      <c r="B31" s="18" t="s">
        <v>36</v>
      </c>
      <c r="C31" s="23">
        <v>30414067</v>
      </c>
      <c r="D31" s="23">
        <v>8983307</v>
      </c>
      <c r="E31" s="23">
        <v>1437754</v>
      </c>
      <c r="F31" s="23">
        <v>0</v>
      </c>
      <c r="G31" s="23">
        <v>0</v>
      </c>
      <c r="H31" s="23">
        <v>9070</v>
      </c>
      <c r="I31" s="33">
        <f t="shared" si="0"/>
        <v>40844198</v>
      </c>
    </row>
    <row r="32" spans="1:9" ht="17.25" thickTop="1" thickBot="1" x14ac:dyDescent="0.3">
      <c r="A32" s="17">
        <v>1033</v>
      </c>
      <c r="B32" s="18" t="s">
        <v>37</v>
      </c>
      <c r="C32" s="23">
        <v>300108</v>
      </c>
      <c r="D32" s="23">
        <v>6279</v>
      </c>
      <c r="E32" s="23">
        <v>14499</v>
      </c>
      <c r="F32" s="23">
        <v>0</v>
      </c>
      <c r="G32" s="23">
        <v>0</v>
      </c>
      <c r="H32" s="23">
        <v>57895</v>
      </c>
      <c r="I32" s="31">
        <f t="shared" si="0"/>
        <v>378781</v>
      </c>
    </row>
    <row r="33" spans="1:9" ht="17.25" thickTop="1" thickBot="1" x14ac:dyDescent="0.3">
      <c r="A33" s="17">
        <v>1034</v>
      </c>
      <c r="B33" s="18" t="s">
        <v>38</v>
      </c>
      <c r="C33" s="23">
        <v>424675</v>
      </c>
      <c r="D33" s="23">
        <v>61121</v>
      </c>
      <c r="E33" s="23">
        <v>9153</v>
      </c>
      <c r="F33" s="23">
        <v>0</v>
      </c>
      <c r="G33" s="23">
        <v>0</v>
      </c>
      <c r="H33" s="23">
        <v>85665</v>
      </c>
      <c r="I33" s="33">
        <f t="shared" si="0"/>
        <v>580614</v>
      </c>
    </row>
    <row r="34" spans="1:9" ht="17.25" thickTop="1" thickBot="1" x14ac:dyDescent="0.3">
      <c r="A34" s="17">
        <v>1037</v>
      </c>
      <c r="B34" s="18" t="s">
        <v>39</v>
      </c>
      <c r="C34" s="23">
        <v>13551537</v>
      </c>
      <c r="D34" s="23">
        <v>504721</v>
      </c>
      <c r="E34" s="23">
        <v>137149</v>
      </c>
      <c r="F34" s="23">
        <v>359039</v>
      </c>
      <c r="G34" s="23">
        <v>0</v>
      </c>
      <c r="H34" s="23">
        <v>164901</v>
      </c>
      <c r="I34" s="31">
        <f t="shared" si="0"/>
        <v>14717347</v>
      </c>
    </row>
    <row r="35" spans="1:9" ht="17.25" thickTop="1" thickBot="1" x14ac:dyDescent="0.3">
      <c r="A35" s="17">
        <v>1038</v>
      </c>
      <c r="B35" s="18" t="s">
        <v>40</v>
      </c>
      <c r="C35" s="23">
        <v>15360424</v>
      </c>
      <c r="D35" s="23">
        <v>0</v>
      </c>
      <c r="E35" s="23">
        <v>61388</v>
      </c>
      <c r="F35" s="23">
        <v>0</v>
      </c>
      <c r="G35" s="23">
        <v>0</v>
      </c>
      <c r="H35" s="23">
        <v>47540</v>
      </c>
      <c r="I35" s="33">
        <f t="shared" si="0"/>
        <v>15469352</v>
      </c>
    </row>
    <row r="36" spans="1:9" ht="17.25" thickTop="1" thickBot="1" x14ac:dyDescent="0.3">
      <c r="A36" s="17">
        <v>1039</v>
      </c>
      <c r="B36" s="18" t="s">
        <v>41</v>
      </c>
      <c r="C36" s="23">
        <v>412613</v>
      </c>
      <c r="D36" s="23">
        <v>124479</v>
      </c>
      <c r="E36" s="23">
        <v>5169</v>
      </c>
      <c r="F36" s="23">
        <v>0</v>
      </c>
      <c r="G36" s="23">
        <v>0</v>
      </c>
      <c r="H36" s="23">
        <v>32510</v>
      </c>
      <c r="I36" s="31">
        <f t="shared" si="0"/>
        <v>574771</v>
      </c>
    </row>
    <row r="37" spans="1:9" ht="17.25" thickTop="1" thickBot="1" x14ac:dyDescent="0.3">
      <c r="A37" s="17">
        <v>1040</v>
      </c>
      <c r="B37" s="18" t="s">
        <v>42</v>
      </c>
      <c r="C37" s="23">
        <v>37420501</v>
      </c>
      <c r="D37" s="23">
        <v>2409696</v>
      </c>
      <c r="E37" s="23">
        <v>563378</v>
      </c>
      <c r="F37" s="23">
        <v>157801</v>
      </c>
      <c r="G37" s="23">
        <v>0</v>
      </c>
      <c r="H37" s="23">
        <v>1554681</v>
      </c>
      <c r="I37" s="33">
        <f t="shared" si="0"/>
        <v>42106057</v>
      </c>
    </row>
    <row r="38" spans="1:9" ht="17.25" thickTop="1" thickBot="1" x14ac:dyDescent="0.3">
      <c r="A38" s="17">
        <v>1042</v>
      </c>
      <c r="B38" s="18" t="s">
        <v>43</v>
      </c>
      <c r="C38" s="23">
        <v>11041528</v>
      </c>
      <c r="D38" s="23">
        <v>0</v>
      </c>
      <c r="E38" s="23">
        <v>12073</v>
      </c>
      <c r="F38" s="23">
        <v>0</v>
      </c>
      <c r="G38" s="23">
        <v>0</v>
      </c>
      <c r="H38" s="23">
        <v>305632</v>
      </c>
      <c r="I38" s="31">
        <f t="shared" si="0"/>
        <v>11359233</v>
      </c>
    </row>
    <row r="39" spans="1:9" ht="17.25" thickTop="1" thickBot="1" x14ac:dyDescent="0.3">
      <c r="A39" s="17">
        <v>1043</v>
      </c>
      <c r="B39" s="18" t="s">
        <v>44</v>
      </c>
      <c r="C39" s="23">
        <v>359483268</v>
      </c>
      <c r="D39" s="23">
        <v>51711549</v>
      </c>
      <c r="E39" s="23">
        <v>6420132</v>
      </c>
      <c r="F39" s="23">
        <v>22839675</v>
      </c>
      <c r="G39" s="23">
        <v>566979</v>
      </c>
      <c r="H39" s="23">
        <v>516467</v>
      </c>
      <c r="I39" s="33">
        <f t="shared" si="0"/>
        <v>441538070</v>
      </c>
    </row>
    <row r="40" spans="1:9" ht="17.25" thickTop="1" thickBot="1" x14ac:dyDescent="0.3">
      <c r="A40" s="17">
        <v>1044</v>
      </c>
      <c r="B40" s="18" t="s">
        <v>45</v>
      </c>
      <c r="C40" s="23">
        <v>1892179</v>
      </c>
      <c r="D40" s="23">
        <v>605061</v>
      </c>
      <c r="E40" s="23">
        <v>130272</v>
      </c>
      <c r="F40" s="23">
        <v>0</v>
      </c>
      <c r="G40" s="23">
        <v>0</v>
      </c>
      <c r="H40" s="23">
        <v>238817</v>
      </c>
      <c r="I40" s="31">
        <f t="shared" si="0"/>
        <v>2866329</v>
      </c>
    </row>
    <row r="41" spans="1:9" ht="17.25" thickTop="1" thickBot="1" x14ac:dyDescent="0.3">
      <c r="A41" s="17">
        <v>1046</v>
      </c>
      <c r="B41" s="18" t="s">
        <v>46</v>
      </c>
      <c r="C41" s="23">
        <v>115248</v>
      </c>
      <c r="D41" s="23">
        <v>34910</v>
      </c>
      <c r="E41" s="23">
        <v>7055</v>
      </c>
      <c r="F41" s="23">
        <v>0</v>
      </c>
      <c r="G41" s="23">
        <v>20000</v>
      </c>
      <c r="H41" s="23">
        <v>1630699</v>
      </c>
      <c r="I41" s="33">
        <f t="shared" si="0"/>
        <v>1807912</v>
      </c>
    </row>
    <row r="42" spans="1:9" ht="17.25" thickTop="1" thickBot="1" x14ac:dyDescent="0.3">
      <c r="A42" s="17">
        <v>1047</v>
      </c>
      <c r="B42" s="18" t="s">
        <v>47</v>
      </c>
      <c r="C42" s="23">
        <v>101647464</v>
      </c>
      <c r="D42" s="23">
        <v>18635828</v>
      </c>
      <c r="E42" s="23">
        <v>4174500</v>
      </c>
      <c r="F42" s="23">
        <v>740</v>
      </c>
      <c r="G42" s="23">
        <v>0</v>
      </c>
      <c r="H42" s="23">
        <v>920233</v>
      </c>
      <c r="I42" s="31">
        <f t="shared" si="0"/>
        <v>125378765</v>
      </c>
    </row>
    <row r="43" spans="1:9" ht="17.25" thickTop="1" thickBot="1" x14ac:dyDescent="0.3">
      <c r="A43" s="17">
        <v>1048</v>
      </c>
      <c r="B43" s="18" t="s">
        <v>48</v>
      </c>
      <c r="C43" s="23">
        <v>34066069</v>
      </c>
      <c r="D43" s="23">
        <v>4553940</v>
      </c>
      <c r="E43" s="23">
        <v>1425419</v>
      </c>
      <c r="F43" s="23">
        <v>27167</v>
      </c>
      <c r="G43" s="23">
        <v>0</v>
      </c>
      <c r="H43" s="23">
        <v>635695</v>
      </c>
      <c r="I43" s="33">
        <f t="shared" si="0"/>
        <v>40708290</v>
      </c>
    </row>
    <row r="44" spans="1:9" ht="17.25" thickTop="1" thickBot="1" x14ac:dyDescent="0.3">
      <c r="A44" s="17">
        <v>1050</v>
      </c>
      <c r="B44" s="18" t="s">
        <v>49</v>
      </c>
      <c r="C44" s="23">
        <v>45436</v>
      </c>
      <c r="D44" s="23">
        <v>116101</v>
      </c>
      <c r="E44" s="23">
        <v>1858</v>
      </c>
      <c r="F44" s="23">
        <v>0</v>
      </c>
      <c r="G44" s="23">
        <v>0</v>
      </c>
      <c r="H44" s="23">
        <v>76046</v>
      </c>
      <c r="I44" s="31">
        <f t="shared" si="0"/>
        <v>239441</v>
      </c>
    </row>
    <row r="45" spans="1:9" ht="17.25" thickTop="1" thickBot="1" x14ac:dyDescent="0.3">
      <c r="A45" s="17">
        <v>1052</v>
      </c>
      <c r="B45" s="18" t="s">
        <v>50</v>
      </c>
      <c r="C45" s="23">
        <v>12837311</v>
      </c>
      <c r="D45" s="23">
        <v>886030</v>
      </c>
      <c r="E45" s="23">
        <v>710779</v>
      </c>
      <c r="F45" s="23">
        <v>0</v>
      </c>
      <c r="G45" s="23">
        <v>0</v>
      </c>
      <c r="H45" s="23">
        <v>405444</v>
      </c>
      <c r="I45" s="33">
        <f t="shared" si="0"/>
        <v>14839564</v>
      </c>
    </row>
    <row r="46" spans="1:9" ht="17.25" thickTop="1" thickBot="1" x14ac:dyDescent="0.3">
      <c r="A46" s="17">
        <v>1054</v>
      </c>
      <c r="B46" s="18" t="s">
        <v>51</v>
      </c>
      <c r="C46" s="23">
        <v>18771260</v>
      </c>
      <c r="D46" s="23">
        <v>1910593</v>
      </c>
      <c r="E46" s="23">
        <v>766406</v>
      </c>
      <c r="F46" s="23">
        <v>2145</v>
      </c>
      <c r="G46" s="23">
        <v>35003</v>
      </c>
      <c r="H46" s="23">
        <v>476286</v>
      </c>
      <c r="I46" s="31">
        <f t="shared" si="0"/>
        <v>21961693</v>
      </c>
    </row>
    <row r="47" spans="1:9" ht="17.25" thickTop="1" thickBot="1" x14ac:dyDescent="0.3">
      <c r="A47" s="17">
        <v>1055</v>
      </c>
      <c r="B47" s="18" t="s">
        <v>52</v>
      </c>
      <c r="C47" s="23">
        <v>31471443</v>
      </c>
      <c r="D47" s="23">
        <v>1228935</v>
      </c>
      <c r="E47" s="23">
        <v>1025081</v>
      </c>
      <c r="F47" s="23">
        <v>391</v>
      </c>
      <c r="G47" s="23">
        <v>0</v>
      </c>
      <c r="H47" s="23">
        <v>317991</v>
      </c>
      <c r="I47" s="33">
        <f t="shared" si="0"/>
        <v>34043841</v>
      </c>
    </row>
    <row r="48" spans="1:9" ht="17.25" thickTop="1" thickBot="1" x14ac:dyDescent="0.3">
      <c r="A48" s="17">
        <v>1057</v>
      </c>
      <c r="B48" s="18" t="s">
        <v>53</v>
      </c>
      <c r="C48" s="23">
        <v>121387</v>
      </c>
      <c r="D48" s="23">
        <v>16482</v>
      </c>
      <c r="E48" s="23">
        <v>6816</v>
      </c>
      <c r="F48" s="23">
        <v>0</v>
      </c>
      <c r="G48" s="23">
        <v>0</v>
      </c>
      <c r="H48" s="23">
        <v>1065153</v>
      </c>
      <c r="I48" s="31">
        <f t="shared" si="0"/>
        <v>1209838</v>
      </c>
    </row>
    <row r="49" spans="1:9" ht="17.25" thickTop="1" thickBot="1" x14ac:dyDescent="0.3">
      <c r="A49" s="17">
        <v>1058</v>
      </c>
      <c r="B49" s="18" t="s">
        <v>54</v>
      </c>
      <c r="C49" s="23">
        <v>10068428</v>
      </c>
      <c r="D49" s="23">
        <v>445589</v>
      </c>
      <c r="E49" s="23">
        <v>256832</v>
      </c>
      <c r="F49" s="23">
        <v>0</v>
      </c>
      <c r="G49" s="23">
        <v>12500</v>
      </c>
      <c r="H49" s="23">
        <v>2256415</v>
      </c>
      <c r="I49" s="33">
        <f t="shared" si="0"/>
        <v>13039764</v>
      </c>
    </row>
    <row r="50" spans="1:9" ht="17.25" thickTop="1" thickBot="1" x14ac:dyDescent="0.3">
      <c r="A50" s="17">
        <v>1062</v>
      </c>
      <c r="B50" s="18" t="s">
        <v>55</v>
      </c>
      <c r="C50" s="23">
        <v>53990778</v>
      </c>
      <c r="D50" s="23">
        <v>8158606</v>
      </c>
      <c r="E50" s="23">
        <v>2197419</v>
      </c>
      <c r="F50" s="23">
        <v>58479</v>
      </c>
      <c r="G50" s="23">
        <v>0</v>
      </c>
      <c r="H50" s="23">
        <v>4492120</v>
      </c>
      <c r="I50" s="31">
        <f t="shared" si="0"/>
        <v>68897402</v>
      </c>
    </row>
    <row r="51" spans="1:9" ht="17.25" thickTop="1" thickBot="1" x14ac:dyDescent="0.3">
      <c r="A51" s="17">
        <v>1065</v>
      </c>
      <c r="B51" s="18" t="s">
        <v>56</v>
      </c>
      <c r="C51" s="23">
        <v>33513262</v>
      </c>
      <c r="D51" s="23">
        <v>1725974</v>
      </c>
      <c r="E51" s="23">
        <v>884542</v>
      </c>
      <c r="F51" s="23">
        <v>59</v>
      </c>
      <c r="G51" s="23">
        <v>0</v>
      </c>
      <c r="H51" s="23">
        <v>224984</v>
      </c>
      <c r="I51" s="33">
        <f t="shared" si="0"/>
        <v>36348821</v>
      </c>
    </row>
    <row r="52" spans="1:9" ht="17.25" thickTop="1" thickBot="1" x14ac:dyDescent="0.3">
      <c r="A52" s="17">
        <v>1066</v>
      </c>
      <c r="B52" s="18" t="s">
        <v>57</v>
      </c>
      <c r="C52" s="23">
        <v>94582644</v>
      </c>
      <c r="D52" s="23">
        <v>6073357</v>
      </c>
      <c r="E52" s="23">
        <v>2368635</v>
      </c>
      <c r="F52" s="23">
        <v>732456</v>
      </c>
      <c r="G52" s="23">
        <v>0</v>
      </c>
      <c r="H52" s="23">
        <v>628859</v>
      </c>
      <c r="I52" s="31">
        <f t="shared" si="0"/>
        <v>104385951</v>
      </c>
    </row>
    <row r="53" spans="1:9" ht="17.25" thickTop="1" thickBot="1" x14ac:dyDescent="0.3">
      <c r="A53" s="17">
        <v>1067</v>
      </c>
      <c r="B53" s="18" t="s">
        <v>58</v>
      </c>
      <c r="C53" s="23">
        <v>259457</v>
      </c>
      <c r="D53" s="23">
        <v>7941</v>
      </c>
      <c r="E53" s="23">
        <v>648</v>
      </c>
      <c r="F53" s="23">
        <v>0</v>
      </c>
      <c r="G53" s="23">
        <v>0</v>
      </c>
      <c r="H53" s="23">
        <v>17836</v>
      </c>
      <c r="I53" s="33">
        <f t="shared" si="0"/>
        <v>285882</v>
      </c>
    </row>
    <row r="54" spans="1:9" ht="17.25" thickTop="1" thickBot="1" x14ac:dyDescent="0.3">
      <c r="A54" s="17">
        <v>1068</v>
      </c>
      <c r="B54" s="18" t="s">
        <v>59</v>
      </c>
      <c r="C54" s="23">
        <v>46</v>
      </c>
      <c r="D54" s="23">
        <v>0</v>
      </c>
      <c r="E54" s="23">
        <v>0</v>
      </c>
      <c r="F54" s="23">
        <v>0</v>
      </c>
      <c r="G54" s="23">
        <v>0</v>
      </c>
      <c r="H54" s="23">
        <v>290</v>
      </c>
      <c r="I54" s="31">
        <f t="shared" si="0"/>
        <v>336</v>
      </c>
    </row>
    <row r="55" spans="1:9" ht="17.25" thickTop="1" thickBot="1" x14ac:dyDescent="0.3">
      <c r="A55" s="17">
        <v>1069</v>
      </c>
      <c r="B55" s="18" t="s">
        <v>60</v>
      </c>
      <c r="C55" s="23">
        <v>1218284</v>
      </c>
      <c r="D55" s="23">
        <v>161293</v>
      </c>
      <c r="E55" s="23">
        <v>43787</v>
      </c>
      <c r="F55" s="23">
        <v>258835</v>
      </c>
      <c r="G55" s="23">
        <v>0</v>
      </c>
      <c r="H55" s="23">
        <v>67674</v>
      </c>
      <c r="I55" s="33">
        <f t="shared" si="0"/>
        <v>1749873</v>
      </c>
    </row>
    <row r="56" spans="1:9" ht="15" customHeight="1" thickTop="1" x14ac:dyDescent="0.25">
      <c r="A56" s="17">
        <v>1070</v>
      </c>
      <c r="B56" s="18" t="s">
        <v>61</v>
      </c>
      <c r="C56" s="23">
        <v>169039264</v>
      </c>
      <c r="D56" s="23">
        <v>7934904</v>
      </c>
      <c r="E56" s="23">
        <v>7801364</v>
      </c>
      <c r="F56" s="23">
        <v>1192883</v>
      </c>
      <c r="G56" s="23">
        <v>0</v>
      </c>
      <c r="H56" s="23">
        <v>800271</v>
      </c>
      <c r="I56" s="31">
        <f t="shared" si="0"/>
        <v>186768686</v>
      </c>
    </row>
    <row r="57" spans="1:9" x14ac:dyDescent="0.25">
      <c r="A57" s="13"/>
      <c r="B57" s="20" t="s">
        <v>62</v>
      </c>
      <c r="C57" s="16">
        <f t="shared" ref="C57:I57" si="1">SUM(C7:C56)</f>
        <v>2084056020</v>
      </c>
      <c r="D57" s="16">
        <f t="shared" si="1"/>
        <v>404680867</v>
      </c>
      <c r="E57" s="16">
        <f t="shared" si="1"/>
        <v>68582141</v>
      </c>
      <c r="F57" s="16">
        <f t="shared" si="1"/>
        <v>177101917</v>
      </c>
      <c r="G57" s="16">
        <f t="shared" si="1"/>
        <v>639482</v>
      </c>
      <c r="H57" s="16">
        <f t="shared" si="1"/>
        <v>28350093</v>
      </c>
      <c r="I57" s="16">
        <f t="shared" si="1"/>
        <v>2763410520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9299-9B9C-4FFA-A1F1-2DE2E29DAE1B}">
  <dimension ref="A1:I57"/>
  <sheetViews>
    <sheetView topLeftCell="A23" workbookViewId="0">
      <selection activeCell="E61" sqref="E61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" style="12" bestFit="1" customWidth="1"/>
    <col min="4" max="4" width="17" style="12" bestFit="1" customWidth="1"/>
    <col min="5" max="5" width="16" style="12" bestFit="1" customWidth="1"/>
    <col min="6" max="6" width="17.140625" style="12" bestFit="1" customWidth="1"/>
    <col min="7" max="7" width="12.85546875" style="12" bestFit="1" customWidth="1"/>
    <col min="8" max="8" width="15.140625" style="12" bestFit="1" customWidth="1"/>
    <col min="9" max="9" width="20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9" t="s">
        <v>86</v>
      </c>
      <c r="B4" s="39"/>
      <c r="C4" s="39"/>
      <c r="D4" s="39"/>
      <c r="E4" s="39"/>
      <c r="F4" s="39"/>
      <c r="G4" s="39"/>
      <c r="H4" s="39"/>
      <c r="I4" s="3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7500</v>
      </c>
      <c r="I7" s="24">
        <f>SUM(C7:H7)</f>
        <v>7500</v>
      </c>
    </row>
    <row r="8" spans="1:9" x14ac:dyDescent="0.25">
      <c r="A8" s="17">
        <v>1002</v>
      </c>
      <c r="B8" s="18" t="s">
        <v>13</v>
      </c>
      <c r="C8" s="25">
        <v>2494526</v>
      </c>
      <c r="D8" s="25">
        <v>158328</v>
      </c>
      <c r="E8" s="25">
        <v>38600</v>
      </c>
      <c r="F8" s="25">
        <v>0</v>
      </c>
      <c r="G8" s="25">
        <v>0</v>
      </c>
      <c r="H8" s="25">
        <v>61470</v>
      </c>
      <c r="I8" s="26">
        <f t="shared" ref="I8:I56" si="0">SUM(C8:H8)</f>
        <v>2752924</v>
      </c>
    </row>
    <row r="9" spans="1:9" x14ac:dyDescent="0.25">
      <c r="A9" s="17">
        <v>1005</v>
      </c>
      <c r="B9" s="18" t="s">
        <v>14</v>
      </c>
      <c r="C9" s="27">
        <v>21467</v>
      </c>
      <c r="D9" s="27">
        <v>56575</v>
      </c>
      <c r="E9" s="27">
        <v>46978</v>
      </c>
      <c r="F9" s="27">
        <v>0</v>
      </c>
      <c r="G9" s="27">
        <v>0</v>
      </c>
      <c r="H9" s="27">
        <v>5800</v>
      </c>
      <c r="I9" s="28">
        <f t="shared" si="0"/>
        <v>130820</v>
      </c>
    </row>
    <row r="10" spans="1:9" x14ac:dyDescent="0.25">
      <c r="A10" s="17">
        <v>1006</v>
      </c>
      <c r="B10" s="18" t="s">
        <v>15</v>
      </c>
      <c r="C10" s="25">
        <v>23231</v>
      </c>
      <c r="D10" s="25">
        <v>6848</v>
      </c>
      <c r="E10" s="25">
        <v>1096</v>
      </c>
      <c r="F10" s="25">
        <v>0</v>
      </c>
      <c r="G10" s="25">
        <v>0</v>
      </c>
      <c r="H10" s="25">
        <v>290</v>
      </c>
      <c r="I10" s="26">
        <f t="shared" si="0"/>
        <v>31465</v>
      </c>
    </row>
    <row r="11" spans="1:9" x14ac:dyDescent="0.25">
      <c r="A11" s="17">
        <v>1007</v>
      </c>
      <c r="B11" s="18" t="s">
        <v>16</v>
      </c>
      <c r="C11" s="27">
        <v>76198836</v>
      </c>
      <c r="D11" s="27">
        <v>13830842</v>
      </c>
      <c r="E11" s="27">
        <v>3026117</v>
      </c>
      <c r="F11" s="27">
        <v>19262571</v>
      </c>
      <c r="G11" s="27">
        <v>0</v>
      </c>
      <c r="H11" s="27">
        <v>1728961</v>
      </c>
      <c r="I11" s="28">
        <f t="shared" si="0"/>
        <v>114047327</v>
      </c>
    </row>
    <row r="12" spans="1:9" x14ac:dyDescent="0.25">
      <c r="A12" s="17">
        <v>1008</v>
      </c>
      <c r="B12" s="18" t="s">
        <v>17</v>
      </c>
      <c r="C12" s="25">
        <v>40468473</v>
      </c>
      <c r="D12" s="25">
        <v>0</v>
      </c>
      <c r="E12" s="25">
        <v>13731</v>
      </c>
      <c r="F12" s="25">
        <v>3968151</v>
      </c>
      <c r="G12" s="25">
        <v>0</v>
      </c>
      <c r="H12" s="25">
        <v>41723</v>
      </c>
      <c r="I12" s="26">
        <f t="shared" si="0"/>
        <v>44492078</v>
      </c>
    </row>
    <row r="13" spans="1:9" x14ac:dyDescent="0.25">
      <c r="A13" s="17">
        <v>1010</v>
      </c>
      <c r="B13" s="18" t="s">
        <v>18</v>
      </c>
      <c r="C13" s="27">
        <v>6945879</v>
      </c>
      <c r="D13" s="27">
        <v>1075983</v>
      </c>
      <c r="E13" s="27">
        <v>390643</v>
      </c>
      <c r="F13" s="27">
        <v>103161</v>
      </c>
      <c r="G13" s="27">
        <v>0</v>
      </c>
      <c r="H13" s="27">
        <v>46236</v>
      </c>
      <c r="I13" s="28">
        <f t="shared" si="0"/>
        <v>8561902</v>
      </c>
    </row>
    <row r="14" spans="1:9" x14ac:dyDescent="0.25">
      <c r="A14" s="17">
        <v>1011</v>
      </c>
      <c r="B14" s="18" t="s">
        <v>19</v>
      </c>
      <c r="C14" s="25">
        <v>37868449</v>
      </c>
      <c r="D14" s="25">
        <v>8694089</v>
      </c>
      <c r="E14" s="25">
        <v>1607235</v>
      </c>
      <c r="F14" s="25">
        <v>0</v>
      </c>
      <c r="G14" s="25">
        <v>0</v>
      </c>
      <c r="H14" s="25">
        <v>248184</v>
      </c>
      <c r="I14" s="26">
        <f t="shared" si="0"/>
        <v>48417957</v>
      </c>
    </row>
    <row r="15" spans="1:9" x14ac:dyDescent="0.25">
      <c r="A15" s="17">
        <v>1012</v>
      </c>
      <c r="B15" s="18" t="s">
        <v>20</v>
      </c>
      <c r="C15" s="27">
        <v>24041155</v>
      </c>
      <c r="D15" s="27">
        <v>0</v>
      </c>
      <c r="E15" s="27">
        <v>865133</v>
      </c>
      <c r="F15" s="27">
        <v>41944128</v>
      </c>
      <c r="G15" s="27">
        <v>0</v>
      </c>
      <c r="H15" s="27">
        <v>38520</v>
      </c>
      <c r="I15" s="28">
        <f t="shared" si="0"/>
        <v>66888936</v>
      </c>
    </row>
    <row r="16" spans="1:9" x14ac:dyDescent="0.25">
      <c r="A16" s="17">
        <v>1013</v>
      </c>
      <c r="B16" s="18" t="s">
        <v>21</v>
      </c>
      <c r="C16" s="25">
        <v>359027098</v>
      </c>
      <c r="D16" s="25">
        <v>142408672</v>
      </c>
      <c r="E16" s="25">
        <v>13302220</v>
      </c>
      <c r="F16" s="25">
        <v>114355246</v>
      </c>
      <c r="G16" s="25">
        <v>0</v>
      </c>
      <c r="H16" s="25">
        <v>1113629</v>
      </c>
      <c r="I16" s="26">
        <f t="shared" si="0"/>
        <v>630206865</v>
      </c>
    </row>
    <row r="17" spans="1:9" x14ac:dyDescent="0.25">
      <c r="A17" s="17">
        <v>1014</v>
      </c>
      <c r="B17" s="18" t="s">
        <v>22</v>
      </c>
      <c r="C17" s="27">
        <v>0</v>
      </c>
      <c r="D17" s="27">
        <v>0</v>
      </c>
      <c r="E17" s="27">
        <v>1640</v>
      </c>
      <c r="F17" s="27">
        <v>0</v>
      </c>
      <c r="G17" s="27">
        <v>0</v>
      </c>
      <c r="H17" s="27">
        <v>67500</v>
      </c>
      <c r="I17" s="28">
        <f t="shared" si="0"/>
        <v>69140</v>
      </c>
    </row>
    <row r="18" spans="1:9" x14ac:dyDescent="0.25">
      <c r="A18" s="17">
        <v>1016</v>
      </c>
      <c r="B18" s="18" t="s">
        <v>23</v>
      </c>
      <c r="C18" s="25"/>
      <c r="D18" s="25"/>
      <c r="E18" s="25"/>
      <c r="F18" s="25"/>
      <c r="G18" s="25"/>
      <c r="H18" s="25"/>
      <c r="I18" s="26">
        <f t="shared" si="0"/>
        <v>0</v>
      </c>
    </row>
    <row r="19" spans="1:9" x14ac:dyDescent="0.25">
      <c r="A19" s="17">
        <v>1017</v>
      </c>
      <c r="B19" s="18" t="s">
        <v>24</v>
      </c>
      <c r="C19" s="27">
        <v>77341075</v>
      </c>
      <c r="D19" s="27">
        <v>4923247</v>
      </c>
      <c r="E19" s="27">
        <v>2643511</v>
      </c>
      <c r="F19" s="27">
        <v>1000461</v>
      </c>
      <c r="G19" s="27">
        <v>0</v>
      </c>
      <c r="H19" s="27">
        <v>1044968</v>
      </c>
      <c r="I19" s="28">
        <f t="shared" si="0"/>
        <v>86953262</v>
      </c>
    </row>
    <row r="20" spans="1:9" x14ac:dyDescent="0.25">
      <c r="A20" s="17">
        <v>1018</v>
      </c>
      <c r="B20" s="18" t="s">
        <v>25</v>
      </c>
      <c r="C20" s="25">
        <v>40852863</v>
      </c>
      <c r="D20" s="25">
        <v>638694</v>
      </c>
      <c r="E20" s="25">
        <v>180285</v>
      </c>
      <c r="F20" s="25">
        <v>78186691</v>
      </c>
      <c r="G20" s="25">
        <v>0</v>
      </c>
      <c r="H20" s="25">
        <v>71384</v>
      </c>
      <c r="I20" s="26">
        <f t="shared" si="0"/>
        <v>119929917</v>
      </c>
    </row>
    <row r="21" spans="1:9" x14ac:dyDescent="0.25">
      <c r="A21" s="17">
        <v>1019</v>
      </c>
      <c r="B21" s="18" t="s">
        <v>26</v>
      </c>
      <c r="C21" s="27">
        <v>43617638</v>
      </c>
      <c r="D21" s="27">
        <v>5740772</v>
      </c>
      <c r="E21" s="27">
        <v>669126</v>
      </c>
      <c r="F21" s="27">
        <v>42851936</v>
      </c>
      <c r="G21" s="27">
        <v>0</v>
      </c>
      <c r="H21" s="27">
        <v>1015343</v>
      </c>
      <c r="I21" s="28">
        <f t="shared" si="0"/>
        <v>93894815</v>
      </c>
    </row>
    <row r="22" spans="1:9" x14ac:dyDescent="0.25">
      <c r="A22" s="17">
        <v>1020</v>
      </c>
      <c r="B22" s="18" t="s">
        <v>27</v>
      </c>
      <c r="C22" s="25">
        <v>27369980</v>
      </c>
      <c r="D22" s="25">
        <v>5870377</v>
      </c>
      <c r="E22" s="25">
        <v>786339</v>
      </c>
      <c r="F22" s="25">
        <v>15619459</v>
      </c>
      <c r="G22" s="25">
        <v>0</v>
      </c>
      <c r="H22" s="25">
        <v>235506</v>
      </c>
      <c r="I22" s="26">
        <f t="shared" si="0"/>
        <v>49881661</v>
      </c>
    </row>
    <row r="23" spans="1:9" x14ac:dyDescent="0.25">
      <c r="A23" s="17">
        <v>1022</v>
      </c>
      <c r="B23" s="18" t="s">
        <v>28</v>
      </c>
      <c r="C23" s="27">
        <v>1595555</v>
      </c>
      <c r="D23" s="27">
        <v>50115</v>
      </c>
      <c r="E23" s="27">
        <v>47585</v>
      </c>
      <c r="F23" s="27">
        <v>0</v>
      </c>
      <c r="G23" s="27">
        <v>0</v>
      </c>
      <c r="H23" s="27">
        <v>3330</v>
      </c>
      <c r="I23" s="28">
        <f t="shared" si="0"/>
        <v>1696585</v>
      </c>
    </row>
    <row r="24" spans="1:9" x14ac:dyDescent="0.25">
      <c r="A24" s="17">
        <v>1023</v>
      </c>
      <c r="B24" s="18" t="s">
        <v>29</v>
      </c>
      <c r="C24" s="25">
        <v>27320943</v>
      </c>
      <c r="D24" s="25">
        <v>6524259</v>
      </c>
      <c r="E24" s="25">
        <v>811319</v>
      </c>
      <c r="F24" s="25">
        <v>395128</v>
      </c>
      <c r="G24" s="25">
        <v>0</v>
      </c>
      <c r="H24" s="25">
        <v>307644</v>
      </c>
      <c r="I24" s="26">
        <f t="shared" si="0"/>
        <v>35359293</v>
      </c>
    </row>
    <row r="25" spans="1:9" x14ac:dyDescent="0.25">
      <c r="A25" s="17">
        <v>1024</v>
      </c>
      <c r="B25" s="18" t="s">
        <v>30</v>
      </c>
      <c r="C25" s="27">
        <v>761281347</v>
      </c>
      <c r="D25" s="27">
        <v>66563752</v>
      </c>
      <c r="E25" s="27">
        <v>14846304</v>
      </c>
      <c r="F25" s="27">
        <v>152587600</v>
      </c>
      <c r="G25" s="27">
        <v>213950</v>
      </c>
      <c r="H25" s="27">
        <v>5481816</v>
      </c>
      <c r="I25" s="28">
        <f t="shared" si="0"/>
        <v>1000974769</v>
      </c>
    </row>
    <row r="26" spans="1:9" x14ac:dyDescent="0.25">
      <c r="A26" s="17">
        <v>1025</v>
      </c>
      <c r="B26" s="18" t="s">
        <v>31</v>
      </c>
      <c r="C26" s="25">
        <v>123788</v>
      </c>
      <c r="D26" s="25">
        <v>6909</v>
      </c>
      <c r="E26" s="25">
        <v>16701</v>
      </c>
      <c r="F26" s="25">
        <v>0</v>
      </c>
      <c r="G26" s="25">
        <v>0</v>
      </c>
      <c r="H26" s="25">
        <v>40950</v>
      </c>
      <c r="I26" s="26">
        <f t="shared" si="0"/>
        <v>188348</v>
      </c>
    </row>
    <row r="27" spans="1:9" x14ac:dyDescent="0.25">
      <c r="A27" s="17">
        <v>1026</v>
      </c>
      <c r="B27" s="18" t="s">
        <v>32</v>
      </c>
      <c r="C27" s="27">
        <v>575180</v>
      </c>
      <c r="D27" s="27">
        <v>11090</v>
      </c>
      <c r="E27" s="27">
        <v>1700</v>
      </c>
      <c r="F27" s="27">
        <v>0</v>
      </c>
      <c r="G27" s="27">
        <v>0</v>
      </c>
      <c r="H27" s="27">
        <v>36220</v>
      </c>
      <c r="I27" s="28">
        <f t="shared" si="0"/>
        <v>624190</v>
      </c>
    </row>
    <row r="28" spans="1:9" x14ac:dyDescent="0.25">
      <c r="A28" s="17">
        <v>1027</v>
      </c>
      <c r="B28" s="18" t="s">
        <v>33</v>
      </c>
      <c r="C28" s="25">
        <v>32669626</v>
      </c>
      <c r="D28" s="25">
        <v>1959504</v>
      </c>
      <c r="E28" s="25">
        <v>534330</v>
      </c>
      <c r="F28" s="25">
        <v>591915</v>
      </c>
      <c r="G28" s="25">
        <v>0</v>
      </c>
      <c r="H28" s="25">
        <v>439621</v>
      </c>
      <c r="I28" s="26">
        <f t="shared" si="0"/>
        <v>36194996</v>
      </c>
    </row>
    <row r="29" spans="1:9" x14ac:dyDescent="0.25">
      <c r="A29" s="17">
        <v>1028</v>
      </c>
      <c r="B29" s="18" t="s">
        <v>34</v>
      </c>
      <c r="C29" s="27">
        <v>5731724</v>
      </c>
      <c r="D29" s="27">
        <v>1025382</v>
      </c>
      <c r="E29" s="27">
        <v>172297</v>
      </c>
      <c r="F29" s="27">
        <v>25380</v>
      </c>
      <c r="G29" s="27">
        <v>0</v>
      </c>
      <c r="H29" s="27">
        <v>250864</v>
      </c>
      <c r="I29" s="28">
        <f t="shared" si="0"/>
        <v>7205647</v>
      </c>
    </row>
    <row r="30" spans="1:9" x14ac:dyDescent="0.25">
      <c r="A30" s="17">
        <v>1030</v>
      </c>
      <c r="B30" s="18" t="s">
        <v>35</v>
      </c>
      <c r="C30" s="25">
        <v>95567798</v>
      </c>
      <c r="D30" s="25">
        <v>8911427</v>
      </c>
      <c r="E30" s="25">
        <v>3005235</v>
      </c>
      <c r="F30" s="25">
        <v>53960854</v>
      </c>
      <c r="G30" s="25">
        <v>0</v>
      </c>
      <c r="H30" s="25">
        <v>1413103</v>
      </c>
      <c r="I30" s="26">
        <f t="shared" si="0"/>
        <v>162858417</v>
      </c>
    </row>
    <row r="31" spans="1:9" x14ac:dyDescent="0.25">
      <c r="A31" s="17">
        <v>1031</v>
      </c>
      <c r="B31" s="18" t="s">
        <v>36</v>
      </c>
      <c r="C31" s="27">
        <v>100120</v>
      </c>
      <c r="D31" s="27">
        <v>3821</v>
      </c>
      <c r="E31" s="27">
        <v>4480</v>
      </c>
      <c r="F31" s="27">
        <v>0</v>
      </c>
      <c r="G31" s="27">
        <v>0</v>
      </c>
      <c r="H31" s="27">
        <v>23655</v>
      </c>
      <c r="I31" s="28">
        <f t="shared" si="0"/>
        <v>132076</v>
      </c>
    </row>
    <row r="32" spans="1:9" x14ac:dyDescent="0.25">
      <c r="A32" s="17">
        <v>1033</v>
      </c>
      <c r="B32" s="18" t="s">
        <v>37</v>
      </c>
      <c r="C32" s="25">
        <v>983732</v>
      </c>
      <c r="D32" s="25">
        <v>18861</v>
      </c>
      <c r="E32" s="25">
        <v>36548</v>
      </c>
      <c r="F32" s="25">
        <v>27777</v>
      </c>
      <c r="G32" s="25">
        <v>0</v>
      </c>
      <c r="H32" s="25">
        <v>57230</v>
      </c>
      <c r="I32" s="26">
        <f t="shared" si="0"/>
        <v>1124148</v>
      </c>
    </row>
    <row r="33" spans="1:9" x14ac:dyDescent="0.25">
      <c r="A33" s="17">
        <v>1034</v>
      </c>
      <c r="B33" s="18" t="s">
        <v>38</v>
      </c>
      <c r="C33" s="27">
        <v>1366317</v>
      </c>
      <c r="D33" s="27">
        <v>112194</v>
      </c>
      <c r="E33" s="27">
        <v>34850</v>
      </c>
      <c r="F33" s="27">
        <v>0</v>
      </c>
      <c r="G33" s="27">
        <v>0</v>
      </c>
      <c r="H33" s="27">
        <v>67816</v>
      </c>
      <c r="I33" s="28">
        <f t="shared" si="0"/>
        <v>1581177</v>
      </c>
    </row>
    <row r="34" spans="1:9" x14ac:dyDescent="0.25">
      <c r="A34" s="17">
        <v>1037</v>
      </c>
      <c r="B34" s="18" t="s">
        <v>39</v>
      </c>
      <c r="C34" s="25">
        <v>7978530</v>
      </c>
      <c r="D34" s="25">
        <v>617074</v>
      </c>
      <c r="E34" s="25">
        <v>221228</v>
      </c>
      <c r="F34" s="25">
        <v>220940</v>
      </c>
      <c r="G34" s="25">
        <v>0</v>
      </c>
      <c r="H34" s="25">
        <v>426228</v>
      </c>
      <c r="I34" s="26">
        <f t="shared" si="0"/>
        <v>9464000</v>
      </c>
    </row>
    <row r="35" spans="1:9" x14ac:dyDescent="0.25">
      <c r="A35" s="17">
        <v>1038</v>
      </c>
      <c r="B35" s="18" t="s">
        <v>40</v>
      </c>
      <c r="C35" s="27">
        <v>58540040</v>
      </c>
      <c r="D35" s="27">
        <v>0</v>
      </c>
      <c r="E35" s="27">
        <v>1726597</v>
      </c>
      <c r="F35" s="27">
        <v>40708539</v>
      </c>
      <c r="G35" s="27">
        <v>0</v>
      </c>
      <c r="H35" s="27">
        <v>48646</v>
      </c>
      <c r="I35" s="28">
        <f t="shared" si="0"/>
        <v>101023822</v>
      </c>
    </row>
    <row r="36" spans="1:9" x14ac:dyDescent="0.25">
      <c r="A36" s="17">
        <v>1039</v>
      </c>
      <c r="B36" s="18" t="s">
        <v>41</v>
      </c>
      <c r="C36" s="25">
        <v>3987670</v>
      </c>
      <c r="D36" s="25">
        <v>289951</v>
      </c>
      <c r="E36" s="25">
        <v>62183</v>
      </c>
      <c r="F36" s="25">
        <v>0</v>
      </c>
      <c r="G36" s="25">
        <v>0</v>
      </c>
      <c r="H36" s="25">
        <v>43140</v>
      </c>
      <c r="I36" s="26">
        <f t="shared" si="0"/>
        <v>4382944</v>
      </c>
    </row>
    <row r="37" spans="1:9" x14ac:dyDescent="0.25">
      <c r="A37" s="17">
        <v>1040</v>
      </c>
      <c r="B37" s="18" t="s">
        <v>42</v>
      </c>
      <c r="C37" s="27">
        <v>75361256</v>
      </c>
      <c r="D37" s="27">
        <v>13997972</v>
      </c>
      <c r="E37" s="27">
        <v>2453744</v>
      </c>
      <c r="F37" s="27">
        <v>390056</v>
      </c>
      <c r="G37" s="27">
        <v>0</v>
      </c>
      <c r="H37" s="27">
        <v>1424969</v>
      </c>
      <c r="I37" s="28">
        <f t="shared" si="0"/>
        <v>93627997</v>
      </c>
    </row>
    <row r="38" spans="1:9" x14ac:dyDescent="0.25">
      <c r="A38" s="17">
        <v>1042</v>
      </c>
      <c r="B38" s="18" t="s">
        <v>43</v>
      </c>
      <c r="C38" s="25">
        <v>103598973</v>
      </c>
      <c r="D38" s="25">
        <v>0</v>
      </c>
      <c r="E38" s="25">
        <v>2688128</v>
      </c>
      <c r="F38" s="25">
        <v>84024214</v>
      </c>
      <c r="G38" s="25">
        <v>0</v>
      </c>
      <c r="H38" s="25">
        <v>6850</v>
      </c>
      <c r="I38" s="26">
        <f t="shared" si="0"/>
        <v>190318165</v>
      </c>
    </row>
    <row r="39" spans="1:9" x14ac:dyDescent="0.25">
      <c r="A39" s="17">
        <v>1043</v>
      </c>
      <c r="B39" s="18" t="s">
        <v>44</v>
      </c>
      <c r="C39" s="27">
        <v>460179613</v>
      </c>
      <c r="D39" s="27">
        <v>53984023</v>
      </c>
      <c r="E39" s="27">
        <v>16716022</v>
      </c>
      <c r="F39" s="27">
        <v>57952600</v>
      </c>
      <c r="G39" s="27">
        <v>0</v>
      </c>
      <c r="H39" s="27">
        <v>3069829</v>
      </c>
      <c r="I39" s="28">
        <f t="shared" si="0"/>
        <v>591902087</v>
      </c>
    </row>
    <row r="40" spans="1:9" x14ac:dyDescent="0.25">
      <c r="A40" s="17">
        <v>1044</v>
      </c>
      <c r="B40" s="18" t="s">
        <v>45</v>
      </c>
      <c r="C40" s="25">
        <v>9690151</v>
      </c>
      <c r="D40" s="25">
        <v>638808</v>
      </c>
      <c r="E40" s="25">
        <v>118322</v>
      </c>
      <c r="F40" s="25">
        <v>13228</v>
      </c>
      <c r="G40" s="25">
        <v>0</v>
      </c>
      <c r="H40" s="25">
        <v>119975</v>
      </c>
      <c r="I40" s="26">
        <f t="shared" si="0"/>
        <v>10580484</v>
      </c>
    </row>
    <row r="41" spans="1:9" x14ac:dyDescent="0.25">
      <c r="A41" s="17">
        <v>1046</v>
      </c>
      <c r="B41" s="18" t="s">
        <v>46</v>
      </c>
      <c r="C41" s="27">
        <v>5577965</v>
      </c>
      <c r="D41" s="27">
        <v>146516</v>
      </c>
      <c r="E41" s="27">
        <v>58134</v>
      </c>
      <c r="F41" s="27">
        <v>0</v>
      </c>
      <c r="G41" s="27">
        <v>0</v>
      </c>
      <c r="H41" s="27">
        <v>1092641</v>
      </c>
      <c r="I41" s="28">
        <f t="shared" si="0"/>
        <v>6875256</v>
      </c>
    </row>
    <row r="42" spans="1:9" x14ac:dyDescent="0.25">
      <c r="A42" s="17">
        <v>1047</v>
      </c>
      <c r="B42" s="18" t="s">
        <v>47</v>
      </c>
      <c r="C42" s="25">
        <v>116741865</v>
      </c>
      <c r="D42" s="25">
        <v>28209769</v>
      </c>
      <c r="E42" s="25">
        <v>4561605</v>
      </c>
      <c r="F42" s="25">
        <v>5296</v>
      </c>
      <c r="G42" s="25">
        <v>0</v>
      </c>
      <c r="H42" s="25">
        <v>1279742</v>
      </c>
      <c r="I42" s="26">
        <f t="shared" si="0"/>
        <v>150798277</v>
      </c>
    </row>
    <row r="43" spans="1:9" x14ac:dyDescent="0.25">
      <c r="A43" s="17">
        <v>1048</v>
      </c>
      <c r="B43" s="18" t="s">
        <v>48</v>
      </c>
      <c r="C43" s="27">
        <v>43943115</v>
      </c>
      <c r="D43" s="27">
        <v>5235378</v>
      </c>
      <c r="E43" s="27">
        <v>2040247</v>
      </c>
      <c r="F43" s="27">
        <v>4312318</v>
      </c>
      <c r="G43" s="27">
        <v>0</v>
      </c>
      <c r="H43" s="27">
        <v>1326353</v>
      </c>
      <c r="I43" s="28">
        <f t="shared" si="0"/>
        <v>56857411</v>
      </c>
    </row>
    <row r="44" spans="1:9" x14ac:dyDescent="0.25">
      <c r="A44" s="17">
        <v>1050</v>
      </c>
      <c r="B44" s="18" t="s">
        <v>49</v>
      </c>
      <c r="C44" s="25"/>
      <c r="D44" s="25"/>
      <c r="E44" s="25"/>
      <c r="F44" s="25"/>
      <c r="G44" s="25"/>
      <c r="H44" s="25"/>
      <c r="I44" s="26">
        <f t="shared" si="0"/>
        <v>0</v>
      </c>
    </row>
    <row r="45" spans="1:9" x14ac:dyDescent="0.25">
      <c r="A45" s="17">
        <v>1052</v>
      </c>
      <c r="B45" s="18" t="s">
        <v>50</v>
      </c>
      <c r="C45" s="27">
        <v>18493032</v>
      </c>
      <c r="D45" s="27">
        <v>2645730</v>
      </c>
      <c r="E45" s="27">
        <v>975501</v>
      </c>
      <c r="F45" s="27">
        <v>759190</v>
      </c>
      <c r="G45" s="27">
        <v>0</v>
      </c>
      <c r="H45" s="27">
        <v>539424</v>
      </c>
      <c r="I45" s="28">
        <f t="shared" si="0"/>
        <v>23412877</v>
      </c>
    </row>
    <row r="46" spans="1:9" x14ac:dyDescent="0.25">
      <c r="A46" s="17">
        <v>1054</v>
      </c>
      <c r="B46" s="18" t="s">
        <v>51</v>
      </c>
      <c r="C46" s="25">
        <v>26586189</v>
      </c>
      <c r="D46" s="25">
        <v>2614723</v>
      </c>
      <c r="E46" s="25">
        <v>1267422</v>
      </c>
      <c r="F46" s="25">
        <v>680127</v>
      </c>
      <c r="G46" s="25">
        <v>50006</v>
      </c>
      <c r="H46" s="25">
        <v>658502</v>
      </c>
      <c r="I46" s="26">
        <f t="shared" si="0"/>
        <v>31856969</v>
      </c>
    </row>
    <row r="47" spans="1:9" x14ac:dyDescent="0.25">
      <c r="A47" s="17">
        <v>1055</v>
      </c>
      <c r="B47" s="18" t="s">
        <v>52</v>
      </c>
      <c r="C47" s="27">
        <v>32947246</v>
      </c>
      <c r="D47" s="27">
        <v>1151918</v>
      </c>
      <c r="E47" s="27">
        <v>2739514</v>
      </c>
      <c r="F47" s="27">
        <v>36</v>
      </c>
      <c r="G47" s="27">
        <v>0</v>
      </c>
      <c r="H47" s="27">
        <v>369977</v>
      </c>
      <c r="I47" s="28">
        <f t="shared" si="0"/>
        <v>37208691</v>
      </c>
    </row>
    <row r="48" spans="1:9" x14ac:dyDescent="0.25">
      <c r="A48" s="17">
        <v>1057</v>
      </c>
      <c r="B48" s="18" t="s">
        <v>53</v>
      </c>
      <c r="C48" s="25">
        <v>3265902</v>
      </c>
      <c r="D48" s="25">
        <v>73644</v>
      </c>
      <c r="E48" s="25">
        <v>179686</v>
      </c>
      <c r="F48" s="25">
        <v>0</v>
      </c>
      <c r="G48" s="25">
        <v>0</v>
      </c>
      <c r="H48" s="25">
        <v>837536</v>
      </c>
      <c r="I48" s="26">
        <f t="shared" si="0"/>
        <v>4356768</v>
      </c>
    </row>
    <row r="49" spans="1:9" x14ac:dyDescent="0.25">
      <c r="A49" s="17">
        <v>1058</v>
      </c>
      <c r="B49" s="18" t="s">
        <v>54</v>
      </c>
      <c r="C49" s="27">
        <v>15101158</v>
      </c>
      <c r="D49" s="27">
        <v>1398737</v>
      </c>
      <c r="E49" s="27">
        <v>359498</v>
      </c>
      <c r="F49" s="27">
        <v>67746</v>
      </c>
      <c r="G49" s="27">
        <v>2500</v>
      </c>
      <c r="H49" s="27">
        <v>1541934</v>
      </c>
      <c r="I49" s="28">
        <f t="shared" si="0"/>
        <v>18471573</v>
      </c>
    </row>
    <row r="50" spans="1:9" x14ac:dyDescent="0.25">
      <c r="A50" s="17">
        <v>1062</v>
      </c>
      <c r="B50" s="18" t="s">
        <v>55</v>
      </c>
      <c r="C50" s="25">
        <v>118403534</v>
      </c>
      <c r="D50" s="25">
        <v>7132632</v>
      </c>
      <c r="E50" s="25">
        <v>1748764</v>
      </c>
      <c r="F50" s="25">
        <v>188315</v>
      </c>
      <c r="G50" s="25">
        <v>0</v>
      </c>
      <c r="H50" s="25">
        <v>3224337</v>
      </c>
      <c r="I50" s="26">
        <f t="shared" si="0"/>
        <v>130697582</v>
      </c>
    </row>
    <row r="51" spans="1:9" x14ac:dyDescent="0.25">
      <c r="A51" s="17">
        <v>1065</v>
      </c>
      <c r="B51" s="18" t="s">
        <v>56</v>
      </c>
      <c r="C51" s="27">
        <v>118251141</v>
      </c>
      <c r="D51" s="27">
        <v>8415168</v>
      </c>
      <c r="E51" s="27">
        <v>2140267</v>
      </c>
      <c r="F51" s="27">
        <v>1049354</v>
      </c>
      <c r="G51" s="27">
        <v>58926</v>
      </c>
      <c r="H51" s="27">
        <v>578234</v>
      </c>
      <c r="I51" s="28">
        <f t="shared" si="0"/>
        <v>130493090</v>
      </c>
    </row>
    <row r="52" spans="1:9" x14ac:dyDescent="0.25">
      <c r="A52" s="17">
        <v>1066</v>
      </c>
      <c r="B52" s="18" t="s">
        <v>57</v>
      </c>
      <c r="C52" s="25">
        <v>203523351</v>
      </c>
      <c r="D52" s="25">
        <v>6211698</v>
      </c>
      <c r="E52" s="25">
        <v>4701415</v>
      </c>
      <c r="F52" s="25">
        <v>381051</v>
      </c>
      <c r="G52" s="25">
        <v>0</v>
      </c>
      <c r="H52" s="25">
        <v>555296</v>
      </c>
      <c r="I52" s="26">
        <f t="shared" si="0"/>
        <v>215372811</v>
      </c>
    </row>
    <row r="53" spans="1:9" x14ac:dyDescent="0.25">
      <c r="A53" s="17">
        <v>1067</v>
      </c>
      <c r="B53" s="18" t="s">
        <v>58</v>
      </c>
      <c r="C53" s="27">
        <v>1179516</v>
      </c>
      <c r="D53" s="27">
        <v>41907</v>
      </c>
      <c r="E53" s="27">
        <v>3140</v>
      </c>
      <c r="F53" s="27">
        <v>628254</v>
      </c>
      <c r="G53" s="27">
        <v>0</v>
      </c>
      <c r="H53" s="27">
        <v>23670</v>
      </c>
      <c r="I53" s="28">
        <f t="shared" si="0"/>
        <v>1876487</v>
      </c>
    </row>
    <row r="54" spans="1:9" x14ac:dyDescent="0.25">
      <c r="A54" s="17">
        <v>1068</v>
      </c>
      <c r="B54" s="18" t="s">
        <v>59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720</v>
      </c>
      <c r="I54" s="26">
        <f t="shared" si="0"/>
        <v>720</v>
      </c>
    </row>
    <row r="55" spans="1:9" x14ac:dyDescent="0.25">
      <c r="A55" s="17">
        <v>1069</v>
      </c>
      <c r="B55" s="18" t="s">
        <v>60</v>
      </c>
      <c r="C55" s="27">
        <v>413640</v>
      </c>
      <c r="D55" s="27">
        <v>5302</v>
      </c>
      <c r="E55" s="27">
        <v>75763</v>
      </c>
      <c r="F55" s="27">
        <v>119734</v>
      </c>
      <c r="G55" s="27">
        <v>0</v>
      </c>
      <c r="H55" s="27">
        <v>62682</v>
      </c>
      <c r="I55" s="28">
        <f t="shared" si="0"/>
        <v>677121</v>
      </c>
    </row>
    <row r="56" spans="1:9" ht="15" customHeight="1" x14ac:dyDescent="0.25">
      <c r="A56" s="17">
        <v>1070</v>
      </c>
      <c r="B56" s="18" t="s">
        <v>61</v>
      </c>
      <c r="C56" s="25">
        <v>131277792</v>
      </c>
      <c r="D56" s="25">
        <v>9605995</v>
      </c>
      <c r="E56" s="25">
        <v>5603868</v>
      </c>
      <c r="F56" s="25">
        <v>1447958</v>
      </c>
      <c r="G56" s="25">
        <v>0</v>
      </c>
      <c r="H56" s="25">
        <v>739142</v>
      </c>
      <c r="I56" s="26">
        <f t="shared" si="0"/>
        <v>148674755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3218628479</v>
      </c>
      <c r="D57" s="16">
        <f t="shared" si="1"/>
        <v>411008686</v>
      </c>
      <c r="E57" s="16">
        <f t="shared" si="1"/>
        <v>93525051</v>
      </c>
      <c r="F57" s="16">
        <f t="shared" si="1"/>
        <v>717829414</v>
      </c>
      <c r="G57" s="16">
        <f t="shared" si="1"/>
        <v>325382</v>
      </c>
      <c r="H57" s="16">
        <f t="shared" si="1"/>
        <v>31819090</v>
      </c>
      <c r="I57" s="16">
        <f t="shared" si="1"/>
        <v>4473136102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AAA9-64D6-428D-B6C8-6567CB1F9C76}">
  <dimension ref="A1:I57"/>
  <sheetViews>
    <sheetView workbookViewId="0">
      <selection activeCell="C56" sqref="C56:H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" style="12" bestFit="1" customWidth="1"/>
    <col min="4" max="4" width="17" style="12" bestFit="1" customWidth="1"/>
    <col min="5" max="5" width="15.7109375" style="12" bestFit="1" customWidth="1"/>
    <col min="6" max="6" width="16.5703125" style="12" bestFit="1" customWidth="1"/>
    <col min="7" max="7" width="12" style="12" bestFit="1" customWidth="1"/>
    <col min="8" max="8" width="1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9" t="s">
        <v>87</v>
      </c>
      <c r="B4" s="39"/>
      <c r="C4" s="39"/>
      <c r="D4" s="39"/>
      <c r="E4" s="39"/>
      <c r="F4" s="39"/>
      <c r="G4" s="39"/>
      <c r="H4" s="39"/>
      <c r="I4" s="3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3"/>
      <c r="D7" s="23"/>
      <c r="E7" s="23"/>
      <c r="F7" s="23"/>
      <c r="G7" s="23"/>
      <c r="H7" s="23"/>
      <c r="I7" s="24">
        <f>SUM(C7:H7)</f>
        <v>0</v>
      </c>
    </row>
    <row r="8" spans="1:9" x14ac:dyDescent="0.25">
      <c r="A8" s="17">
        <v>1002</v>
      </c>
      <c r="B8" s="18" t="s">
        <v>13</v>
      </c>
      <c r="C8" s="25">
        <v>68468</v>
      </c>
      <c r="D8" s="25">
        <v>0</v>
      </c>
      <c r="E8" s="25">
        <v>0</v>
      </c>
      <c r="F8" s="25">
        <v>0</v>
      </c>
      <c r="G8" s="25">
        <v>0</v>
      </c>
      <c r="H8" s="25">
        <v>290</v>
      </c>
      <c r="I8" s="26">
        <f t="shared" ref="I8:I56" si="0">SUM(C8:H8)</f>
        <v>68758</v>
      </c>
    </row>
    <row r="9" spans="1:9" x14ac:dyDescent="0.25">
      <c r="A9" s="17">
        <v>1005</v>
      </c>
      <c r="B9" s="18" t="s">
        <v>14</v>
      </c>
      <c r="C9" s="27"/>
      <c r="D9" s="27"/>
      <c r="E9" s="27"/>
      <c r="F9" s="27"/>
      <c r="G9" s="27"/>
      <c r="H9" s="27"/>
      <c r="I9" s="28">
        <f t="shared" si="0"/>
        <v>0</v>
      </c>
    </row>
    <row r="10" spans="1:9" x14ac:dyDescent="0.25">
      <c r="A10" s="17">
        <v>1006</v>
      </c>
      <c r="B10" s="18" t="s">
        <v>15</v>
      </c>
      <c r="C10" s="25"/>
      <c r="D10" s="25"/>
      <c r="E10" s="25"/>
      <c r="F10" s="25"/>
      <c r="G10" s="25"/>
      <c r="H10" s="25"/>
      <c r="I10" s="26">
        <f t="shared" si="0"/>
        <v>0</v>
      </c>
    </row>
    <row r="11" spans="1:9" x14ac:dyDescent="0.25">
      <c r="A11" s="17">
        <v>1007</v>
      </c>
      <c r="B11" s="18" t="s">
        <v>16</v>
      </c>
      <c r="C11" s="27">
        <v>3045940</v>
      </c>
      <c r="D11" s="27">
        <v>616070</v>
      </c>
      <c r="E11" s="27">
        <v>104926</v>
      </c>
      <c r="F11" s="27">
        <v>0</v>
      </c>
      <c r="G11" s="27">
        <v>0</v>
      </c>
      <c r="H11" s="27">
        <v>256420</v>
      </c>
      <c r="I11" s="28">
        <f t="shared" si="0"/>
        <v>4023356</v>
      </c>
    </row>
    <row r="12" spans="1:9" x14ac:dyDescent="0.25">
      <c r="A12" s="17">
        <v>1008</v>
      </c>
      <c r="B12" s="18" t="s">
        <v>17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282</v>
      </c>
      <c r="I12" s="26">
        <f t="shared" si="0"/>
        <v>282</v>
      </c>
    </row>
    <row r="13" spans="1:9" x14ac:dyDescent="0.25">
      <c r="A13" s="17">
        <v>1010</v>
      </c>
      <c r="B13" s="18" t="s">
        <v>18</v>
      </c>
      <c r="C13" s="27">
        <v>43792</v>
      </c>
      <c r="D13" s="27">
        <v>78</v>
      </c>
      <c r="E13" s="27">
        <v>2505</v>
      </c>
      <c r="F13" s="27">
        <v>0</v>
      </c>
      <c r="G13" s="27">
        <v>0</v>
      </c>
      <c r="H13" s="27">
        <v>870</v>
      </c>
      <c r="I13" s="28">
        <f t="shared" si="0"/>
        <v>47245</v>
      </c>
    </row>
    <row r="14" spans="1:9" x14ac:dyDescent="0.25">
      <c r="A14" s="17">
        <v>1011</v>
      </c>
      <c r="B14" s="18" t="s">
        <v>19</v>
      </c>
      <c r="C14" s="25">
        <v>6939495</v>
      </c>
      <c r="D14" s="25">
        <v>4261732</v>
      </c>
      <c r="E14" s="25">
        <v>302622</v>
      </c>
      <c r="F14" s="25">
        <v>0</v>
      </c>
      <c r="G14" s="25">
        <v>0</v>
      </c>
      <c r="H14" s="25">
        <v>40060</v>
      </c>
      <c r="I14" s="26">
        <f t="shared" si="0"/>
        <v>11543909</v>
      </c>
    </row>
    <row r="15" spans="1:9" x14ac:dyDescent="0.25">
      <c r="A15" s="17">
        <v>1012</v>
      </c>
      <c r="B15" s="18" t="s">
        <v>20</v>
      </c>
      <c r="C15" s="27"/>
      <c r="D15" s="27"/>
      <c r="E15" s="27"/>
      <c r="F15" s="27"/>
      <c r="G15" s="27"/>
      <c r="H15" s="27"/>
      <c r="I15" s="28">
        <f t="shared" si="0"/>
        <v>0</v>
      </c>
    </row>
    <row r="16" spans="1:9" x14ac:dyDescent="0.25">
      <c r="A16" s="17">
        <v>1013</v>
      </c>
      <c r="B16" s="18" t="s">
        <v>21</v>
      </c>
      <c r="C16" s="25">
        <v>80873890</v>
      </c>
      <c r="D16" s="25">
        <v>42889569</v>
      </c>
      <c r="E16" s="25">
        <v>3602388</v>
      </c>
      <c r="F16" s="25">
        <v>0</v>
      </c>
      <c r="G16" s="25">
        <v>0</v>
      </c>
      <c r="H16" s="25">
        <v>171269</v>
      </c>
      <c r="I16" s="26">
        <f t="shared" si="0"/>
        <v>127537116</v>
      </c>
    </row>
    <row r="17" spans="1:9" x14ac:dyDescent="0.25">
      <c r="A17" s="17">
        <v>1014</v>
      </c>
      <c r="B17" s="18" t="s">
        <v>22</v>
      </c>
      <c r="C17" s="27"/>
      <c r="D17" s="27"/>
      <c r="E17" s="27"/>
      <c r="F17" s="27"/>
      <c r="G17" s="27"/>
      <c r="H17" s="27"/>
      <c r="I17" s="28">
        <f t="shared" si="0"/>
        <v>0</v>
      </c>
    </row>
    <row r="18" spans="1:9" x14ac:dyDescent="0.25">
      <c r="A18" s="17">
        <v>1016</v>
      </c>
      <c r="B18" s="18" t="s">
        <v>23</v>
      </c>
      <c r="C18" s="25">
        <v>155343396</v>
      </c>
      <c r="D18" s="25">
        <v>55597967</v>
      </c>
      <c r="E18" s="25">
        <v>7232867</v>
      </c>
      <c r="F18" s="25">
        <v>464284</v>
      </c>
      <c r="G18" s="25">
        <v>0</v>
      </c>
      <c r="H18" s="25">
        <v>548820</v>
      </c>
      <c r="I18" s="26">
        <f t="shared" si="0"/>
        <v>219187334</v>
      </c>
    </row>
    <row r="19" spans="1:9" x14ac:dyDescent="0.25">
      <c r="A19" s="17">
        <v>1017</v>
      </c>
      <c r="B19" s="18" t="s">
        <v>24</v>
      </c>
      <c r="C19" s="27">
        <v>38749095</v>
      </c>
      <c r="D19" s="27">
        <v>180589</v>
      </c>
      <c r="E19" s="27">
        <v>1863357</v>
      </c>
      <c r="F19" s="27">
        <v>70987</v>
      </c>
      <c r="G19" s="27">
        <v>0</v>
      </c>
      <c r="H19" s="27">
        <v>38750</v>
      </c>
      <c r="I19" s="28">
        <f t="shared" si="0"/>
        <v>40902778</v>
      </c>
    </row>
    <row r="20" spans="1:9" x14ac:dyDescent="0.25">
      <c r="A20" s="17">
        <v>1018</v>
      </c>
      <c r="B20" s="18" t="s">
        <v>25</v>
      </c>
      <c r="C20" s="25">
        <v>239738</v>
      </c>
      <c r="D20" s="25">
        <v>0</v>
      </c>
      <c r="E20" s="25">
        <v>11889</v>
      </c>
      <c r="F20" s="25">
        <v>0</v>
      </c>
      <c r="G20" s="25">
        <v>0</v>
      </c>
      <c r="H20" s="25">
        <v>8550</v>
      </c>
      <c r="I20" s="26">
        <f t="shared" si="0"/>
        <v>260177</v>
      </c>
    </row>
    <row r="21" spans="1:9" x14ac:dyDescent="0.25">
      <c r="A21" s="17">
        <v>1019</v>
      </c>
      <c r="B21" s="18" t="s">
        <v>26</v>
      </c>
      <c r="C21" s="27">
        <v>1038089</v>
      </c>
      <c r="D21" s="27">
        <v>32233</v>
      </c>
      <c r="E21" s="27">
        <v>22975</v>
      </c>
      <c r="F21" s="27">
        <v>0</v>
      </c>
      <c r="G21" s="27">
        <v>0</v>
      </c>
      <c r="H21" s="27">
        <v>30340</v>
      </c>
      <c r="I21" s="28">
        <f t="shared" si="0"/>
        <v>1123637</v>
      </c>
    </row>
    <row r="22" spans="1:9" x14ac:dyDescent="0.25">
      <c r="A22" s="17">
        <v>1020</v>
      </c>
      <c r="B22" s="18" t="s">
        <v>27</v>
      </c>
      <c r="C22" s="25">
        <v>21338</v>
      </c>
      <c r="D22" s="25">
        <v>1520</v>
      </c>
      <c r="E22" s="25">
        <v>4683</v>
      </c>
      <c r="F22" s="25">
        <v>0</v>
      </c>
      <c r="G22" s="25">
        <v>0</v>
      </c>
      <c r="H22" s="25">
        <v>4471</v>
      </c>
      <c r="I22" s="26">
        <f t="shared" si="0"/>
        <v>32012</v>
      </c>
    </row>
    <row r="23" spans="1:9" x14ac:dyDescent="0.25">
      <c r="A23" s="17">
        <v>1022</v>
      </c>
      <c r="B23" s="18" t="s">
        <v>28</v>
      </c>
      <c r="C23" s="27"/>
      <c r="D23" s="27"/>
      <c r="E23" s="27"/>
      <c r="F23" s="27"/>
      <c r="G23" s="27"/>
      <c r="H23" s="27"/>
      <c r="I23" s="28">
        <f t="shared" si="0"/>
        <v>0</v>
      </c>
    </row>
    <row r="24" spans="1:9" x14ac:dyDescent="0.25">
      <c r="A24" s="17">
        <v>1023</v>
      </c>
      <c r="B24" s="18" t="s">
        <v>29</v>
      </c>
      <c r="C24" s="25">
        <v>3243904</v>
      </c>
      <c r="D24" s="25">
        <v>315733</v>
      </c>
      <c r="E24" s="25">
        <v>100345</v>
      </c>
      <c r="F24" s="25">
        <v>3161</v>
      </c>
      <c r="G24" s="25">
        <v>0</v>
      </c>
      <c r="H24" s="25">
        <v>79772</v>
      </c>
      <c r="I24" s="26">
        <f t="shared" si="0"/>
        <v>3742915</v>
      </c>
    </row>
    <row r="25" spans="1:9" x14ac:dyDescent="0.25">
      <c r="A25" s="17">
        <v>1024</v>
      </c>
      <c r="B25" s="18" t="s">
        <v>30</v>
      </c>
      <c r="C25" s="27">
        <v>94145605</v>
      </c>
      <c r="D25" s="27">
        <v>9365240</v>
      </c>
      <c r="E25" s="27">
        <v>1365927</v>
      </c>
      <c r="F25" s="27">
        <v>446672</v>
      </c>
      <c r="G25" s="27">
        <v>0</v>
      </c>
      <c r="H25" s="27">
        <v>451968</v>
      </c>
      <c r="I25" s="28">
        <f t="shared" si="0"/>
        <v>105775412</v>
      </c>
    </row>
    <row r="26" spans="1:9" x14ac:dyDescent="0.25">
      <c r="A26" s="17">
        <v>1025</v>
      </c>
      <c r="B26" s="18" t="s">
        <v>31</v>
      </c>
      <c r="C26" s="25"/>
      <c r="D26" s="25"/>
      <c r="E26" s="25"/>
      <c r="F26" s="25"/>
      <c r="G26" s="25"/>
      <c r="H26" s="25"/>
      <c r="I26" s="26">
        <f t="shared" si="0"/>
        <v>0</v>
      </c>
    </row>
    <row r="27" spans="1:9" x14ac:dyDescent="0.25">
      <c r="A27" s="17">
        <v>1026</v>
      </c>
      <c r="B27" s="18" t="s">
        <v>32</v>
      </c>
      <c r="C27" s="27">
        <v>46</v>
      </c>
      <c r="D27" s="27">
        <v>0</v>
      </c>
      <c r="E27" s="27">
        <v>0</v>
      </c>
      <c r="F27" s="27">
        <v>0</v>
      </c>
      <c r="G27" s="27">
        <v>0</v>
      </c>
      <c r="H27" s="27">
        <v>10290</v>
      </c>
      <c r="I27" s="28">
        <f t="shared" si="0"/>
        <v>10336</v>
      </c>
    </row>
    <row r="28" spans="1:9" x14ac:dyDescent="0.25">
      <c r="A28" s="17">
        <v>1027</v>
      </c>
      <c r="B28" s="18" t="s">
        <v>33</v>
      </c>
      <c r="C28" s="25">
        <v>5863267</v>
      </c>
      <c r="D28" s="25">
        <v>210609</v>
      </c>
      <c r="E28" s="25">
        <v>33396</v>
      </c>
      <c r="F28" s="25">
        <v>330190</v>
      </c>
      <c r="G28" s="25">
        <v>0</v>
      </c>
      <c r="H28" s="25">
        <v>44726</v>
      </c>
      <c r="I28" s="26">
        <f t="shared" si="0"/>
        <v>6482188</v>
      </c>
    </row>
    <row r="29" spans="1:9" x14ac:dyDescent="0.25">
      <c r="A29" s="17">
        <v>1028</v>
      </c>
      <c r="B29" s="18" t="s">
        <v>34</v>
      </c>
      <c r="C29" s="27">
        <v>1833086</v>
      </c>
      <c r="D29" s="27">
        <v>24966</v>
      </c>
      <c r="E29" s="27">
        <v>75162</v>
      </c>
      <c r="F29" s="27">
        <v>0</v>
      </c>
      <c r="G29" s="27">
        <v>0</v>
      </c>
      <c r="H29" s="27">
        <v>15120</v>
      </c>
      <c r="I29" s="28">
        <f t="shared" si="0"/>
        <v>1948334</v>
      </c>
    </row>
    <row r="30" spans="1:9" x14ac:dyDescent="0.25">
      <c r="A30" s="17">
        <v>1030</v>
      </c>
      <c r="B30" s="18" t="s">
        <v>35</v>
      </c>
      <c r="C30" s="25">
        <v>3248555</v>
      </c>
      <c r="D30" s="25">
        <v>817708</v>
      </c>
      <c r="E30" s="25">
        <v>114937</v>
      </c>
      <c r="F30" s="25">
        <v>32741</v>
      </c>
      <c r="G30" s="25">
        <v>0</v>
      </c>
      <c r="H30" s="25">
        <v>66682</v>
      </c>
      <c r="I30" s="26">
        <f t="shared" si="0"/>
        <v>4280623</v>
      </c>
    </row>
    <row r="31" spans="1:9" x14ac:dyDescent="0.25">
      <c r="A31" s="17">
        <v>1031</v>
      </c>
      <c r="B31" s="18" t="s">
        <v>36</v>
      </c>
      <c r="C31" s="27">
        <v>46</v>
      </c>
      <c r="D31" s="27">
        <v>0</v>
      </c>
      <c r="E31" s="27">
        <v>425</v>
      </c>
      <c r="F31" s="27">
        <v>0</v>
      </c>
      <c r="G31" s="27">
        <v>0</v>
      </c>
      <c r="H31" s="27">
        <v>290</v>
      </c>
      <c r="I31" s="28">
        <f t="shared" si="0"/>
        <v>761</v>
      </c>
    </row>
    <row r="32" spans="1:9" x14ac:dyDescent="0.25">
      <c r="A32" s="17">
        <v>1033</v>
      </c>
      <c r="B32" s="18" t="s">
        <v>37</v>
      </c>
      <c r="C32" s="25">
        <v>273454</v>
      </c>
      <c r="D32" s="25">
        <v>0</v>
      </c>
      <c r="E32" s="25">
        <v>6327</v>
      </c>
      <c r="F32" s="25">
        <v>0</v>
      </c>
      <c r="G32" s="25">
        <v>0</v>
      </c>
      <c r="H32" s="25">
        <v>7540</v>
      </c>
      <c r="I32" s="26">
        <f t="shared" si="0"/>
        <v>287321</v>
      </c>
    </row>
    <row r="33" spans="1:9" x14ac:dyDescent="0.25">
      <c r="A33" s="17">
        <v>1034</v>
      </c>
      <c r="B33" s="18" t="s">
        <v>38</v>
      </c>
      <c r="C33" s="27">
        <v>95120</v>
      </c>
      <c r="D33" s="27">
        <v>2046</v>
      </c>
      <c r="E33" s="27">
        <v>1315</v>
      </c>
      <c r="F33" s="27">
        <v>0</v>
      </c>
      <c r="G33" s="27">
        <v>0</v>
      </c>
      <c r="H33" s="27">
        <v>5800</v>
      </c>
      <c r="I33" s="28">
        <f t="shared" si="0"/>
        <v>104281</v>
      </c>
    </row>
    <row r="34" spans="1:9" x14ac:dyDescent="0.25">
      <c r="A34" s="17">
        <v>1037</v>
      </c>
      <c r="B34" s="18" t="s">
        <v>39</v>
      </c>
      <c r="C34" s="25">
        <v>3419378</v>
      </c>
      <c r="D34" s="25">
        <v>1091021</v>
      </c>
      <c r="E34" s="25">
        <v>118982</v>
      </c>
      <c r="F34" s="25">
        <v>53477</v>
      </c>
      <c r="G34" s="25">
        <v>0</v>
      </c>
      <c r="H34" s="25">
        <v>92510</v>
      </c>
      <c r="I34" s="26">
        <f t="shared" si="0"/>
        <v>4775368</v>
      </c>
    </row>
    <row r="35" spans="1:9" x14ac:dyDescent="0.25">
      <c r="A35" s="17">
        <v>1038</v>
      </c>
      <c r="B35" s="18" t="s">
        <v>40</v>
      </c>
      <c r="C35" s="27">
        <v>0</v>
      </c>
      <c r="D35" s="27">
        <v>0</v>
      </c>
      <c r="E35" s="27">
        <v>410</v>
      </c>
      <c r="F35" s="27">
        <v>0</v>
      </c>
      <c r="G35" s="27">
        <v>0</v>
      </c>
      <c r="H35" s="27">
        <v>2500</v>
      </c>
      <c r="I35" s="28">
        <f t="shared" si="0"/>
        <v>2910</v>
      </c>
    </row>
    <row r="36" spans="1:9" x14ac:dyDescent="0.25">
      <c r="A36" s="17">
        <v>1039</v>
      </c>
      <c r="B36" s="18" t="s">
        <v>41</v>
      </c>
      <c r="C36" s="25"/>
      <c r="D36" s="25"/>
      <c r="E36" s="25"/>
      <c r="F36" s="25"/>
      <c r="G36" s="25"/>
      <c r="H36" s="25"/>
      <c r="I36" s="26">
        <f t="shared" si="0"/>
        <v>0</v>
      </c>
    </row>
    <row r="37" spans="1:9" x14ac:dyDescent="0.25">
      <c r="A37" s="17">
        <v>1040</v>
      </c>
      <c r="B37" s="18" t="s">
        <v>42</v>
      </c>
      <c r="C37" s="27">
        <v>3404185</v>
      </c>
      <c r="D37" s="27">
        <v>133821</v>
      </c>
      <c r="E37" s="27">
        <v>100091</v>
      </c>
      <c r="F37" s="27">
        <v>33447</v>
      </c>
      <c r="G37" s="27">
        <v>0</v>
      </c>
      <c r="H37" s="27">
        <v>86967</v>
      </c>
      <c r="I37" s="28">
        <f t="shared" si="0"/>
        <v>3758511</v>
      </c>
    </row>
    <row r="38" spans="1:9" x14ac:dyDescent="0.25">
      <c r="A38" s="17">
        <v>1042</v>
      </c>
      <c r="B38" s="18" t="s">
        <v>43</v>
      </c>
      <c r="C38" s="25">
        <v>138</v>
      </c>
      <c r="D38" s="25">
        <v>0</v>
      </c>
      <c r="E38" s="25">
        <v>427</v>
      </c>
      <c r="F38" s="25">
        <v>0</v>
      </c>
      <c r="G38" s="25">
        <v>0</v>
      </c>
      <c r="H38" s="25">
        <v>2070</v>
      </c>
      <c r="I38" s="26">
        <f t="shared" si="0"/>
        <v>2635</v>
      </c>
    </row>
    <row r="39" spans="1:9" x14ac:dyDescent="0.25">
      <c r="A39" s="17">
        <v>1043</v>
      </c>
      <c r="B39" s="18" t="s">
        <v>44</v>
      </c>
      <c r="C39" s="27">
        <v>51624122</v>
      </c>
      <c r="D39" s="27">
        <v>6011238</v>
      </c>
      <c r="E39" s="27">
        <v>1718198</v>
      </c>
      <c r="F39" s="27">
        <v>408959</v>
      </c>
      <c r="G39" s="27">
        <v>0</v>
      </c>
      <c r="H39" s="27">
        <v>1070078</v>
      </c>
      <c r="I39" s="28">
        <f t="shared" si="0"/>
        <v>60832595</v>
      </c>
    </row>
    <row r="40" spans="1:9" x14ac:dyDescent="0.25">
      <c r="A40" s="17">
        <v>1044</v>
      </c>
      <c r="B40" s="18" t="s">
        <v>45</v>
      </c>
      <c r="C40" s="25">
        <v>107453</v>
      </c>
      <c r="D40" s="25">
        <v>220156</v>
      </c>
      <c r="E40" s="25">
        <v>18598</v>
      </c>
      <c r="F40" s="25">
        <v>0</v>
      </c>
      <c r="G40" s="25">
        <v>0</v>
      </c>
      <c r="H40" s="25">
        <v>18717</v>
      </c>
      <c r="I40" s="26">
        <f t="shared" si="0"/>
        <v>364924</v>
      </c>
    </row>
    <row r="41" spans="1:9" x14ac:dyDescent="0.25">
      <c r="A41" s="17">
        <v>1046</v>
      </c>
      <c r="B41" s="18" t="s">
        <v>46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242503</v>
      </c>
      <c r="I41" s="28">
        <f t="shared" si="0"/>
        <v>242503</v>
      </c>
    </row>
    <row r="42" spans="1:9" x14ac:dyDescent="0.25">
      <c r="A42" s="17">
        <v>1047</v>
      </c>
      <c r="B42" s="18" t="s">
        <v>47</v>
      </c>
      <c r="C42" s="25">
        <v>7598618</v>
      </c>
      <c r="D42" s="25">
        <v>3747884</v>
      </c>
      <c r="E42" s="25">
        <v>226811</v>
      </c>
      <c r="F42" s="25">
        <v>0</v>
      </c>
      <c r="G42" s="25">
        <v>0</v>
      </c>
      <c r="H42" s="25">
        <v>44626</v>
      </c>
      <c r="I42" s="26">
        <f t="shared" si="0"/>
        <v>11617939</v>
      </c>
    </row>
    <row r="43" spans="1:9" x14ac:dyDescent="0.25">
      <c r="A43" s="17">
        <v>1048</v>
      </c>
      <c r="B43" s="18" t="s">
        <v>48</v>
      </c>
      <c r="C43" s="27">
        <v>5688390</v>
      </c>
      <c r="D43" s="27">
        <v>627605</v>
      </c>
      <c r="E43" s="27">
        <v>187198</v>
      </c>
      <c r="F43" s="27">
        <v>0</v>
      </c>
      <c r="G43" s="27">
        <v>0</v>
      </c>
      <c r="H43" s="27">
        <v>63593</v>
      </c>
      <c r="I43" s="28">
        <f t="shared" si="0"/>
        <v>6566786</v>
      </c>
    </row>
    <row r="44" spans="1:9" x14ac:dyDescent="0.25">
      <c r="A44" s="17">
        <v>1050</v>
      </c>
      <c r="B44" s="18" t="s">
        <v>49</v>
      </c>
      <c r="C44" s="25"/>
      <c r="D44" s="25"/>
      <c r="E44" s="25"/>
      <c r="F44" s="25"/>
      <c r="G44" s="25"/>
      <c r="H44" s="25"/>
      <c r="I44" s="26">
        <f t="shared" si="0"/>
        <v>0</v>
      </c>
    </row>
    <row r="45" spans="1:9" x14ac:dyDescent="0.25">
      <c r="A45" s="17">
        <v>1052</v>
      </c>
      <c r="B45" s="18" t="s">
        <v>50</v>
      </c>
      <c r="C45" s="27">
        <v>407214</v>
      </c>
      <c r="D45" s="27">
        <v>11810</v>
      </c>
      <c r="E45" s="27">
        <v>14652</v>
      </c>
      <c r="F45" s="27">
        <v>0</v>
      </c>
      <c r="G45" s="27">
        <v>0</v>
      </c>
      <c r="H45" s="27">
        <v>30810</v>
      </c>
      <c r="I45" s="28">
        <f t="shared" si="0"/>
        <v>464486</v>
      </c>
    </row>
    <row r="46" spans="1:9" x14ac:dyDescent="0.25">
      <c r="A46" s="17">
        <v>1054</v>
      </c>
      <c r="B46" s="18" t="s">
        <v>51</v>
      </c>
      <c r="C46" s="25">
        <v>1471232</v>
      </c>
      <c r="D46" s="25">
        <v>299793</v>
      </c>
      <c r="E46" s="25">
        <v>49477</v>
      </c>
      <c r="F46" s="25">
        <v>0</v>
      </c>
      <c r="G46" s="25">
        <v>0</v>
      </c>
      <c r="H46" s="25">
        <v>57231</v>
      </c>
      <c r="I46" s="26">
        <f t="shared" si="0"/>
        <v>1877733</v>
      </c>
    </row>
    <row r="47" spans="1:9" x14ac:dyDescent="0.25">
      <c r="A47" s="17">
        <v>1055</v>
      </c>
      <c r="B47" s="18" t="s">
        <v>52</v>
      </c>
      <c r="C47" s="27">
        <v>17677704</v>
      </c>
      <c r="D47" s="27">
        <v>130689</v>
      </c>
      <c r="E47" s="27">
        <v>855820</v>
      </c>
      <c r="F47" s="27">
        <v>0</v>
      </c>
      <c r="G47" s="27">
        <v>0</v>
      </c>
      <c r="H47" s="27">
        <v>70470</v>
      </c>
      <c r="I47" s="28">
        <f t="shared" si="0"/>
        <v>18734683</v>
      </c>
    </row>
    <row r="48" spans="1:9" x14ac:dyDescent="0.25">
      <c r="A48" s="17">
        <v>1057</v>
      </c>
      <c r="B48" s="18" t="s">
        <v>53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32500</v>
      </c>
      <c r="I48" s="26">
        <f t="shared" si="0"/>
        <v>32500</v>
      </c>
    </row>
    <row r="49" spans="1:9" x14ac:dyDescent="0.25">
      <c r="A49" s="17">
        <v>1058</v>
      </c>
      <c r="B49" s="18" t="s">
        <v>54</v>
      </c>
      <c r="C49" s="27">
        <v>139533</v>
      </c>
      <c r="D49" s="27">
        <v>0</v>
      </c>
      <c r="E49" s="27">
        <v>3825</v>
      </c>
      <c r="F49" s="27">
        <v>0</v>
      </c>
      <c r="G49" s="27">
        <v>0</v>
      </c>
      <c r="H49" s="27">
        <v>55980</v>
      </c>
      <c r="I49" s="28">
        <f t="shared" si="0"/>
        <v>199338</v>
      </c>
    </row>
    <row r="50" spans="1:9" x14ac:dyDescent="0.25">
      <c r="A50" s="17">
        <v>1062</v>
      </c>
      <c r="B50" s="18" t="s">
        <v>55</v>
      </c>
      <c r="C50" s="25">
        <v>24486</v>
      </c>
      <c r="D50" s="25">
        <v>2605</v>
      </c>
      <c r="E50" s="25">
        <v>3827</v>
      </c>
      <c r="F50" s="25">
        <v>33171</v>
      </c>
      <c r="G50" s="25">
        <v>0</v>
      </c>
      <c r="H50" s="25">
        <v>2729</v>
      </c>
      <c r="I50" s="26">
        <f t="shared" si="0"/>
        <v>66818</v>
      </c>
    </row>
    <row r="51" spans="1:9" x14ac:dyDescent="0.25">
      <c r="A51" s="17">
        <v>1065</v>
      </c>
      <c r="B51" s="18" t="s">
        <v>56</v>
      </c>
      <c r="C51" s="27">
        <v>2765014</v>
      </c>
      <c r="D51" s="27">
        <v>88963</v>
      </c>
      <c r="E51" s="27">
        <v>66751</v>
      </c>
      <c r="F51" s="27">
        <v>0</v>
      </c>
      <c r="G51" s="27">
        <v>0</v>
      </c>
      <c r="H51" s="27">
        <v>32900</v>
      </c>
      <c r="I51" s="28">
        <f t="shared" si="0"/>
        <v>2953628</v>
      </c>
    </row>
    <row r="52" spans="1:9" x14ac:dyDescent="0.25">
      <c r="A52" s="17">
        <v>1066</v>
      </c>
      <c r="B52" s="18" t="s">
        <v>57</v>
      </c>
      <c r="C52" s="25">
        <v>29459467</v>
      </c>
      <c r="D52" s="25">
        <v>1829458</v>
      </c>
      <c r="E52" s="25">
        <v>1066998</v>
      </c>
      <c r="F52" s="25">
        <v>112204</v>
      </c>
      <c r="G52" s="25">
        <v>0</v>
      </c>
      <c r="H52" s="25">
        <v>100605</v>
      </c>
      <c r="I52" s="26">
        <f t="shared" si="0"/>
        <v>32568732</v>
      </c>
    </row>
    <row r="53" spans="1:9" x14ac:dyDescent="0.25">
      <c r="A53" s="17">
        <v>1067</v>
      </c>
      <c r="B53" s="18" t="s">
        <v>58</v>
      </c>
      <c r="C53" s="27">
        <v>23675</v>
      </c>
      <c r="D53" s="27">
        <v>0</v>
      </c>
      <c r="E53" s="27">
        <v>0</v>
      </c>
      <c r="F53" s="27">
        <v>0</v>
      </c>
      <c r="G53" s="27">
        <v>0</v>
      </c>
      <c r="H53" s="27">
        <v>3480</v>
      </c>
      <c r="I53" s="28">
        <f t="shared" si="0"/>
        <v>27155</v>
      </c>
    </row>
    <row r="54" spans="1:9" x14ac:dyDescent="0.25">
      <c r="A54" s="17">
        <v>1068</v>
      </c>
      <c r="B54" s="18" t="s">
        <v>59</v>
      </c>
      <c r="C54" s="25"/>
      <c r="D54" s="25"/>
      <c r="E54" s="25"/>
      <c r="F54" s="25"/>
      <c r="G54" s="25"/>
      <c r="H54" s="25"/>
      <c r="I54" s="26">
        <f t="shared" si="0"/>
        <v>0</v>
      </c>
    </row>
    <row r="55" spans="1:9" x14ac:dyDescent="0.25">
      <c r="A55" s="17">
        <v>1069</v>
      </c>
      <c r="B55" s="18" t="s">
        <v>60</v>
      </c>
      <c r="C55" s="27"/>
      <c r="D55" s="27"/>
      <c r="E55" s="27"/>
      <c r="F55" s="27"/>
      <c r="G55" s="27"/>
      <c r="H55" s="27"/>
      <c r="I55" s="28">
        <f t="shared" si="0"/>
        <v>0</v>
      </c>
    </row>
    <row r="56" spans="1:9" ht="15" customHeight="1" x14ac:dyDescent="0.25">
      <c r="A56" s="17">
        <v>1070</v>
      </c>
      <c r="B56" s="18" t="s">
        <v>61</v>
      </c>
      <c r="C56" s="25">
        <v>27814063</v>
      </c>
      <c r="D56" s="25">
        <v>17317553</v>
      </c>
      <c r="E56" s="25">
        <v>1064943</v>
      </c>
      <c r="F56" s="25">
        <v>0</v>
      </c>
      <c r="G56" s="25">
        <v>0</v>
      </c>
      <c r="H56" s="25">
        <v>104624</v>
      </c>
      <c r="I56" s="26">
        <f t="shared" si="0"/>
        <v>46301183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546690996</v>
      </c>
      <c r="D57" s="16">
        <f t="shared" si="1"/>
        <v>145828656</v>
      </c>
      <c r="E57" s="16">
        <f t="shared" si="1"/>
        <v>20343054</v>
      </c>
      <c r="F57" s="16">
        <f t="shared" si="1"/>
        <v>1989293</v>
      </c>
      <c r="G57" s="16">
        <f t="shared" si="1"/>
        <v>0</v>
      </c>
      <c r="H57" s="16">
        <f t="shared" si="1"/>
        <v>3897203</v>
      </c>
      <c r="I57" s="16">
        <f t="shared" si="1"/>
        <v>718749202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737C-8F2A-4C16-B8B7-0B18D27D3493}">
  <dimension ref="A1:I57"/>
  <sheetViews>
    <sheetView workbookViewId="0">
      <selection activeCell="D42" sqref="D42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17.42578125" style="12" bestFit="1" customWidth="1"/>
    <col min="5" max="5" width="15.42578125" style="12" bestFit="1" customWidth="1"/>
    <col min="6" max="6" width="17.5703125" style="12" bestFit="1" customWidth="1"/>
    <col min="7" max="7" width="13.5703125" style="12" bestFit="1" customWidth="1"/>
    <col min="8" max="8" width="15.1406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9" t="s">
        <v>88</v>
      </c>
      <c r="B4" s="39"/>
      <c r="C4" s="39"/>
      <c r="D4" s="39"/>
      <c r="E4" s="39"/>
      <c r="F4" s="39"/>
      <c r="G4" s="39"/>
      <c r="H4" s="39"/>
      <c r="I4" s="3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3"/>
      <c r="D7" s="23"/>
      <c r="E7" s="23"/>
      <c r="F7" s="23"/>
      <c r="G7" s="23"/>
      <c r="H7" s="23"/>
      <c r="I7" s="24">
        <f>SUM(C7:H7)</f>
        <v>0</v>
      </c>
    </row>
    <row r="8" spans="1:9" x14ac:dyDescent="0.25">
      <c r="A8" s="17">
        <v>1002</v>
      </c>
      <c r="B8" s="18" t="s">
        <v>13</v>
      </c>
      <c r="C8" s="25"/>
      <c r="D8" s="25"/>
      <c r="E8" s="25"/>
      <c r="F8" s="25"/>
      <c r="G8" s="25"/>
      <c r="H8" s="25"/>
      <c r="I8" s="26">
        <f t="shared" ref="I8:I56" si="0">SUM(C8:H8)</f>
        <v>0</v>
      </c>
    </row>
    <row r="9" spans="1:9" x14ac:dyDescent="0.25">
      <c r="A9" s="17">
        <v>1005</v>
      </c>
      <c r="B9" s="18" t="s">
        <v>14</v>
      </c>
      <c r="C9" s="27"/>
      <c r="D9" s="27"/>
      <c r="E9" s="27"/>
      <c r="F9" s="27"/>
      <c r="G9" s="27"/>
      <c r="H9" s="27"/>
      <c r="I9" s="28">
        <f t="shared" si="0"/>
        <v>0</v>
      </c>
    </row>
    <row r="10" spans="1:9" x14ac:dyDescent="0.25">
      <c r="A10" s="17">
        <v>1006</v>
      </c>
      <c r="B10" s="18" t="s">
        <v>15</v>
      </c>
      <c r="C10" s="25"/>
      <c r="D10" s="25"/>
      <c r="E10" s="25"/>
      <c r="F10" s="25"/>
      <c r="G10" s="25"/>
      <c r="H10" s="25"/>
      <c r="I10" s="26">
        <f t="shared" si="0"/>
        <v>0</v>
      </c>
    </row>
    <row r="11" spans="1:9" x14ac:dyDescent="0.25">
      <c r="A11" s="17">
        <v>1007</v>
      </c>
      <c r="B11" s="18" t="s">
        <v>16</v>
      </c>
      <c r="C11" s="27">
        <v>46</v>
      </c>
      <c r="D11" s="27">
        <v>0</v>
      </c>
      <c r="E11" s="27">
        <v>0</v>
      </c>
      <c r="F11" s="27">
        <v>0</v>
      </c>
      <c r="G11" s="27">
        <v>0</v>
      </c>
      <c r="H11" s="27">
        <v>290</v>
      </c>
      <c r="I11" s="28">
        <f t="shared" si="0"/>
        <v>336</v>
      </c>
    </row>
    <row r="12" spans="1:9" x14ac:dyDescent="0.25">
      <c r="A12" s="17">
        <v>1008</v>
      </c>
      <c r="B12" s="18" t="s">
        <v>17</v>
      </c>
      <c r="C12" s="25"/>
      <c r="D12" s="25"/>
      <c r="E12" s="25"/>
      <c r="F12" s="25"/>
      <c r="G12" s="25"/>
      <c r="H12" s="25"/>
      <c r="I12" s="26">
        <f t="shared" si="0"/>
        <v>0</v>
      </c>
    </row>
    <row r="13" spans="1:9" x14ac:dyDescent="0.25">
      <c r="A13" s="17">
        <v>1010</v>
      </c>
      <c r="B13" s="18" t="s">
        <v>18</v>
      </c>
      <c r="C13" s="27">
        <v>349942</v>
      </c>
      <c r="D13" s="27">
        <v>10264</v>
      </c>
      <c r="E13" s="27">
        <v>9927</v>
      </c>
      <c r="F13" s="27">
        <v>0</v>
      </c>
      <c r="G13" s="27">
        <v>0</v>
      </c>
      <c r="H13" s="27">
        <v>290</v>
      </c>
      <c r="I13" s="28">
        <f t="shared" si="0"/>
        <v>370423</v>
      </c>
    </row>
    <row r="14" spans="1:9" x14ac:dyDescent="0.25">
      <c r="A14" s="17">
        <v>1011</v>
      </c>
      <c r="B14" s="18" t="s">
        <v>19</v>
      </c>
      <c r="C14" s="25">
        <v>2036200</v>
      </c>
      <c r="D14" s="25">
        <v>1719347</v>
      </c>
      <c r="E14" s="25">
        <v>92472</v>
      </c>
      <c r="F14" s="25">
        <v>0</v>
      </c>
      <c r="G14" s="25">
        <v>0</v>
      </c>
      <c r="H14" s="25">
        <v>9570</v>
      </c>
      <c r="I14" s="26">
        <f t="shared" si="0"/>
        <v>3857589</v>
      </c>
    </row>
    <row r="15" spans="1:9" x14ac:dyDescent="0.25">
      <c r="A15" s="17">
        <v>1012</v>
      </c>
      <c r="B15" s="18" t="s">
        <v>20</v>
      </c>
      <c r="C15" s="27"/>
      <c r="D15" s="27"/>
      <c r="E15" s="27"/>
      <c r="F15" s="27"/>
      <c r="G15" s="27"/>
      <c r="H15" s="27"/>
      <c r="I15" s="28">
        <f t="shared" si="0"/>
        <v>0</v>
      </c>
    </row>
    <row r="16" spans="1:9" x14ac:dyDescent="0.25">
      <c r="A16" s="17">
        <v>1013</v>
      </c>
      <c r="B16" s="18" t="s">
        <v>21</v>
      </c>
      <c r="C16" s="25">
        <v>10424435</v>
      </c>
      <c r="D16" s="25">
        <v>8634116</v>
      </c>
      <c r="E16" s="25">
        <v>453488</v>
      </c>
      <c r="F16" s="25">
        <v>0</v>
      </c>
      <c r="G16" s="25">
        <v>0</v>
      </c>
      <c r="H16" s="25">
        <v>21170</v>
      </c>
      <c r="I16" s="26">
        <f t="shared" si="0"/>
        <v>19533209</v>
      </c>
    </row>
    <row r="17" spans="1:9" x14ac:dyDescent="0.25">
      <c r="A17" s="17">
        <v>1014</v>
      </c>
      <c r="B17" s="18" t="s">
        <v>22</v>
      </c>
      <c r="C17" s="27"/>
      <c r="D17" s="27"/>
      <c r="E17" s="27"/>
      <c r="F17" s="27"/>
      <c r="G17" s="27"/>
      <c r="H17" s="27"/>
      <c r="I17" s="28">
        <f t="shared" si="0"/>
        <v>0</v>
      </c>
    </row>
    <row r="18" spans="1:9" x14ac:dyDescent="0.25">
      <c r="A18" s="17">
        <v>1016</v>
      </c>
      <c r="B18" s="18" t="s">
        <v>23</v>
      </c>
      <c r="C18" s="25">
        <v>598</v>
      </c>
      <c r="D18" s="25">
        <v>0</v>
      </c>
      <c r="E18" s="25">
        <v>4674</v>
      </c>
      <c r="F18" s="25">
        <v>0</v>
      </c>
      <c r="G18" s="25">
        <v>0</v>
      </c>
      <c r="H18" s="25">
        <v>3770</v>
      </c>
      <c r="I18" s="26">
        <f t="shared" si="0"/>
        <v>9042</v>
      </c>
    </row>
    <row r="19" spans="1:9" x14ac:dyDescent="0.25">
      <c r="A19" s="17">
        <v>1017</v>
      </c>
      <c r="B19" s="18" t="s">
        <v>24</v>
      </c>
      <c r="C19" s="27">
        <v>23980152</v>
      </c>
      <c r="D19" s="27">
        <v>0</v>
      </c>
      <c r="E19" s="27">
        <v>1294305</v>
      </c>
      <c r="F19" s="27">
        <v>0</v>
      </c>
      <c r="G19" s="27">
        <v>0</v>
      </c>
      <c r="H19" s="27">
        <v>55090</v>
      </c>
      <c r="I19" s="28">
        <f t="shared" si="0"/>
        <v>25329547</v>
      </c>
    </row>
    <row r="20" spans="1:9" x14ac:dyDescent="0.25">
      <c r="A20" s="17">
        <v>1018</v>
      </c>
      <c r="B20" s="18" t="s">
        <v>25</v>
      </c>
      <c r="C20" s="25"/>
      <c r="D20" s="25"/>
      <c r="E20" s="25"/>
      <c r="F20" s="25"/>
      <c r="G20" s="25"/>
      <c r="H20" s="25"/>
      <c r="I20" s="26">
        <f t="shared" si="0"/>
        <v>0</v>
      </c>
    </row>
    <row r="21" spans="1:9" x14ac:dyDescent="0.25">
      <c r="A21" s="17">
        <v>1019</v>
      </c>
      <c r="B21" s="18" t="s">
        <v>26</v>
      </c>
      <c r="C21" s="27"/>
      <c r="D21" s="27"/>
      <c r="E21" s="27"/>
      <c r="F21" s="27"/>
      <c r="G21" s="27"/>
      <c r="H21" s="27"/>
      <c r="I21" s="28">
        <f t="shared" si="0"/>
        <v>0</v>
      </c>
    </row>
    <row r="22" spans="1:9" x14ac:dyDescent="0.25">
      <c r="A22" s="17">
        <v>1020</v>
      </c>
      <c r="B22" s="18" t="s">
        <v>27</v>
      </c>
      <c r="C22" s="25">
        <v>42323</v>
      </c>
      <c r="D22" s="25">
        <v>0</v>
      </c>
      <c r="E22" s="25">
        <v>0</v>
      </c>
      <c r="F22" s="25">
        <v>0</v>
      </c>
      <c r="G22" s="25">
        <v>0</v>
      </c>
      <c r="H22" s="25">
        <v>290</v>
      </c>
      <c r="I22" s="26">
        <f t="shared" si="0"/>
        <v>42613</v>
      </c>
    </row>
    <row r="23" spans="1:9" x14ac:dyDescent="0.25">
      <c r="A23" s="17">
        <v>1022</v>
      </c>
      <c r="B23" s="18" t="s">
        <v>28</v>
      </c>
      <c r="C23" s="27"/>
      <c r="D23" s="27"/>
      <c r="E23" s="27"/>
      <c r="F23" s="27"/>
      <c r="G23" s="27"/>
      <c r="H23" s="27"/>
      <c r="I23" s="28">
        <f t="shared" si="0"/>
        <v>0</v>
      </c>
    </row>
    <row r="24" spans="1:9" x14ac:dyDescent="0.25">
      <c r="A24" s="17">
        <v>1023</v>
      </c>
      <c r="B24" s="18" t="s">
        <v>29</v>
      </c>
      <c r="C24" s="25">
        <v>33600</v>
      </c>
      <c r="D24" s="25">
        <v>6648</v>
      </c>
      <c r="E24" s="25">
        <v>1612</v>
      </c>
      <c r="F24" s="25">
        <v>0</v>
      </c>
      <c r="G24" s="25">
        <v>0</v>
      </c>
      <c r="H24" s="25">
        <v>290</v>
      </c>
      <c r="I24" s="26">
        <f t="shared" si="0"/>
        <v>42150</v>
      </c>
    </row>
    <row r="25" spans="1:9" x14ac:dyDescent="0.25">
      <c r="A25" s="17">
        <v>1024</v>
      </c>
      <c r="B25" s="18" t="s">
        <v>30</v>
      </c>
      <c r="C25" s="27">
        <v>6374208</v>
      </c>
      <c r="D25" s="27">
        <v>56429</v>
      </c>
      <c r="E25" s="27">
        <v>107103</v>
      </c>
      <c r="F25" s="27">
        <v>0</v>
      </c>
      <c r="G25" s="27">
        <v>0</v>
      </c>
      <c r="H25" s="27">
        <v>106810</v>
      </c>
      <c r="I25" s="28">
        <f t="shared" si="0"/>
        <v>6644550</v>
      </c>
    </row>
    <row r="26" spans="1:9" x14ac:dyDescent="0.25">
      <c r="A26" s="17">
        <v>1025</v>
      </c>
      <c r="B26" s="18" t="s">
        <v>31</v>
      </c>
      <c r="C26" s="25">
        <v>506</v>
      </c>
      <c r="D26" s="25">
        <v>0</v>
      </c>
      <c r="E26" s="25">
        <v>4444</v>
      </c>
      <c r="F26" s="25">
        <v>0</v>
      </c>
      <c r="G26" s="25">
        <v>0</v>
      </c>
      <c r="H26" s="25">
        <v>3190</v>
      </c>
      <c r="I26" s="26">
        <f t="shared" si="0"/>
        <v>8140</v>
      </c>
    </row>
    <row r="27" spans="1:9" x14ac:dyDescent="0.25">
      <c r="A27" s="17">
        <v>1026</v>
      </c>
      <c r="B27" s="18" t="s">
        <v>32</v>
      </c>
      <c r="C27" s="27"/>
      <c r="D27" s="27"/>
      <c r="E27" s="27"/>
      <c r="F27" s="27"/>
      <c r="G27" s="27"/>
      <c r="H27" s="27"/>
      <c r="I27" s="28">
        <f t="shared" si="0"/>
        <v>0</v>
      </c>
    </row>
    <row r="28" spans="1:9" x14ac:dyDescent="0.25">
      <c r="A28" s="17">
        <v>1027</v>
      </c>
      <c r="B28" s="18" t="s">
        <v>33</v>
      </c>
      <c r="C28" s="25">
        <v>27183</v>
      </c>
      <c r="D28" s="25">
        <v>0</v>
      </c>
      <c r="E28" s="25">
        <v>0</v>
      </c>
      <c r="F28" s="25">
        <v>3139</v>
      </c>
      <c r="G28" s="25">
        <v>0</v>
      </c>
      <c r="H28" s="25">
        <v>290</v>
      </c>
      <c r="I28" s="26">
        <f t="shared" si="0"/>
        <v>30612</v>
      </c>
    </row>
    <row r="29" spans="1:9" x14ac:dyDescent="0.25">
      <c r="A29" s="17">
        <v>1028</v>
      </c>
      <c r="B29" s="18" t="s">
        <v>34</v>
      </c>
      <c r="C29" s="27"/>
      <c r="D29" s="27"/>
      <c r="E29" s="27"/>
      <c r="F29" s="27"/>
      <c r="G29" s="27"/>
      <c r="H29" s="27"/>
      <c r="I29" s="28">
        <f t="shared" si="0"/>
        <v>0</v>
      </c>
    </row>
    <row r="30" spans="1:9" x14ac:dyDescent="0.25">
      <c r="A30" s="17">
        <v>1030</v>
      </c>
      <c r="B30" s="18" t="s">
        <v>35</v>
      </c>
      <c r="C30" s="25">
        <v>2714</v>
      </c>
      <c r="D30" s="25">
        <v>0</v>
      </c>
      <c r="E30" s="25">
        <v>0</v>
      </c>
      <c r="F30" s="25">
        <v>0</v>
      </c>
      <c r="G30" s="25">
        <v>0</v>
      </c>
      <c r="H30" s="25">
        <v>24610</v>
      </c>
      <c r="I30" s="26">
        <f t="shared" si="0"/>
        <v>27324</v>
      </c>
    </row>
    <row r="31" spans="1:9" x14ac:dyDescent="0.25">
      <c r="A31" s="17">
        <v>1031</v>
      </c>
      <c r="B31" s="18" t="s">
        <v>36</v>
      </c>
      <c r="C31" s="27"/>
      <c r="D31" s="27"/>
      <c r="E31" s="27"/>
      <c r="F31" s="27"/>
      <c r="G31" s="27"/>
      <c r="H31" s="27"/>
      <c r="I31" s="28">
        <f t="shared" si="0"/>
        <v>0</v>
      </c>
    </row>
    <row r="32" spans="1:9" x14ac:dyDescent="0.25">
      <c r="A32" s="17">
        <v>1033</v>
      </c>
      <c r="B32" s="18" t="s">
        <v>37</v>
      </c>
      <c r="C32" s="25">
        <v>154310</v>
      </c>
      <c r="D32" s="25">
        <v>0</v>
      </c>
      <c r="E32" s="25">
        <v>0</v>
      </c>
      <c r="F32" s="25">
        <v>0</v>
      </c>
      <c r="G32" s="25">
        <v>0</v>
      </c>
      <c r="H32" s="25">
        <v>580</v>
      </c>
      <c r="I32" s="26">
        <f t="shared" si="0"/>
        <v>154890</v>
      </c>
    </row>
    <row r="33" spans="1:9" x14ac:dyDescent="0.25">
      <c r="A33" s="17">
        <v>1034</v>
      </c>
      <c r="B33" s="18" t="s">
        <v>38</v>
      </c>
      <c r="C33" s="27"/>
      <c r="D33" s="27"/>
      <c r="E33" s="27"/>
      <c r="F33" s="27"/>
      <c r="G33" s="27"/>
      <c r="H33" s="27"/>
      <c r="I33" s="28">
        <f t="shared" si="0"/>
        <v>0</v>
      </c>
    </row>
    <row r="34" spans="1:9" x14ac:dyDescent="0.25">
      <c r="A34" s="17">
        <v>1037</v>
      </c>
      <c r="B34" s="18" t="s">
        <v>39</v>
      </c>
      <c r="C34" s="25"/>
      <c r="D34" s="25"/>
      <c r="E34" s="25"/>
      <c r="F34" s="25"/>
      <c r="G34" s="25"/>
      <c r="H34" s="25"/>
      <c r="I34" s="26">
        <f t="shared" si="0"/>
        <v>0</v>
      </c>
    </row>
    <row r="35" spans="1:9" x14ac:dyDescent="0.25">
      <c r="A35" s="17">
        <v>1038</v>
      </c>
      <c r="B35" s="18" t="s">
        <v>40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2500</v>
      </c>
      <c r="I35" s="28">
        <f t="shared" si="0"/>
        <v>2500</v>
      </c>
    </row>
    <row r="36" spans="1:9" x14ac:dyDescent="0.25">
      <c r="A36" s="17">
        <v>1039</v>
      </c>
      <c r="B36" s="18" t="s">
        <v>41</v>
      </c>
      <c r="C36" s="25"/>
      <c r="D36" s="25"/>
      <c r="E36" s="25"/>
      <c r="F36" s="25"/>
      <c r="G36" s="25"/>
      <c r="H36" s="25"/>
      <c r="I36" s="26">
        <f t="shared" si="0"/>
        <v>0</v>
      </c>
    </row>
    <row r="37" spans="1:9" x14ac:dyDescent="0.25">
      <c r="A37" s="17">
        <v>1040</v>
      </c>
      <c r="B37" s="18" t="s">
        <v>42</v>
      </c>
      <c r="C37" s="27">
        <v>20100</v>
      </c>
      <c r="D37" s="27">
        <v>0</v>
      </c>
      <c r="E37" s="27">
        <v>2552</v>
      </c>
      <c r="F37" s="27">
        <v>0</v>
      </c>
      <c r="G37" s="27">
        <v>0</v>
      </c>
      <c r="H37" s="27">
        <v>10040</v>
      </c>
      <c r="I37" s="28">
        <f t="shared" si="0"/>
        <v>32692</v>
      </c>
    </row>
    <row r="38" spans="1:9" x14ac:dyDescent="0.25">
      <c r="A38" s="17">
        <v>1042</v>
      </c>
      <c r="B38" s="18" t="s">
        <v>43</v>
      </c>
      <c r="C38" s="25"/>
      <c r="D38" s="25"/>
      <c r="E38" s="25"/>
      <c r="F38" s="25"/>
      <c r="G38" s="25"/>
      <c r="H38" s="25"/>
      <c r="I38" s="26">
        <f t="shared" si="0"/>
        <v>0</v>
      </c>
    </row>
    <row r="39" spans="1:9" x14ac:dyDescent="0.25">
      <c r="A39" s="17">
        <v>1043</v>
      </c>
      <c r="B39" s="18" t="s">
        <v>44</v>
      </c>
      <c r="C39" s="27"/>
      <c r="D39" s="27"/>
      <c r="E39" s="27"/>
      <c r="F39" s="27"/>
      <c r="G39" s="27"/>
      <c r="H39" s="27"/>
      <c r="I39" s="28">
        <f t="shared" si="0"/>
        <v>0</v>
      </c>
    </row>
    <row r="40" spans="1:9" x14ac:dyDescent="0.25">
      <c r="A40" s="17">
        <v>1044</v>
      </c>
      <c r="B40" s="18" t="s">
        <v>45</v>
      </c>
      <c r="C40" s="25"/>
      <c r="D40" s="25"/>
      <c r="E40" s="25"/>
      <c r="F40" s="25"/>
      <c r="G40" s="25"/>
      <c r="H40" s="25"/>
      <c r="I40" s="26">
        <f t="shared" si="0"/>
        <v>0</v>
      </c>
    </row>
    <row r="41" spans="1:9" x14ac:dyDescent="0.25">
      <c r="A41" s="17">
        <v>1046</v>
      </c>
      <c r="B41" s="18" t="s">
        <v>46</v>
      </c>
      <c r="C41" s="27"/>
      <c r="D41" s="27"/>
      <c r="E41" s="27"/>
      <c r="F41" s="27"/>
      <c r="G41" s="27"/>
      <c r="H41" s="27"/>
      <c r="I41" s="28">
        <f t="shared" si="0"/>
        <v>0</v>
      </c>
    </row>
    <row r="42" spans="1:9" x14ac:dyDescent="0.25">
      <c r="A42" s="17">
        <v>1047</v>
      </c>
      <c r="B42" s="18" t="s">
        <v>47</v>
      </c>
      <c r="C42" s="25">
        <v>1395177</v>
      </c>
      <c r="D42" s="25">
        <v>220</v>
      </c>
      <c r="E42" s="25">
        <v>43303</v>
      </c>
      <c r="F42" s="25">
        <v>0</v>
      </c>
      <c r="G42" s="25">
        <v>0</v>
      </c>
      <c r="H42" s="25">
        <v>11600</v>
      </c>
      <c r="I42" s="26">
        <f t="shared" si="0"/>
        <v>1450300</v>
      </c>
    </row>
    <row r="43" spans="1:9" x14ac:dyDescent="0.25">
      <c r="A43" s="17">
        <v>1048</v>
      </c>
      <c r="B43" s="18" t="s">
        <v>48</v>
      </c>
      <c r="C43" s="27"/>
      <c r="D43" s="27"/>
      <c r="E43" s="27"/>
      <c r="F43" s="27"/>
      <c r="G43" s="27"/>
      <c r="H43" s="27"/>
      <c r="I43" s="28">
        <f t="shared" si="0"/>
        <v>0</v>
      </c>
    </row>
    <row r="44" spans="1:9" x14ac:dyDescent="0.25">
      <c r="A44" s="17">
        <v>1050</v>
      </c>
      <c r="B44" s="18" t="s">
        <v>49</v>
      </c>
      <c r="C44" s="25"/>
      <c r="D44" s="25"/>
      <c r="E44" s="25"/>
      <c r="F44" s="25"/>
      <c r="G44" s="25"/>
      <c r="H44" s="25"/>
      <c r="I44" s="26">
        <f t="shared" si="0"/>
        <v>0</v>
      </c>
    </row>
    <row r="45" spans="1:9" x14ac:dyDescent="0.25">
      <c r="A45" s="17">
        <v>1052</v>
      </c>
      <c r="B45" s="18" t="s">
        <v>50</v>
      </c>
      <c r="C45" s="27">
        <v>25551</v>
      </c>
      <c r="D45" s="27">
        <v>0</v>
      </c>
      <c r="E45" s="27">
        <v>1714</v>
      </c>
      <c r="F45" s="27">
        <v>0</v>
      </c>
      <c r="G45" s="27">
        <v>0</v>
      </c>
      <c r="H45" s="27">
        <v>870</v>
      </c>
      <c r="I45" s="28">
        <f t="shared" si="0"/>
        <v>28135</v>
      </c>
    </row>
    <row r="46" spans="1:9" x14ac:dyDescent="0.25">
      <c r="A46" s="17">
        <v>1054</v>
      </c>
      <c r="B46" s="18" t="s">
        <v>51</v>
      </c>
      <c r="C46" s="25">
        <v>45779</v>
      </c>
      <c r="D46" s="25">
        <v>0</v>
      </c>
      <c r="E46" s="25">
        <v>2269</v>
      </c>
      <c r="F46" s="25">
        <v>0</v>
      </c>
      <c r="G46" s="25">
        <v>0</v>
      </c>
      <c r="H46" s="25">
        <v>290</v>
      </c>
      <c r="I46" s="26">
        <f t="shared" si="0"/>
        <v>48338</v>
      </c>
    </row>
    <row r="47" spans="1:9" x14ac:dyDescent="0.25">
      <c r="A47" s="17">
        <v>1055</v>
      </c>
      <c r="B47" s="18" t="s">
        <v>52</v>
      </c>
      <c r="C47" s="27"/>
      <c r="D47" s="27"/>
      <c r="E47" s="27"/>
      <c r="F47" s="27"/>
      <c r="G47" s="27"/>
      <c r="H47" s="27"/>
      <c r="I47" s="28">
        <f t="shared" si="0"/>
        <v>0</v>
      </c>
    </row>
    <row r="48" spans="1:9" x14ac:dyDescent="0.25">
      <c r="A48" s="17">
        <v>1057</v>
      </c>
      <c r="B48" s="18" t="s">
        <v>53</v>
      </c>
      <c r="C48" s="25"/>
      <c r="D48" s="25"/>
      <c r="E48" s="25"/>
      <c r="F48" s="25"/>
      <c r="G48" s="25"/>
      <c r="H48" s="25"/>
      <c r="I48" s="26">
        <f t="shared" si="0"/>
        <v>0</v>
      </c>
    </row>
    <row r="49" spans="1:9" x14ac:dyDescent="0.25">
      <c r="A49" s="17">
        <v>1058</v>
      </c>
      <c r="B49" s="18" t="s">
        <v>54</v>
      </c>
      <c r="C49" s="27"/>
      <c r="D49" s="27"/>
      <c r="E49" s="27"/>
      <c r="F49" s="27"/>
      <c r="G49" s="27"/>
      <c r="H49" s="27"/>
      <c r="I49" s="28">
        <f t="shared" si="0"/>
        <v>0</v>
      </c>
    </row>
    <row r="50" spans="1:9" x14ac:dyDescent="0.25">
      <c r="A50" s="17">
        <v>1062</v>
      </c>
      <c r="B50" s="18" t="s">
        <v>55</v>
      </c>
      <c r="C50" s="25"/>
      <c r="D50" s="25"/>
      <c r="E50" s="25"/>
      <c r="F50" s="25"/>
      <c r="G50" s="25"/>
      <c r="H50" s="25"/>
      <c r="I50" s="26">
        <f t="shared" si="0"/>
        <v>0</v>
      </c>
    </row>
    <row r="51" spans="1:9" x14ac:dyDescent="0.25">
      <c r="A51" s="17">
        <v>1065</v>
      </c>
      <c r="B51" s="18" t="s">
        <v>56</v>
      </c>
      <c r="C51" s="27">
        <v>3082</v>
      </c>
      <c r="D51" s="27">
        <v>0</v>
      </c>
      <c r="E51" s="27">
        <v>7223</v>
      </c>
      <c r="F51" s="27">
        <v>0</v>
      </c>
      <c r="G51" s="27">
        <v>0</v>
      </c>
      <c r="H51" s="27">
        <v>19430</v>
      </c>
      <c r="I51" s="28">
        <f t="shared" si="0"/>
        <v>29735</v>
      </c>
    </row>
    <row r="52" spans="1:9" x14ac:dyDescent="0.25">
      <c r="A52" s="17">
        <v>1066</v>
      </c>
      <c r="B52" s="18" t="s">
        <v>57</v>
      </c>
      <c r="C52" s="25"/>
      <c r="D52" s="25"/>
      <c r="E52" s="25"/>
      <c r="F52" s="25"/>
      <c r="G52" s="25"/>
      <c r="H52" s="25"/>
      <c r="I52" s="26">
        <f t="shared" si="0"/>
        <v>0</v>
      </c>
    </row>
    <row r="53" spans="1:9" x14ac:dyDescent="0.25">
      <c r="A53" s="17">
        <v>1067</v>
      </c>
      <c r="B53" s="18" t="s">
        <v>58</v>
      </c>
      <c r="C53" s="27">
        <v>92</v>
      </c>
      <c r="D53" s="27">
        <v>0</v>
      </c>
      <c r="E53" s="27">
        <v>0</v>
      </c>
      <c r="F53" s="27">
        <v>0</v>
      </c>
      <c r="G53" s="27">
        <v>0</v>
      </c>
      <c r="H53" s="27">
        <v>580</v>
      </c>
      <c r="I53" s="28">
        <f t="shared" si="0"/>
        <v>672</v>
      </c>
    </row>
    <row r="54" spans="1:9" x14ac:dyDescent="0.25">
      <c r="A54" s="17">
        <v>1068</v>
      </c>
      <c r="B54" s="18" t="s">
        <v>59</v>
      </c>
      <c r="C54" s="25"/>
      <c r="D54" s="25"/>
      <c r="E54" s="25"/>
      <c r="F54" s="25"/>
      <c r="G54" s="25"/>
      <c r="H54" s="25"/>
      <c r="I54" s="26">
        <f t="shared" si="0"/>
        <v>0</v>
      </c>
    </row>
    <row r="55" spans="1:9" x14ac:dyDescent="0.25">
      <c r="A55" s="17">
        <v>1069</v>
      </c>
      <c r="B55" s="18" t="s">
        <v>60</v>
      </c>
      <c r="C55" s="27"/>
      <c r="D55" s="27"/>
      <c r="E55" s="27"/>
      <c r="F55" s="27"/>
      <c r="G55" s="27"/>
      <c r="H55" s="27"/>
      <c r="I55" s="28">
        <f t="shared" si="0"/>
        <v>0</v>
      </c>
    </row>
    <row r="56" spans="1:9" ht="15" customHeight="1" x14ac:dyDescent="0.25">
      <c r="A56" s="17">
        <v>1070</v>
      </c>
      <c r="B56" s="18" t="s">
        <v>61</v>
      </c>
      <c r="C56" s="25">
        <v>14256466</v>
      </c>
      <c r="D56" s="25">
        <v>285506</v>
      </c>
      <c r="E56" s="25">
        <v>121052</v>
      </c>
      <c r="F56" s="25">
        <v>0</v>
      </c>
      <c r="G56" s="25">
        <v>0</v>
      </c>
      <c r="H56" s="25">
        <v>114840</v>
      </c>
      <c r="I56" s="26">
        <f t="shared" si="0"/>
        <v>14777864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59172464</v>
      </c>
      <c r="D57" s="16">
        <f t="shared" si="1"/>
        <v>10712530</v>
      </c>
      <c r="E57" s="16">
        <f t="shared" si="1"/>
        <v>2146138</v>
      </c>
      <c r="F57" s="16">
        <f t="shared" si="1"/>
        <v>3139</v>
      </c>
      <c r="G57" s="16">
        <f t="shared" si="1"/>
        <v>0</v>
      </c>
      <c r="H57" s="16">
        <f t="shared" si="1"/>
        <v>386390</v>
      </c>
      <c r="I57" s="16">
        <f t="shared" si="1"/>
        <v>72420661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2A54-F4FA-4A7D-B63D-CBCF07C3066E}">
  <dimension ref="A1:I57"/>
  <sheetViews>
    <sheetView topLeftCell="A23"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7109375" style="12" bestFit="1" customWidth="1"/>
    <col min="4" max="4" width="16.42578125" style="12" bestFit="1" customWidth="1"/>
    <col min="5" max="5" width="15.5703125" style="12" bestFit="1" customWidth="1"/>
    <col min="6" max="6" width="16.42578125" style="12" bestFit="1" customWidth="1"/>
    <col min="7" max="7" width="12.42578125" style="12" bestFit="1" customWidth="1"/>
    <col min="8" max="8" width="15.425781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9" t="s">
        <v>89</v>
      </c>
      <c r="B4" s="39"/>
      <c r="C4" s="39"/>
      <c r="D4" s="39"/>
      <c r="E4" s="39"/>
      <c r="F4" s="39"/>
      <c r="G4" s="39"/>
      <c r="H4" s="39"/>
      <c r="I4" s="3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5000</v>
      </c>
      <c r="I7" s="24">
        <f>SUM(C7:H7)</f>
        <v>5000</v>
      </c>
    </row>
    <row r="8" spans="1:9" x14ac:dyDescent="0.25">
      <c r="A8" s="17">
        <v>1002</v>
      </c>
      <c r="B8" s="18" t="s">
        <v>13</v>
      </c>
      <c r="C8" s="25">
        <v>372050</v>
      </c>
      <c r="D8" s="25">
        <v>111663</v>
      </c>
      <c r="E8" s="25">
        <v>17807</v>
      </c>
      <c r="F8" s="25">
        <v>0</v>
      </c>
      <c r="G8" s="25">
        <v>0</v>
      </c>
      <c r="H8" s="25">
        <v>40071</v>
      </c>
      <c r="I8" s="26">
        <f t="shared" ref="I8:I56" si="0">SUM(C8:H8)</f>
        <v>541591</v>
      </c>
    </row>
    <row r="9" spans="1:9" x14ac:dyDescent="0.25">
      <c r="A9" s="17">
        <v>1005</v>
      </c>
      <c r="B9" s="18" t="s">
        <v>14</v>
      </c>
      <c r="C9" s="27">
        <v>38279</v>
      </c>
      <c r="D9" s="27">
        <v>9701</v>
      </c>
      <c r="E9" s="27">
        <v>17973</v>
      </c>
      <c r="F9" s="27">
        <v>0</v>
      </c>
      <c r="G9" s="27">
        <v>0</v>
      </c>
      <c r="H9" s="27">
        <v>17001</v>
      </c>
      <c r="I9" s="28">
        <f t="shared" si="0"/>
        <v>82954</v>
      </c>
    </row>
    <row r="10" spans="1:9" x14ac:dyDescent="0.25">
      <c r="A10" s="17">
        <v>1006</v>
      </c>
      <c r="B10" s="18" t="s">
        <v>15</v>
      </c>
      <c r="C10" s="25">
        <v>3492</v>
      </c>
      <c r="D10" s="25">
        <v>180</v>
      </c>
      <c r="E10" s="25">
        <v>852</v>
      </c>
      <c r="F10" s="25">
        <v>0</v>
      </c>
      <c r="G10" s="25">
        <v>0</v>
      </c>
      <c r="H10" s="25">
        <v>11890</v>
      </c>
      <c r="I10" s="26">
        <f t="shared" si="0"/>
        <v>16414</v>
      </c>
    </row>
    <row r="11" spans="1:9" x14ac:dyDescent="0.25">
      <c r="A11" s="17">
        <v>1007</v>
      </c>
      <c r="B11" s="18" t="s">
        <v>16</v>
      </c>
      <c r="C11" s="27">
        <v>65036578</v>
      </c>
      <c r="D11" s="27">
        <v>7565387</v>
      </c>
      <c r="E11" s="27">
        <v>1677233</v>
      </c>
      <c r="F11" s="27">
        <v>2297508</v>
      </c>
      <c r="G11" s="27">
        <v>0</v>
      </c>
      <c r="H11" s="27">
        <v>1264541</v>
      </c>
      <c r="I11" s="28">
        <f t="shared" si="0"/>
        <v>77841247</v>
      </c>
    </row>
    <row r="12" spans="1:9" x14ac:dyDescent="0.25">
      <c r="A12" s="17">
        <v>1008</v>
      </c>
      <c r="B12" s="18" t="s">
        <v>17</v>
      </c>
      <c r="C12" s="25">
        <v>18042754</v>
      </c>
      <c r="D12" s="25">
        <v>0</v>
      </c>
      <c r="E12" s="25">
        <v>284525</v>
      </c>
      <c r="F12" s="25">
        <v>42498</v>
      </c>
      <c r="G12" s="25">
        <v>0</v>
      </c>
      <c r="H12" s="25">
        <v>17274</v>
      </c>
      <c r="I12" s="26">
        <f t="shared" si="0"/>
        <v>18387051</v>
      </c>
    </row>
    <row r="13" spans="1:9" x14ac:dyDescent="0.25">
      <c r="A13" s="17">
        <v>1010</v>
      </c>
      <c r="B13" s="18" t="s">
        <v>18</v>
      </c>
      <c r="C13" s="27">
        <v>4584670</v>
      </c>
      <c r="D13" s="27">
        <v>1474939</v>
      </c>
      <c r="E13" s="27">
        <v>333792</v>
      </c>
      <c r="F13" s="27">
        <v>28759</v>
      </c>
      <c r="G13" s="27">
        <v>0</v>
      </c>
      <c r="H13" s="27">
        <v>65839</v>
      </c>
      <c r="I13" s="28">
        <f t="shared" si="0"/>
        <v>6487999</v>
      </c>
    </row>
    <row r="14" spans="1:9" x14ac:dyDescent="0.25">
      <c r="A14" s="17">
        <v>1011</v>
      </c>
      <c r="B14" s="18" t="s">
        <v>19</v>
      </c>
      <c r="C14" s="25">
        <v>16147637</v>
      </c>
      <c r="D14" s="25">
        <v>6022387</v>
      </c>
      <c r="E14" s="25">
        <v>757936</v>
      </c>
      <c r="F14" s="25">
        <v>0</v>
      </c>
      <c r="G14" s="25">
        <v>0</v>
      </c>
      <c r="H14" s="25">
        <v>207592</v>
      </c>
      <c r="I14" s="26">
        <f t="shared" si="0"/>
        <v>23135552</v>
      </c>
    </row>
    <row r="15" spans="1:9" x14ac:dyDescent="0.25">
      <c r="A15" s="17">
        <v>1012</v>
      </c>
      <c r="B15" s="18" t="s">
        <v>20</v>
      </c>
      <c r="C15" s="27">
        <v>52707</v>
      </c>
      <c r="D15" s="27">
        <v>0</v>
      </c>
      <c r="E15" s="27">
        <v>11805</v>
      </c>
      <c r="F15" s="27">
        <v>0</v>
      </c>
      <c r="G15" s="27">
        <v>0</v>
      </c>
      <c r="H15" s="27">
        <v>8310</v>
      </c>
      <c r="I15" s="28">
        <f t="shared" si="0"/>
        <v>72822</v>
      </c>
    </row>
    <row r="16" spans="1:9" x14ac:dyDescent="0.25">
      <c r="A16" s="17">
        <v>1013</v>
      </c>
      <c r="B16" s="18" t="s">
        <v>21</v>
      </c>
      <c r="C16" s="25">
        <v>274278606</v>
      </c>
      <c r="D16" s="25">
        <v>142466937</v>
      </c>
      <c r="E16" s="25">
        <v>11619663</v>
      </c>
      <c r="F16" s="25">
        <v>79164</v>
      </c>
      <c r="G16" s="25">
        <v>0</v>
      </c>
      <c r="H16" s="25">
        <v>876262</v>
      </c>
      <c r="I16" s="26">
        <f t="shared" si="0"/>
        <v>429320632</v>
      </c>
    </row>
    <row r="17" spans="1:9" x14ac:dyDescent="0.25">
      <c r="A17" s="17">
        <v>1014</v>
      </c>
      <c r="B17" s="18" t="s">
        <v>22</v>
      </c>
      <c r="C17" s="27">
        <v>13022447</v>
      </c>
      <c r="D17" s="27">
        <v>0</v>
      </c>
      <c r="E17" s="27">
        <v>820</v>
      </c>
      <c r="F17" s="27">
        <v>0</v>
      </c>
      <c r="G17" s="27">
        <v>0</v>
      </c>
      <c r="H17" s="27">
        <v>18955</v>
      </c>
      <c r="I17" s="28">
        <f t="shared" si="0"/>
        <v>13042222</v>
      </c>
    </row>
    <row r="18" spans="1:9" x14ac:dyDescent="0.25">
      <c r="A18" s="17">
        <v>1016</v>
      </c>
      <c r="B18" s="18" t="s">
        <v>23</v>
      </c>
      <c r="C18" s="25">
        <v>612057576</v>
      </c>
      <c r="D18" s="25">
        <v>185027141</v>
      </c>
      <c r="E18" s="25">
        <v>27039553</v>
      </c>
      <c r="F18" s="25">
        <v>6003708</v>
      </c>
      <c r="G18" s="25">
        <v>0</v>
      </c>
      <c r="H18" s="25">
        <v>1793215</v>
      </c>
      <c r="I18" s="26">
        <f t="shared" si="0"/>
        <v>831921193</v>
      </c>
    </row>
    <row r="19" spans="1:9" x14ac:dyDescent="0.25">
      <c r="A19" s="17">
        <v>1017</v>
      </c>
      <c r="B19" s="18" t="s">
        <v>24</v>
      </c>
      <c r="C19" s="27">
        <v>68946069</v>
      </c>
      <c r="D19" s="27">
        <v>1669999</v>
      </c>
      <c r="E19" s="27">
        <v>2537213</v>
      </c>
      <c r="F19" s="27">
        <v>260264</v>
      </c>
      <c r="G19" s="27">
        <v>0</v>
      </c>
      <c r="H19" s="27">
        <v>436196</v>
      </c>
      <c r="I19" s="28">
        <f t="shared" si="0"/>
        <v>73849741</v>
      </c>
    </row>
    <row r="20" spans="1:9" x14ac:dyDescent="0.25">
      <c r="A20" s="17">
        <v>1018</v>
      </c>
      <c r="B20" s="18" t="s">
        <v>25</v>
      </c>
      <c r="C20" s="25">
        <v>222647</v>
      </c>
      <c r="D20" s="25">
        <v>0</v>
      </c>
      <c r="E20" s="25">
        <v>5909</v>
      </c>
      <c r="F20" s="25">
        <v>0</v>
      </c>
      <c r="G20" s="25">
        <v>0</v>
      </c>
      <c r="H20" s="25">
        <v>27810</v>
      </c>
      <c r="I20" s="26">
        <f t="shared" si="0"/>
        <v>256366</v>
      </c>
    </row>
    <row r="21" spans="1:9" x14ac:dyDescent="0.25">
      <c r="A21" s="17">
        <v>1019</v>
      </c>
      <c r="B21" s="18" t="s">
        <v>26</v>
      </c>
      <c r="C21" s="27">
        <v>16386766</v>
      </c>
      <c r="D21" s="27">
        <v>1812192</v>
      </c>
      <c r="E21" s="27">
        <v>641611</v>
      </c>
      <c r="F21" s="27">
        <v>68766</v>
      </c>
      <c r="G21" s="27">
        <v>0</v>
      </c>
      <c r="H21" s="27">
        <v>554599</v>
      </c>
      <c r="I21" s="28">
        <f t="shared" si="0"/>
        <v>19463934</v>
      </c>
    </row>
    <row r="22" spans="1:9" x14ac:dyDescent="0.25">
      <c r="A22" s="17">
        <v>1020</v>
      </c>
      <c r="B22" s="18" t="s">
        <v>27</v>
      </c>
      <c r="C22" s="25">
        <v>18032876</v>
      </c>
      <c r="D22" s="25">
        <v>6427746</v>
      </c>
      <c r="E22" s="25">
        <v>691090</v>
      </c>
      <c r="F22" s="25">
        <v>10627149</v>
      </c>
      <c r="G22" s="25">
        <v>0</v>
      </c>
      <c r="H22" s="25">
        <v>192885</v>
      </c>
      <c r="I22" s="26">
        <f t="shared" si="0"/>
        <v>35971746</v>
      </c>
    </row>
    <row r="23" spans="1:9" x14ac:dyDescent="0.25">
      <c r="A23" s="17">
        <v>1022</v>
      </c>
      <c r="B23" s="18" t="s">
        <v>28</v>
      </c>
      <c r="C23" s="27">
        <v>102774</v>
      </c>
      <c r="D23" s="27">
        <v>861</v>
      </c>
      <c r="E23" s="27">
        <v>7610</v>
      </c>
      <c r="F23" s="27">
        <v>0</v>
      </c>
      <c r="G23" s="27">
        <v>0</v>
      </c>
      <c r="H23" s="27">
        <v>2610</v>
      </c>
      <c r="I23" s="28">
        <f t="shared" si="0"/>
        <v>113855</v>
      </c>
    </row>
    <row r="24" spans="1:9" x14ac:dyDescent="0.25">
      <c r="A24" s="17">
        <v>1023</v>
      </c>
      <c r="B24" s="18" t="s">
        <v>29</v>
      </c>
      <c r="C24" s="25">
        <v>22577127</v>
      </c>
      <c r="D24" s="25">
        <v>3158371</v>
      </c>
      <c r="E24" s="25">
        <v>603418</v>
      </c>
      <c r="F24" s="25">
        <v>469260</v>
      </c>
      <c r="G24" s="25">
        <v>0</v>
      </c>
      <c r="H24" s="25">
        <v>444129</v>
      </c>
      <c r="I24" s="26">
        <f t="shared" si="0"/>
        <v>27252305</v>
      </c>
    </row>
    <row r="25" spans="1:9" x14ac:dyDescent="0.25">
      <c r="A25" s="17">
        <v>1024</v>
      </c>
      <c r="B25" s="18" t="s">
        <v>30</v>
      </c>
      <c r="C25" s="27">
        <v>571611503</v>
      </c>
      <c r="D25" s="27">
        <v>48301388</v>
      </c>
      <c r="E25" s="27">
        <v>10371020</v>
      </c>
      <c r="F25" s="27">
        <v>203378654</v>
      </c>
      <c r="G25" s="27">
        <v>0</v>
      </c>
      <c r="H25" s="27">
        <v>4471054</v>
      </c>
      <c r="I25" s="28">
        <f t="shared" si="0"/>
        <v>838133619</v>
      </c>
    </row>
    <row r="26" spans="1:9" x14ac:dyDescent="0.25">
      <c r="A26" s="17">
        <v>1025</v>
      </c>
      <c r="B26" s="18" t="s">
        <v>31</v>
      </c>
      <c r="C26" s="25">
        <v>330830</v>
      </c>
      <c r="D26" s="25">
        <v>169173</v>
      </c>
      <c r="E26" s="25">
        <v>21032</v>
      </c>
      <c r="F26" s="25">
        <v>0</v>
      </c>
      <c r="G26" s="25">
        <v>0</v>
      </c>
      <c r="H26" s="25">
        <v>93946</v>
      </c>
      <c r="I26" s="26">
        <f t="shared" si="0"/>
        <v>614981</v>
      </c>
    </row>
    <row r="27" spans="1:9" x14ac:dyDescent="0.25">
      <c r="A27" s="17">
        <v>1026</v>
      </c>
      <c r="B27" s="18" t="s">
        <v>32</v>
      </c>
      <c r="C27" s="27">
        <v>666236</v>
      </c>
      <c r="D27" s="27">
        <v>0</v>
      </c>
      <c r="E27" s="27">
        <v>427</v>
      </c>
      <c r="F27" s="27">
        <v>0</v>
      </c>
      <c r="G27" s="27">
        <v>0</v>
      </c>
      <c r="H27" s="27">
        <v>22297</v>
      </c>
      <c r="I27" s="28">
        <f t="shared" si="0"/>
        <v>688960</v>
      </c>
    </row>
    <row r="28" spans="1:9" x14ac:dyDescent="0.25">
      <c r="A28" s="17">
        <v>1027</v>
      </c>
      <c r="B28" s="18" t="s">
        <v>33</v>
      </c>
      <c r="C28" s="25">
        <v>31258463</v>
      </c>
      <c r="D28" s="25">
        <v>1461360</v>
      </c>
      <c r="E28" s="25">
        <v>277174</v>
      </c>
      <c r="F28" s="25">
        <v>691298</v>
      </c>
      <c r="G28" s="25">
        <v>0</v>
      </c>
      <c r="H28" s="25">
        <v>466387</v>
      </c>
      <c r="I28" s="26">
        <f t="shared" si="0"/>
        <v>34154682</v>
      </c>
    </row>
    <row r="29" spans="1:9" x14ac:dyDescent="0.25">
      <c r="A29" s="17">
        <v>1028</v>
      </c>
      <c r="B29" s="18" t="s">
        <v>34</v>
      </c>
      <c r="C29" s="27">
        <v>6503937</v>
      </c>
      <c r="D29" s="27">
        <v>689119</v>
      </c>
      <c r="E29" s="27">
        <v>107452</v>
      </c>
      <c r="F29" s="27">
        <v>8555</v>
      </c>
      <c r="G29" s="27">
        <v>0</v>
      </c>
      <c r="H29" s="27">
        <v>66679</v>
      </c>
      <c r="I29" s="28">
        <f t="shared" si="0"/>
        <v>7375742</v>
      </c>
    </row>
    <row r="30" spans="1:9" x14ac:dyDescent="0.25">
      <c r="A30" s="17">
        <v>1030</v>
      </c>
      <c r="B30" s="18" t="s">
        <v>35</v>
      </c>
      <c r="C30" s="25">
        <v>68082164</v>
      </c>
      <c r="D30" s="25">
        <v>5438287</v>
      </c>
      <c r="E30" s="25">
        <v>1757780</v>
      </c>
      <c r="F30" s="25">
        <v>51053338</v>
      </c>
      <c r="G30" s="25">
        <v>0</v>
      </c>
      <c r="H30" s="25">
        <v>895682</v>
      </c>
      <c r="I30" s="26">
        <f t="shared" si="0"/>
        <v>127227251</v>
      </c>
    </row>
    <row r="31" spans="1:9" x14ac:dyDescent="0.25">
      <c r="A31" s="17">
        <v>1031</v>
      </c>
      <c r="B31" s="18" t="s">
        <v>36</v>
      </c>
      <c r="C31" s="27">
        <v>2843</v>
      </c>
      <c r="D31" s="27">
        <v>1446</v>
      </c>
      <c r="E31" s="27">
        <v>1700</v>
      </c>
      <c r="F31" s="27">
        <v>0</v>
      </c>
      <c r="G31" s="27">
        <v>0</v>
      </c>
      <c r="H31" s="27">
        <v>1450</v>
      </c>
      <c r="I31" s="28">
        <f t="shared" si="0"/>
        <v>7439</v>
      </c>
    </row>
    <row r="32" spans="1:9" x14ac:dyDescent="0.25">
      <c r="A32" s="17">
        <v>1033</v>
      </c>
      <c r="B32" s="18" t="s">
        <v>37</v>
      </c>
      <c r="C32" s="25">
        <v>597227</v>
      </c>
      <c r="D32" s="25">
        <v>31355</v>
      </c>
      <c r="E32" s="25">
        <v>15548</v>
      </c>
      <c r="F32" s="25">
        <v>0</v>
      </c>
      <c r="G32" s="25">
        <v>0</v>
      </c>
      <c r="H32" s="25">
        <v>82100</v>
      </c>
      <c r="I32" s="26">
        <f t="shared" si="0"/>
        <v>726230</v>
      </c>
    </row>
    <row r="33" spans="1:9" x14ac:dyDescent="0.25">
      <c r="A33" s="17">
        <v>1034</v>
      </c>
      <c r="B33" s="18" t="s">
        <v>38</v>
      </c>
      <c r="C33" s="27">
        <v>460149</v>
      </c>
      <c r="D33" s="27">
        <v>8312</v>
      </c>
      <c r="E33" s="27">
        <v>10735</v>
      </c>
      <c r="F33" s="27">
        <v>0</v>
      </c>
      <c r="G33" s="27">
        <v>0</v>
      </c>
      <c r="H33" s="27">
        <v>23555</v>
      </c>
      <c r="I33" s="28">
        <f t="shared" si="0"/>
        <v>502751</v>
      </c>
    </row>
    <row r="34" spans="1:9" x14ac:dyDescent="0.25">
      <c r="A34" s="17">
        <v>1037</v>
      </c>
      <c r="B34" s="18" t="s">
        <v>39</v>
      </c>
      <c r="C34" s="25">
        <v>7035888</v>
      </c>
      <c r="D34" s="25">
        <v>2637194</v>
      </c>
      <c r="E34" s="25">
        <v>229195</v>
      </c>
      <c r="F34" s="25">
        <v>622880</v>
      </c>
      <c r="G34" s="25">
        <v>0</v>
      </c>
      <c r="H34" s="25">
        <v>190198</v>
      </c>
      <c r="I34" s="26">
        <f t="shared" si="0"/>
        <v>10715355</v>
      </c>
    </row>
    <row r="35" spans="1:9" x14ac:dyDescent="0.25">
      <c r="A35" s="17">
        <v>1038</v>
      </c>
      <c r="B35" s="18" t="s">
        <v>40</v>
      </c>
      <c r="C35" s="27">
        <v>43757568</v>
      </c>
      <c r="D35" s="27">
        <v>0</v>
      </c>
      <c r="E35" s="27">
        <v>147529</v>
      </c>
      <c r="F35" s="27">
        <v>0</v>
      </c>
      <c r="G35" s="27">
        <v>0</v>
      </c>
      <c r="H35" s="27">
        <v>2158073</v>
      </c>
      <c r="I35" s="28">
        <f t="shared" si="0"/>
        <v>46063170</v>
      </c>
    </row>
    <row r="36" spans="1:9" x14ac:dyDescent="0.25">
      <c r="A36" s="17">
        <v>1039</v>
      </c>
      <c r="B36" s="18" t="s">
        <v>41</v>
      </c>
      <c r="C36" s="25">
        <v>916554</v>
      </c>
      <c r="D36" s="25">
        <v>43002</v>
      </c>
      <c r="E36" s="25">
        <v>24834</v>
      </c>
      <c r="F36" s="25">
        <v>0</v>
      </c>
      <c r="G36" s="25">
        <v>0</v>
      </c>
      <c r="H36" s="25">
        <v>47953</v>
      </c>
      <c r="I36" s="26">
        <f t="shared" si="0"/>
        <v>1032343</v>
      </c>
    </row>
    <row r="37" spans="1:9" x14ac:dyDescent="0.25">
      <c r="A37" s="17">
        <v>1040</v>
      </c>
      <c r="B37" s="18" t="s">
        <v>42</v>
      </c>
      <c r="C37" s="27">
        <v>58827127</v>
      </c>
      <c r="D37" s="27">
        <v>5080980</v>
      </c>
      <c r="E37" s="27">
        <v>1381931</v>
      </c>
      <c r="F37" s="27">
        <v>549335</v>
      </c>
      <c r="G37" s="27">
        <v>0</v>
      </c>
      <c r="H37" s="27">
        <v>4781303</v>
      </c>
      <c r="I37" s="28">
        <f t="shared" si="0"/>
        <v>70620676</v>
      </c>
    </row>
    <row r="38" spans="1:9" x14ac:dyDescent="0.25">
      <c r="A38" s="17">
        <v>1042</v>
      </c>
      <c r="B38" s="18" t="s">
        <v>43</v>
      </c>
      <c r="C38" s="25">
        <v>65636778</v>
      </c>
      <c r="D38" s="25">
        <v>0</v>
      </c>
      <c r="E38" s="25">
        <v>37408</v>
      </c>
      <c r="F38" s="25">
        <v>7887632</v>
      </c>
      <c r="G38" s="25">
        <v>0</v>
      </c>
      <c r="H38" s="25">
        <v>7050</v>
      </c>
      <c r="I38" s="26">
        <f t="shared" si="0"/>
        <v>73568868</v>
      </c>
    </row>
    <row r="39" spans="1:9" x14ac:dyDescent="0.25">
      <c r="A39" s="17">
        <v>1043</v>
      </c>
      <c r="B39" s="18" t="s">
        <v>44</v>
      </c>
      <c r="C39" s="27">
        <v>581738088</v>
      </c>
      <c r="D39" s="27">
        <v>152913165</v>
      </c>
      <c r="E39" s="27">
        <v>13438400</v>
      </c>
      <c r="F39" s="27">
        <v>347834775</v>
      </c>
      <c r="G39" s="27">
        <v>0</v>
      </c>
      <c r="H39" s="27">
        <v>511047</v>
      </c>
      <c r="I39" s="28">
        <f t="shared" si="0"/>
        <v>1096435475</v>
      </c>
    </row>
    <row r="40" spans="1:9" x14ac:dyDescent="0.25">
      <c r="A40" s="17">
        <v>1044</v>
      </c>
      <c r="B40" s="18" t="s">
        <v>45</v>
      </c>
      <c r="C40" s="25">
        <v>1339342</v>
      </c>
      <c r="D40" s="25">
        <v>402134</v>
      </c>
      <c r="E40" s="25">
        <v>96269</v>
      </c>
      <c r="F40" s="25">
        <v>0</v>
      </c>
      <c r="G40" s="25">
        <v>0</v>
      </c>
      <c r="H40" s="25">
        <v>146970</v>
      </c>
      <c r="I40" s="26">
        <f t="shared" si="0"/>
        <v>1984715</v>
      </c>
    </row>
    <row r="41" spans="1:9" x14ac:dyDescent="0.25">
      <c r="A41" s="17">
        <v>1046</v>
      </c>
      <c r="B41" s="18" t="s">
        <v>46</v>
      </c>
      <c r="C41" s="27">
        <v>923317</v>
      </c>
      <c r="D41" s="27">
        <v>13095</v>
      </c>
      <c r="E41" s="27">
        <v>19293</v>
      </c>
      <c r="F41" s="27">
        <v>0</v>
      </c>
      <c r="G41" s="27">
        <v>7500</v>
      </c>
      <c r="H41" s="27">
        <v>369725</v>
      </c>
      <c r="I41" s="28">
        <f t="shared" si="0"/>
        <v>1332930</v>
      </c>
    </row>
    <row r="42" spans="1:9" x14ac:dyDescent="0.25">
      <c r="A42" s="17">
        <v>1047</v>
      </c>
      <c r="B42" s="18" t="s">
        <v>47</v>
      </c>
      <c r="C42" s="25">
        <v>125863956</v>
      </c>
      <c r="D42" s="25">
        <v>18613793</v>
      </c>
      <c r="E42" s="25">
        <v>5671463</v>
      </c>
      <c r="F42" s="25">
        <v>35005</v>
      </c>
      <c r="G42" s="25">
        <v>0</v>
      </c>
      <c r="H42" s="25">
        <v>1117471</v>
      </c>
      <c r="I42" s="26">
        <f t="shared" si="0"/>
        <v>151301688</v>
      </c>
    </row>
    <row r="43" spans="1:9" x14ac:dyDescent="0.25">
      <c r="A43" s="17">
        <v>1048</v>
      </c>
      <c r="B43" s="18" t="s">
        <v>48</v>
      </c>
      <c r="C43" s="27">
        <v>40448067</v>
      </c>
      <c r="D43" s="27">
        <v>3634826</v>
      </c>
      <c r="E43" s="27">
        <v>1912878</v>
      </c>
      <c r="F43" s="27">
        <v>2201603</v>
      </c>
      <c r="G43" s="27">
        <v>0</v>
      </c>
      <c r="H43" s="27">
        <v>579089</v>
      </c>
      <c r="I43" s="28">
        <f t="shared" si="0"/>
        <v>48776463</v>
      </c>
    </row>
    <row r="44" spans="1:9" x14ac:dyDescent="0.25">
      <c r="A44" s="17">
        <v>1050</v>
      </c>
      <c r="B44" s="18" t="s">
        <v>49</v>
      </c>
      <c r="C44" s="25">
        <v>35300</v>
      </c>
      <c r="D44" s="25">
        <v>0</v>
      </c>
      <c r="E44" s="25">
        <v>0</v>
      </c>
      <c r="F44" s="25">
        <v>0</v>
      </c>
      <c r="G44" s="25">
        <v>0</v>
      </c>
      <c r="H44" s="25">
        <v>30330</v>
      </c>
      <c r="I44" s="26">
        <f t="shared" si="0"/>
        <v>65630</v>
      </c>
    </row>
    <row r="45" spans="1:9" x14ac:dyDescent="0.25">
      <c r="A45" s="17">
        <v>1052</v>
      </c>
      <c r="B45" s="18" t="s">
        <v>50</v>
      </c>
      <c r="C45" s="27">
        <v>22953701</v>
      </c>
      <c r="D45" s="27">
        <v>2734663</v>
      </c>
      <c r="E45" s="27">
        <v>1116930</v>
      </c>
      <c r="F45" s="27">
        <v>5884</v>
      </c>
      <c r="G45" s="27">
        <v>0</v>
      </c>
      <c r="H45" s="27">
        <v>437946</v>
      </c>
      <c r="I45" s="28">
        <f t="shared" si="0"/>
        <v>27249124</v>
      </c>
    </row>
    <row r="46" spans="1:9" x14ac:dyDescent="0.25">
      <c r="A46" s="17">
        <v>1054</v>
      </c>
      <c r="B46" s="18" t="s">
        <v>51</v>
      </c>
      <c r="C46" s="25">
        <v>24433766</v>
      </c>
      <c r="D46" s="25">
        <v>5645761</v>
      </c>
      <c r="E46" s="25">
        <v>829482</v>
      </c>
      <c r="F46" s="25">
        <v>0</v>
      </c>
      <c r="G46" s="25">
        <v>0</v>
      </c>
      <c r="H46" s="25">
        <v>426512</v>
      </c>
      <c r="I46" s="26">
        <f t="shared" si="0"/>
        <v>31335521</v>
      </c>
    </row>
    <row r="47" spans="1:9" x14ac:dyDescent="0.25">
      <c r="A47" s="17">
        <v>1055</v>
      </c>
      <c r="B47" s="18" t="s">
        <v>52</v>
      </c>
      <c r="C47" s="27">
        <v>24431375</v>
      </c>
      <c r="D47" s="27">
        <v>1748114</v>
      </c>
      <c r="E47" s="27">
        <v>1081173</v>
      </c>
      <c r="F47" s="27">
        <v>42</v>
      </c>
      <c r="G47" s="27">
        <v>0</v>
      </c>
      <c r="H47" s="27">
        <v>319491</v>
      </c>
      <c r="I47" s="28">
        <f t="shared" si="0"/>
        <v>27580195</v>
      </c>
    </row>
    <row r="48" spans="1:9" x14ac:dyDescent="0.25">
      <c r="A48" s="17">
        <v>1057</v>
      </c>
      <c r="B48" s="18" t="s">
        <v>53</v>
      </c>
      <c r="C48" s="25">
        <v>5428049</v>
      </c>
      <c r="D48" s="25">
        <v>595345</v>
      </c>
      <c r="E48" s="25">
        <v>175098</v>
      </c>
      <c r="F48" s="25">
        <v>0</v>
      </c>
      <c r="G48" s="25">
        <v>0</v>
      </c>
      <c r="H48" s="25">
        <v>595292</v>
      </c>
      <c r="I48" s="26">
        <f t="shared" si="0"/>
        <v>6793784</v>
      </c>
    </row>
    <row r="49" spans="1:9" x14ac:dyDescent="0.25">
      <c r="A49" s="17">
        <v>1058</v>
      </c>
      <c r="B49" s="18" t="s">
        <v>54</v>
      </c>
      <c r="C49" s="27">
        <v>90577589</v>
      </c>
      <c r="D49" s="27">
        <v>699470</v>
      </c>
      <c r="E49" s="27">
        <v>282632</v>
      </c>
      <c r="F49" s="27">
        <v>0</v>
      </c>
      <c r="G49" s="27">
        <v>0</v>
      </c>
      <c r="H49" s="27">
        <v>724090</v>
      </c>
      <c r="I49" s="28">
        <f t="shared" si="0"/>
        <v>92283781</v>
      </c>
    </row>
    <row r="50" spans="1:9" x14ac:dyDescent="0.25">
      <c r="A50" s="17">
        <v>1062</v>
      </c>
      <c r="B50" s="18" t="s">
        <v>55</v>
      </c>
      <c r="C50" s="25">
        <v>63580122</v>
      </c>
      <c r="D50" s="25">
        <v>1148211</v>
      </c>
      <c r="E50" s="25">
        <v>2130961</v>
      </c>
      <c r="F50" s="25">
        <v>35632</v>
      </c>
      <c r="G50" s="25">
        <v>0</v>
      </c>
      <c r="H50" s="25">
        <v>16230180</v>
      </c>
      <c r="I50" s="26">
        <f t="shared" si="0"/>
        <v>83125106</v>
      </c>
    </row>
    <row r="51" spans="1:9" x14ac:dyDescent="0.25">
      <c r="A51" s="17">
        <v>1065</v>
      </c>
      <c r="B51" s="18" t="s">
        <v>56</v>
      </c>
      <c r="C51" s="27">
        <v>119386186</v>
      </c>
      <c r="D51" s="27">
        <v>4222625</v>
      </c>
      <c r="E51" s="27">
        <v>1603568</v>
      </c>
      <c r="F51" s="27">
        <v>1056012</v>
      </c>
      <c r="G51" s="27">
        <v>84486</v>
      </c>
      <c r="H51" s="27">
        <v>504504</v>
      </c>
      <c r="I51" s="28">
        <f t="shared" si="0"/>
        <v>126857381</v>
      </c>
    </row>
    <row r="52" spans="1:9" x14ac:dyDescent="0.25">
      <c r="A52" s="17">
        <v>1066</v>
      </c>
      <c r="B52" s="18" t="s">
        <v>57</v>
      </c>
      <c r="C52" s="25">
        <v>153647817</v>
      </c>
      <c r="D52" s="25">
        <v>7768188</v>
      </c>
      <c r="E52" s="25">
        <v>4593091</v>
      </c>
      <c r="F52" s="25">
        <v>1521164</v>
      </c>
      <c r="G52" s="25">
        <v>0</v>
      </c>
      <c r="H52" s="25">
        <v>293369</v>
      </c>
      <c r="I52" s="26">
        <f t="shared" si="0"/>
        <v>167823629</v>
      </c>
    </row>
    <row r="53" spans="1:9" x14ac:dyDescent="0.25">
      <c r="A53" s="17">
        <v>1067</v>
      </c>
      <c r="B53" s="18" t="s">
        <v>58</v>
      </c>
      <c r="C53" s="27">
        <v>748303</v>
      </c>
      <c r="D53" s="27">
        <v>43379</v>
      </c>
      <c r="E53" s="27">
        <v>3739</v>
      </c>
      <c r="F53" s="27">
        <v>279144</v>
      </c>
      <c r="G53" s="27">
        <v>0</v>
      </c>
      <c r="H53" s="27">
        <v>22426</v>
      </c>
      <c r="I53" s="28">
        <f t="shared" si="0"/>
        <v>1096991</v>
      </c>
    </row>
    <row r="54" spans="1:9" x14ac:dyDescent="0.25">
      <c r="A54" s="17">
        <v>1068</v>
      </c>
      <c r="B54" s="18" t="s">
        <v>59</v>
      </c>
      <c r="C54" s="25">
        <v>46</v>
      </c>
      <c r="D54" s="25">
        <v>0</v>
      </c>
      <c r="E54" s="25">
        <v>837</v>
      </c>
      <c r="F54" s="25">
        <v>0</v>
      </c>
      <c r="G54" s="25">
        <v>0</v>
      </c>
      <c r="H54" s="25">
        <v>290</v>
      </c>
      <c r="I54" s="26">
        <f t="shared" si="0"/>
        <v>1173</v>
      </c>
    </row>
    <row r="55" spans="1:9" x14ac:dyDescent="0.25">
      <c r="A55" s="17">
        <v>1069</v>
      </c>
      <c r="B55" s="18" t="s">
        <v>60</v>
      </c>
      <c r="C55" s="27">
        <v>2807117</v>
      </c>
      <c r="D55" s="27">
        <v>190648</v>
      </c>
      <c r="E55" s="27">
        <v>71783</v>
      </c>
      <c r="F55" s="27">
        <v>0</v>
      </c>
      <c r="G55" s="27">
        <v>0</v>
      </c>
      <c r="H55" s="27">
        <v>37621</v>
      </c>
      <c r="I55" s="28">
        <f t="shared" si="0"/>
        <v>3107169</v>
      </c>
    </row>
    <row r="56" spans="1:9" ht="15" customHeight="1" x14ac:dyDescent="0.25">
      <c r="A56" s="17">
        <v>1070</v>
      </c>
      <c r="B56" s="18" t="s">
        <v>61</v>
      </c>
      <c r="C56" s="25">
        <v>145112064</v>
      </c>
      <c r="D56" s="25">
        <v>9747447</v>
      </c>
      <c r="E56" s="25">
        <v>6753264</v>
      </c>
      <c r="F56" s="25">
        <v>1061004</v>
      </c>
      <c r="G56" s="25">
        <v>0</v>
      </c>
      <c r="H56" s="25">
        <v>2111494</v>
      </c>
      <c r="I56" s="26">
        <f t="shared" si="0"/>
        <v>164785273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3389046527</v>
      </c>
      <c r="D57" s="16">
        <f t="shared" si="1"/>
        <v>629729984</v>
      </c>
      <c r="E57" s="16">
        <f t="shared" si="1"/>
        <v>100413436</v>
      </c>
      <c r="F57" s="16">
        <f t="shared" si="1"/>
        <v>638099033</v>
      </c>
      <c r="G57" s="16">
        <f t="shared" si="1"/>
        <v>91986</v>
      </c>
      <c r="H57" s="16">
        <f t="shared" si="1"/>
        <v>43749753</v>
      </c>
      <c r="I57" s="16">
        <f t="shared" si="1"/>
        <v>4801130719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E566-7877-4A41-B121-0DFFA8C84BF6}">
  <dimension ref="A1:I57"/>
  <sheetViews>
    <sheetView topLeftCell="A23" workbookViewId="0">
      <selection activeCell="C8" sqref="C8:H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7.140625" style="12" bestFit="1" customWidth="1"/>
    <col min="5" max="5" width="16.5703125" style="12" bestFit="1" customWidth="1"/>
    <col min="6" max="6" width="17.5703125" style="12" bestFit="1" customWidth="1"/>
    <col min="7" max="7" width="12" style="12" bestFit="1" customWidth="1"/>
    <col min="8" max="8" width="15.1406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9" t="s">
        <v>90</v>
      </c>
      <c r="B4" s="39"/>
      <c r="C4" s="39"/>
      <c r="D4" s="39"/>
      <c r="E4" s="39"/>
      <c r="F4" s="39"/>
      <c r="G4" s="39"/>
      <c r="H4" s="39"/>
      <c r="I4" s="3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3"/>
      <c r="D7" s="23"/>
      <c r="E7" s="23"/>
      <c r="F7" s="23"/>
      <c r="G7" s="23"/>
      <c r="H7" s="23"/>
      <c r="I7" s="24">
        <f>SUM(C7:H7)</f>
        <v>0</v>
      </c>
    </row>
    <row r="8" spans="1:9" x14ac:dyDescent="0.25">
      <c r="A8" s="17">
        <v>1002</v>
      </c>
      <c r="B8" s="18" t="s">
        <v>13</v>
      </c>
      <c r="C8" s="25">
        <v>4868354</v>
      </c>
      <c r="D8" s="25">
        <v>57838</v>
      </c>
      <c r="E8" s="25">
        <v>32577</v>
      </c>
      <c r="F8" s="25">
        <v>3269</v>
      </c>
      <c r="G8" s="25">
        <v>0</v>
      </c>
      <c r="H8" s="25">
        <v>38386</v>
      </c>
      <c r="I8" s="26">
        <f t="shared" ref="I8:I56" si="0">SUM(C8:H8)</f>
        <v>5000424</v>
      </c>
    </row>
    <row r="9" spans="1:9" x14ac:dyDescent="0.25">
      <c r="A9" s="17">
        <v>1005</v>
      </c>
      <c r="B9" s="18" t="s">
        <v>14</v>
      </c>
      <c r="C9" s="27">
        <v>874</v>
      </c>
      <c r="D9" s="27">
        <v>0</v>
      </c>
      <c r="E9" s="27">
        <v>37660</v>
      </c>
      <c r="F9" s="27">
        <v>0</v>
      </c>
      <c r="G9" s="27">
        <v>0</v>
      </c>
      <c r="H9" s="27">
        <v>5510</v>
      </c>
      <c r="I9" s="28">
        <f t="shared" si="0"/>
        <v>44044</v>
      </c>
    </row>
    <row r="10" spans="1:9" x14ac:dyDescent="0.25">
      <c r="A10" s="17">
        <v>1006</v>
      </c>
      <c r="B10" s="18" t="s">
        <v>15</v>
      </c>
      <c r="C10" s="25">
        <v>24200522</v>
      </c>
      <c r="D10" s="25">
        <v>19515</v>
      </c>
      <c r="E10" s="25">
        <v>4328</v>
      </c>
      <c r="F10" s="25">
        <v>57732547</v>
      </c>
      <c r="G10" s="25">
        <v>0</v>
      </c>
      <c r="H10" s="25">
        <v>4930</v>
      </c>
      <c r="I10" s="26">
        <f t="shared" si="0"/>
        <v>81961842</v>
      </c>
    </row>
    <row r="11" spans="1:9" x14ac:dyDescent="0.25">
      <c r="A11" s="17">
        <v>1007</v>
      </c>
      <c r="B11" s="18" t="s">
        <v>16</v>
      </c>
      <c r="C11" s="27">
        <v>87567709</v>
      </c>
      <c r="D11" s="27">
        <v>8577617</v>
      </c>
      <c r="E11" s="27">
        <v>2202510</v>
      </c>
      <c r="F11" s="27">
        <v>3562612</v>
      </c>
      <c r="G11" s="27">
        <v>0</v>
      </c>
      <c r="H11" s="27">
        <v>1484787</v>
      </c>
      <c r="I11" s="28">
        <f t="shared" si="0"/>
        <v>103395235</v>
      </c>
    </row>
    <row r="12" spans="1:9" x14ac:dyDescent="0.25">
      <c r="A12" s="17">
        <v>1008</v>
      </c>
      <c r="B12" s="18" t="s">
        <v>17</v>
      </c>
      <c r="C12" s="25">
        <v>707438</v>
      </c>
      <c r="D12" s="25">
        <v>168263</v>
      </c>
      <c r="E12" s="25">
        <v>12711</v>
      </c>
      <c r="F12" s="25">
        <v>974650</v>
      </c>
      <c r="G12" s="25">
        <v>0</v>
      </c>
      <c r="H12" s="25">
        <v>22220</v>
      </c>
      <c r="I12" s="26">
        <f t="shared" si="0"/>
        <v>1885282</v>
      </c>
    </row>
    <row r="13" spans="1:9" x14ac:dyDescent="0.25">
      <c r="A13" s="17">
        <v>1010</v>
      </c>
      <c r="B13" s="18" t="s">
        <v>18</v>
      </c>
      <c r="C13" s="27">
        <v>3667266</v>
      </c>
      <c r="D13" s="27">
        <v>418688</v>
      </c>
      <c r="E13" s="27">
        <v>183026</v>
      </c>
      <c r="F13" s="27">
        <v>61431</v>
      </c>
      <c r="G13" s="27">
        <v>0</v>
      </c>
      <c r="H13" s="27">
        <v>26531</v>
      </c>
      <c r="I13" s="28">
        <f t="shared" si="0"/>
        <v>4356942</v>
      </c>
    </row>
    <row r="14" spans="1:9" x14ac:dyDescent="0.25">
      <c r="A14" s="17">
        <v>1011</v>
      </c>
      <c r="B14" s="18" t="s">
        <v>19</v>
      </c>
      <c r="C14" s="25">
        <v>18714718</v>
      </c>
      <c r="D14" s="25">
        <v>10122399</v>
      </c>
      <c r="E14" s="25">
        <v>1207388</v>
      </c>
      <c r="F14" s="25">
        <v>0</v>
      </c>
      <c r="G14" s="25">
        <v>0</v>
      </c>
      <c r="H14" s="25">
        <v>712322</v>
      </c>
      <c r="I14" s="26">
        <f t="shared" si="0"/>
        <v>30756827</v>
      </c>
    </row>
    <row r="15" spans="1:9" x14ac:dyDescent="0.25">
      <c r="A15" s="17">
        <v>1012</v>
      </c>
      <c r="B15" s="18" t="s">
        <v>20</v>
      </c>
      <c r="C15" s="27">
        <v>20319299</v>
      </c>
      <c r="D15" s="27">
        <v>933745</v>
      </c>
      <c r="E15" s="27">
        <v>324072</v>
      </c>
      <c r="F15" s="27">
        <v>1058409</v>
      </c>
      <c r="G15" s="27">
        <v>0</v>
      </c>
      <c r="H15" s="27">
        <v>51065</v>
      </c>
      <c r="I15" s="28">
        <f t="shared" si="0"/>
        <v>22686590</v>
      </c>
    </row>
    <row r="16" spans="1:9" x14ac:dyDescent="0.25">
      <c r="A16" s="17">
        <v>1013</v>
      </c>
      <c r="B16" s="18" t="s">
        <v>21</v>
      </c>
      <c r="C16" s="25">
        <v>277420719</v>
      </c>
      <c r="D16" s="25">
        <v>146040131</v>
      </c>
      <c r="E16" s="25">
        <v>8316354</v>
      </c>
      <c r="F16" s="25">
        <v>235848</v>
      </c>
      <c r="G16" s="25">
        <v>0</v>
      </c>
      <c r="H16" s="25">
        <v>788388</v>
      </c>
      <c r="I16" s="26">
        <f t="shared" si="0"/>
        <v>432801440</v>
      </c>
    </row>
    <row r="17" spans="1:9" x14ac:dyDescent="0.25">
      <c r="A17" s="17">
        <v>1014</v>
      </c>
      <c r="B17" s="18" t="s">
        <v>22</v>
      </c>
      <c r="C17" s="27">
        <v>58229</v>
      </c>
      <c r="D17" s="27">
        <v>2074</v>
      </c>
      <c r="E17" s="27">
        <v>2454</v>
      </c>
      <c r="F17" s="27">
        <v>0</v>
      </c>
      <c r="G17" s="27">
        <v>0</v>
      </c>
      <c r="H17" s="27">
        <v>9527</v>
      </c>
      <c r="I17" s="28">
        <f t="shared" si="0"/>
        <v>72284</v>
      </c>
    </row>
    <row r="18" spans="1:9" x14ac:dyDescent="0.25">
      <c r="A18" s="17">
        <v>1016</v>
      </c>
      <c r="B18" s="18" t="s">
        <v>23</v>
      </c>
      <c r="C18" s="25">
        <v>492841582</v>
      </c>
      <c r="D18" s="25">
        <v>159603540</v>
      </c>
      <c r="E18" s="25">
        <v>25987309</v>
      </c>
      <c r="F18" s="25">
        <v>2630381</v>
      </c>
      <c r="G18" s="25">
        <v>0</v>
      </c>
      <c r="H18" s="25">
        <v>3599662</v>
      </c>
      <c r="I18" s="26">
        <f t="shared" si="0"/>
        <v>684662474</v>
      </c>
    </row>
    <row r="19" spans="1:9" x14ac:dyDescent="0.25">
      <c r="A19" s="17">
        <v>1017</v>
      </c>
      <c r="B19" s="18" t="s">
        <v>24</v>
      </c>
      <c r="C19" s="27">
        <v>90696476</v>
      </c>
      <c r="D19" s="27">
        <v>3369329</v>
      </c>
      <c r="E19" s="27">
        <v>2888354</v>
      </c>
      <c r="F19" s="27">
        <v>19985953</v>
      </c>
      <c r="G19" s="27">
        <v>0</v>
      </c>
      <c r="H19" s="27">
        <v>1353833</v>
      </c>
      <c r="I19" s="28">
        <f t="shared" si="0"/>
        <v>118293945</v>
      </c>
    </row>
    <row r="20" spans="1:9" x14ac:dyDescent="0.25">
      <c r="A20" s="17">
        <v>1018</v>
      </c>
      <c r="B20" s="18" t="s">
        <v>25</v>
      </c>
      <c r="C20" s="25">
        <v>84379307</v>
      </c>
      <c r="D20" s="25">
        <v>22178</v>
      </c>
      <c r="E20" s="25">
        <v>3346774</v>
      </c>
      <c r="F20" s="25">
        <v>100942350</v>
      </c>
      <c r="G20" s="25">
        <v>0</v>
      </c>
      <c r="H20" s="25">
        <v>24410</v>
      </c>
      <c r="I20" s="26">
        <f t="shared" si="0"/>
        <v>188715019</v>
      </c>
    </row>
    <row r="21" spans="1:9" x14ac:dyDescent="0.25">
      <c r="A21" s="17">
        <v>1019</v>
      </c>
      <c r="B21" s="18" t="s">
        <v>26</v>
      </c>
      <c r="C21" s="27">
        <v>19885149</v>
      </c>
      <c r="D21" s="27">
        <v>2596062</v>
      </c>
      <c r="E21" s="27">
        <v>633856</v>
      </c>
      <c r="F21" s="27">
        <v>126024</v>
      </c>
      <c r="G21" s="27">
        <v>0</v>
      </c>
      <c r="H21" s="27">
        <v>776562</v>
      </c>
      <c r="I21" s="28">
        <f t="shared" si="0"/>
        <v>24017653</v>
      </c>
    </row>
    <row r="22" spans="1:9" x14ac:dyDescent="0.25">
      <c r="A22" s="17">
        <v>1020</v>
      </c>
      <c r="B22" s="18" t="s">
        <v>27</v>
      </c>
      <c r="C22" s="25">
        <v>26219439</v>
      </c>
      <c r="D22" s="25">
        <v>7772436</v>
      </c>
      <c r="E22" s="25">
        <v>1001393</v>
      </c>
      <c r="F22" s="25">
        <v>15980276</v>
      </c>
      <c r="G22" s="25">
        <v>0</v>
      </c>
      <c r="H22" s="25">
        <v>172822</v>
      </c>
      <c r="I22" s="26">
        <f t="shared" si="0"/>
        <v>51146366</v>
      </c>
    </row>
    <row r="23" spans="1:9" x14ac:dyDescent="0.25">
      <c r="A23" s="17">
        <v>1022</v>
      </c>
      <c r="B23" s="18" t="s">
        <v>28</v>
      </c>
      <c r="C23" s="27">
        <v>427691</v>
      </c>
      <c r="D23" s="27">
        <v>94297</v>
      </c>
      <c r="E23" s="27">
        <v>19038</v>
      </c>
      <c r="F23" s="27">
        <v>0</v>
      </c>
      <c r="G23" s="27">
        <v>0</v>
      </c>
      <c r="H23" s="27">
        <v>4060</v>
      </c>
      <c r="I23" s="28">
        <f t="shared" si="0"/>
        <v>545086</v>
      </c>
    </row>
    <row r="24" spans="1:9" x14ac:dyDescent="0.25">
      <c r="A24" s="17">
        <v>1023</v>
      </c>
      <c r="B24" s="18" t="s">
        <v>29</v>
      </c>
      <c r="C24" s="25">
        <v>23861947</v>
      </c>
      <c r="D24" s="25">
        <v>2772876</v>
      </c>
      <c r="E24" s="25">
        <v>564451</v>
      </c>
      <c r="F24" s="25">
        <v>264652</v>
      </c>
      <c r="G24" s="25">
        <v>0</v>
      </c>
      <c r="H24" s="25">
        <v>496887</v>
      </c>
      <c r="I24" s="26">
        <f t="shared" si="0"/>
        <v>27960813</v>
      </c>
    </row>
    <row r="25" spans="1:9" x14ac:dyDescent="0.25">
      <c r="A25" s="17">
        <v>1024</v>
      </c>
      <c r="B25" s="18" t="s">
        <v>30</v>
      </c>
      <c r="C25" s="27">
        <v>666258321</v>
      </c>
      <c r="D25" s="27">
        <v>63129204</v>
      </c>
      <c r="E25" s="27">
        <v>14339389</v>
      </c>
      <c r="F25" s="27">
        <v>8852467</v>
      </c>
      <c r="G25" s="27">
        <v>37949</v>
      </c>
      <c r="H25" s="27">
        <v>6509763</v>
      </c>
      <c r="I25" s="28">
        <f t="shared" si="0"/>
        <v>759127093</v>
      </c>
    </row>
    <row r="26" spans="1:9" x14ac:dyDescent="0.25">
      <c r="A26" s="17">
        <v>1025</v>
      </c>
      <c r="B26" s="18" t="s">
        <v>31</v>
      </c>
      <c r="C26" s="25">
        <v>460251</v>
      </c>
      <c r="D26" s="25">
        <v>0</v>
      </c>
      <c r="E26" s="25">
        <v>39459</v>
      </c>
      <c r="F26" s="25">
        <v>0</v>
      </c>
      <c r="G26" s="25">
        <v>0</v>
      </c>
      <c r="H26" s="25">
        <v>80453</v>
      </c>
      <c r="I26" s="26">
        <f t="shared" si="0"/>
        <v>580163</v>
      </c>
    </row>
    <row r="27" spans="1:9" x14ac:dyDescent="0.25">
      <c r="A27" s="17">
        <v>1026</v>
      </c>
      <c r="B27" s="18" t="s">
        <v>32</v>
      </c>
      <c r="C27" s="27">
        <v>1398642</v>
      </c>
      <c r="D27" s="27">
        <v>31703</v>
      </c>
      <c r="E27" s="27">
        <v>2480</v>
      </c>
      <c r="F27" s="27">
        <v>0</v>
      </c>
      <c r="G27" s="27">
        <v>0</v>
      </c>
      <c r="H27" s="27">
        <v>66029</v>
      </c>
      <c r="I27" s="28">
        <f t="shared" si="0"/>
        <v>1498854</v>
      </c>
    </row>
    <row r="28" spans="1:9" x14ac:dyDescent="0.25">
      <c r="A28" s="17">
        <v>1027</v>
      </c>
      <c r="B28" s="18" t="s">
        <v>33</v>
      </c>
      <c r="C28" s="25">
        <v>46458565</v>
      </c>
      <c r="D28" s="25">
        <v>1345290</v>
      </c>
      <c r="E28" s="25">
        <v>491815</v>
      </c>
      <c r="F28" s="25">
        <v>10279256</v>
      </c>
      <c r="G28" s="25">
        <v>0</v>
      </c>
      <c r="H28" s="25">
        <v>571065</v>
      </c>
      <c r="I28" s="26">
        <f t="shared" si="0"/>
        <v>59145991</v>
      </c>
    </row>
    <row r="29" spans="1:9" x14ac:dyDescent="0.25">
      <c r="A29" s="17">
        <v>1028</v>
      </c>
      <c r="B29" s="18" t="s">
        <v>34</v>
      </c>
      <c r="C29" s="27">
        <v>12517552</v>
      </c>
      <c r="D29" s="27">
        <v>1271129</v>
      </c>
      <c r="E29" s="27">
        <v>1195558</v>
      </c>
      <c r="F29" s="27">
        <v>0</v>
      </c>
      <c r="G29" s="27">
        <v>0</v>
      </c>
      <c r="H29" s="27">
        <v>57954</v>
      </c>
      <c r="I29" s="28">
        <f t="shared" si="0"/>
        <v>15042193</v>
      </c>
    </row>
    <row r="30" spans="1:9" x14ac:dyDescent="0.25">
      <c r="A30" s="17">
        <v>1030</v>
      </c>
      <c r="B30" s="18" t="s">
        <v>35</v>
      </c>
      <c r="C30" s="25">
        <v>182573540</v>
      </c>
      <c r="D30" s="25">
        <v>5553283</v>
      </c>
      <c r="E30" s="25">
        <v>2174446</v>
      </c>
      <c r="F30" s="25">
        <v>28891679</v>
      </c>
      <c r="G30" s="25">
        <v>0</v>
      </c>
      <c r="H30" s="25">
        <v>1838185</v>
      </c>
      <c r="I30" s="26">
        <f t="shared" si="0"/>
        <v>221031133</v>
      </c>
    </row>
    <row r="31" spans="1:9" x14ac:dyDescent="0.25">
      <c r="A31" s="17">
        <v>1031</v>
      </c>
      <c r="B31" s="18" t="s">
        <v>36</v>
      </c>
      <c r="C31" s="27">
        <v>848555</v>
      </c>
      <c r="D31" s="27">
        <v>0</v>
      </c>
      <c r="E31" s="27">
        <v>43489</v>
      </c>
      <c r="F31" s="27">
        <v>0</v>
      </c>
      <c r="G31" s="27">
        <v>0</v>
      </c>
      <c r="H31" s="27">
        <v>2900</v>
      </c>
      <c r="I31" s="28">
        <f t="shared" si="0"/>
        <v>894944</v>
      </c>
    </row>
    <row r="32" spans="1:9" x14ac:dyDescent="0.25">
      <c r="A32" s="17">
        <v>1033</v>
      </c>
      <c r="B32" s="18" t="s">
        <v>37</v>
      </c>
      <c r="C32" s="25">
        <v>1626004</v>
      </c>
      <c r="D32" s="25">
        <v>58311</v>
      </c>
      <c r="E32" s="25">
        <v>49167</v>
      </c>
      <c r="F32" s="25">
        <v>0</v>
      </c>
      <c r="G32" s="25">
        <v>0</v>
      </c>
      <c r="H32" s="25">
        <v>106790</v>
      </c>
      <c r="I32" s="26">
        <f t="shared" si="0"/>
        <v>1840272</v>
      </c>
    </row>
    <row r="33" spans="1:9" x14ac:dyDescent="0.25">
      <c r="A33" s="17">
        <v>1034</v>
      </c>
      <c r="B33" s="18" t="s">
        <v>38</v>
      </c>
      <c r="C33" s="27">
        <v>746951</v>
      </c>
      <c r="D33" s="27">
        <v>37578</v>
      </c>
      <c r="E33" s="27">
        <v>10352</v>
      </c>
      <c r="F33" s="27">
        <v>0</v>
      </c>
      <c r="G33" s="27">
        <v>0</v>
      </c>
      <c r="H33" s="27">
        <v>69796</v>
      </c>
      <c r="I33" s="28">
        <f t="shared" si="0"/>
        <v>864677</v>
      </c>
    </row>
    <row r="34" spans="1:9" x14ac:dyDescent="0.25">
      <c r="A34" s="17">
        <v>1037</v>
      </c>
      <c r="B34" s="18" t="s">
        <v>39</v>
      </c>
      <c r="C34" s="25">
        <v>5154290</v>
      </c>
      <c r="D34" s="25">
        <v>1146303</v>
      </c>
      <c r="E34" s="25">
        <v>231830</v>
      </c>
      <c r="F34" s="25">
        <v>151862</v>
      </c>
      <c r="G34" s="25">
        <v>0</v>
      </c>
      <c r="H34" s="25">
        <v>237069</v>
      </c>
      <c r="I34" s="26">
        <f t="shared" si="0"/>
        <v>6921354</v>
      </c>
    </row>
    <row r="35" spans="1:9" x14ac:dyDescent="0.25">
      <c r="A35" s="17">
        <v>1038</v>
      </c>
      <c r="B35" s="18" t="s">
        <v>40</v>
      </c>
      <c r="C35" s="27">
        <v>10076821</v>
      </c>
      <c r="D35" s="27">
        <v>0</v>
      </c>
      <c r="E35" s="27">
        <v>30396</v>
      </c>
      <c r="F35" s="27">
        <v>0</v>
      </c>
      <c r="G35" s="27">
        <v>0</v>
      </c>
      <c r="H35" s="27">
        <v>40270</v>
      </c>
      <c r="I35" s="28">
        <f t="shared" si="0"/>
        <v>10147487</v>
      </c>
    </row>
    <row r="36" spans="1:9" x14ac:dyDescent="0.25">
      <c r="A36" s="17">
        <v>1039</v>
      </c>
      <c r="B36" s="18" t="s">
        <v>41</v>
      </c>
      <c r="C36" s="25">
        <v>1108433</v>
      </c>
      <c r="D36" s="25">
        <v>31686</v>
      </c>
      <c r="E36" s="25">
        <v>19671</v>
      </c>
      <c r="F36" s="25">
        <v>0</v>
      </c>
      <c r="G36" s="25">
        <v>0</v>
      </c>
      <c r="H36" s="25">
        <v>45440</v>
      </c>
      <c r="I36" s="26">
        <f t="shared" si="0"/>
        <v>1205230</v>
      </c>
    </row>
    <row r="37" spans="1:9" x14ac:dyDescent="0.25">
      <c r="A37" s="17">
        <v>1040</v>
      </c>
      <c r="B37" s="18" t="s">
        <v>42</v>
      </c>
      <c r="C37" s="27">
        <v>78338845</v>
      </c>
      <c r="D37" s="27">
        <v>6744505</v>
      </c>
      <c r="E37" s="27">
        <v>2120933</v>
      </c>
      <c r="F37" s="27">
        <v>654609</v>
      </c>
      <c r="G37" s="27">
        <v>0</v>
      </c>
      <c r="H37" s="27">
        <v>1815783</v>
      </c>
      <c r="I37" s="28">
        <f t="shared" si="0"/>
        <v>89674675</v>
      </c>
    </row>
    <row r="38" spans="1:9" x14ac:dyDescent="0.25">
      <c r="A38" s="17">
        <v>1042</v>
      </c>
      <c r="B38" s="18" t="s">
        <v>43</v>
      </c>
      <c r="C38" s="25">
        <v>11576</v>
      </c>
      <c r="D38" s="25">
        <v>0</v>
      </c>
      <c r="E38" s="25">
        <v>2135</v>
      </c>
      <c r="F38" s="25">
        <v>0</v>
      </c>
      <c r="G38" s="25">
        <v>0</v>
      </c>
      <c r="H38" s="25">
        <v>14285</v>
      </c>
      <c r="I38" s="26">
        <f t="shared" si="0"/>
        <v>27996</v>
      </c>
    </row>
    <row r="39" spans="1:9" x14ac:dyDescent="0.25">
      <c r="A39" s="17">
        <v>1043</v>
      </c>
      <c r="B39" s="18" t="s">
        <v>44</v>
      </c>
      <c r="C39" s="27">
        <v>303504881</v>
      </c>
      <c r="D39" s="27">
        <v>44046725</v>
      </c>
      <c r="E39" s="27">
        <v>9257739</v>
      </c>
      <c r="F39" s="27">
        <v>19500775</v>
      </c>
      <c r="G39" s="27">
        <v>0</v>
      </c>
      <c r="H39" s="27">
        <v>527834</v>
      </c>
      <c r="I39" s="28">
        <f t="shared" si="0"/>
        <v>376837954</v>
      </c>
    </row>
    <row r="40" spans="1:9" x14ac:dyDescent="0.25">
      <c r="A40" s="17">
        <v>1044</v>
      </c>
      <c r="B40" s="18" t="s">
        <v>45</v>
      </c>
      <c r="C40" s="25">
        <v>3737258</v>
      </c>
      <c r="D40" s="25">
        <v>398120</v>
      </c>
      <c r="E40" s="25">
        <v>118274</v>
      </c>
      <c r="F40" s="25">
        <v>0</v>
      </c>
      <c r="G40" s="25">
        <v>0</v>
      </c>
      <c r="H40" s="25">
        <v>128395</v>
      </c>
      <c r="I40" s="26">
        <f t="shared" si="0"/>
        <v>4382047</v>
      </c>
    </row>
    <row r="41" spans="1:9" x14ac:dyDescent="0.25">
      <c r="A41" s="17">
        <v>1046</v>
      </c>
      <c r="B41" s="18" t="s">
        <v>46</v>
      </c>
      <c r="C41" s="27">
        <v>3373641</v>
      </c>
      <c r="D41" s="27">
        <v>5268</v>
      </c>
      <c r="E41" s="27">
        <v>3558</v>
      </c>
      <c r="F41" s="27">
        <v>0</v>
      </c>
      <c r="G41" s="27">
        <v>0</v>
      </c>
      <c r="H41" s="27">
        <v>968408</v>
      </c>
      <c r="I41" s="28">
        <f t="shared" si="0"/>
        <v>4350875</v>
      </c>
    </row>
    <row r="42" spans="1:9" x14ac:dyDescent="0.25">
      <c r="A42" s="17">
        <v>1047</v>
      </c>
      <c r="B42" s="18" t="s">
        <v>47</v>
      </c>
      <c r="C42" s="25">
        <v>107294670</v>
      </c>
      <c r="D42" s="25">
        <v>21447198</v>
      </c>
      <c r="E42" s="25">
        <v>7417372</v>
      </c>
      <c r="F42" s="25">
        <v>44</v>
      </c>
      <c r="G42" s="25">
        <v>0</v>
      </c>
      <c r="H42" s="25">
        <v>836399</v>
      </c>
      <c r="I42" s="26">
        <f t="shared" si="0"/>
        <v>136995683</v>
      </c>
    </row>
    <row r="43" spans="1:9" x14ac:dyDescent="0.25">
      <c r="A43" s="17">
        <v>1048</v>
      </c>
      <c r="B43" s="18" t="s">
        <v>48</v>
      </c>
      <c r="C43" s="27">
        <v>54139204</v>
      </c>
      <c r="D43" s="27">
        <v>4184370</v>
      </c>
      <c r="E43" s="27">
        <v>2759987</v>
      </c>
      <c r="F43" s="27">
        <v>5264035</v>
      </c>
      <c r="G43" s="27">
        <v>0</v>
      </c>
      <c r="H43" s="27">
        <v>656321</v>
      </c>
      <c r="I43" s="28">
        <f t="shared" si="0"/>
        <v>67003917</v>
      </c>
    </row>
    <row r="44" spans="1:9" x14ac:dyDescent="0.25">
      <c r="A44" s="17">
        <v>1050</v>
      </c>
      <c r="B44" s="18" t="s">
        <v>49</v>
      </c>
      <c r="C44" s="25">
        <v>92</v>
      </c>
      <c r="D44" s="25">
        <v>0</v>
      </c>
      <c r="E44" s="25">
        <v>0</v>
      </c>
      <c r="F44" s="25">
        <v>0</v>
      </c>
      <c r="G44" s="25">
        <v>0</v>
      </c>
      <c r="H44" s="25">
        <v>15767</v>
      </c>
      <c r="I44" s="26">
        <f t="shared" si="0"/>
        <v>15859</v>
      </c>
    </row>
    <row r="45" spans="1:9" x14ac:dyDescent="0.25">
      <c r="A45" s="17">
        <v>1052</v>
      </c>
      <c r="B45" s="18" t="s">
        <v>50</v>
      </c>
      <c r="C45" s="27">
        <v>26130309</v>
      </c>
      <c r="D45" s="27">
        <v>1820358</v>
      </c>
      <c r="E45" s="27">
        <v>1098702</v>
      </c>
      <c r="F45" s="27">
        <v>248320</v>
      </c>
      <c r="G45" s="27">
        <v>0</v>
      </c>
      <c r="H45" s="27">
        <v>485452</v>
      </c>
      <c r="I45" s="28">
        <f t="shared" si="0"/>
        <v>29783141</v>
      </c>
    </row>
    <row r="46" spans="1:9" x14ac:dyDescent="0.25">
      <c r="A46" s="17">
        <v>1054</v>
      </c>
      <c r="B46" s="18" t="s">
        <v>51</v>
      </c>
      <c r="C46" s="25">
        <v>29416795</v>
      </c>
      <c r="D46" s="25">
        <v>2792512</v>
      </c>
      <c r="E46" s="25">
        <v>1182306</v>
      </c>
      <c r="F46" s="25">
        <v>1146565</v>
      </c>
      <c r="G46" s="25">
        <v>20001</v>
      </c>
      <c r="H46" s="25">
        <v>505583</v>
      </c>
      <c r="I46" s="26">
        <f t="shared" si="0"/>
        <v>35063762</v>
      </c>
    </row>
    <row r="47" spans="1:9" x14ac:dyDescent="0.25">
      <c r="A47" s="17">
        <v>1055</v>
      </c>
      <c r="B47" s="18" t="s">
        <v>52</v>
      </c>
      <c r="C47" s="27">
        <v>40547027</v>
      </c>
      <c r="D47" s="27">
        <v>3544496</v>
      </c>
      <c r="E47" s="27">
        <v>1578393</v>
      </c>
      <c r="F47" s="27">
        <v>53</v>
      </c>
      <c r="G47" s="27">
        <v>0</v>
      </c>
      <c r="H47" s="27">
        <v>297716</v>
      </c>
      <c r="I47" s="28">
        <f t="shared" si="0"/>
        <v>45967685</v>
      </c>
    </row>
    <row r="48" spans="1:9" x14ac:dyDescent="0.25">
      <c r="A48" s="17">
        <v>1057</v>
      </c>
      <c r="B48" s="18" t="s">
        <v>53</v>
      </c>
      <c r="C48" s="25">
        <v>2248700</v>
      </c>
      <c r="D48" s="25">
        <v>73259</v>
      </c>
      <c r="E48" s="25">
        <v>121469</v>
      </c>
      <c r="F48" s="25">
        <v>0</v>
      </c>
      <c r="G48" s="25">
        <v>0</v>
      </c>
      <c r="H48" s="25">
        <v>610184</v>
      </c>
      <c r="I48" s="26">
        <f t="shared" si="0"/>
        <v>3053612</v>
      </c>
    </row>
    <row r="49" spans="1:9" x14ac:dyDescent="0.25">
      <c r="A49" s="17">
        <v>1058</v>
      </c>
      <c r="B49" s="18" t="s">
        <v>54</v>
      </c>
      <c r="C49" s="27">
        <v>14240141</v>
      </c>
      <c r="D49" s="27">
        <v>606016</v>
      </c>
      <c r="E49" s="27">
        <v>360094</v>
      </c>
      <c r="F49" s="27">
        <v>0</v>
      </c>
      <c r="G49" s="27">
        <v>15000</v>
      </c>
      <c r="H49" s="27">
        <v>1170621</v>
      </c>
      <c r="I49" s="28">
        <f t="shared" si="0"/>
        <v>16391872</v>
      </c>
    </row>
    <row r="50" spans="1:9" x14ac:dyDescent="0.25">
      <c r="A50" s="17">
        <v>1062</v>
      </c>
      <c r="B50" s="18" t="s">
        <v>55</v>
      </c>
      <c r="C50" s="25">
        <v>49411643</v>
      </c>
      <c r="D50" s="25">
        <v>4551210</v>
      </c>
      <c r="E50" s="25">
        <v>1893513</v>
      </c>
      <c r="F50" s="25">
        <v>51322</v>
      </c>
      <c r="G50" s="25">
        <v>0</v>
      </c>
      <c r="H50" s="25">
        <v>4741661</v>
      </c>
      <c r="I50" s="26">
        <f t="shared" si="0"/>
        <v>60649349</v>
      </c>
    </row>
    <row r="51" spans="1:9" x14ac:dyDescent="0.25">
      <c r="A51" s="17">
        <v>1065</v>
      </c>
      <c r="B51" s="18" t="s">
        <v>56</v>
      </c>
      <c r="C51" s="27">
        <v>124928078</v>
      </c>
      <c r="D51" s="27">
        <v>29636243</v>
      </c>
      <c r="E51" s="27">
        <v>2656080</v>
      </c>
      <c r="F51" s="27">
        <v>776073</v>
      </c>
      <c r="G51" s="27">
        <v>112516</v>
      </c>
      <c r="H51" s="27">
        <v>549055</v>
      </c>
      <c r="I51" s="28">
        <f t="shared" si="0"/>
        <v>158658045</v>
      </c>
    </row>
    <row r="52" spans="1:9" x14ac:dyDescent="0.25">
      <c r="A52" s="17">
        <v>1066</v>
      </c>
      <c r="B52" s="18" t="s">
        <v>57</v>
      </c>
      <c r="C52" s="25">
        <v>142582994</v>
      </c>
      <c r="D52" s="25">
        <v>18270167</v>
      </c>
      <c r="E52" s="25">
        <v>4984836</v>
      </c>
      <c r="F52" s="25">
        <v>368558</v>
      </c>
      <c r="G52" s="25">
        <v>0</v>
      </c>
      <c r="H52" s="25">
        <v>388007</v>
      </c>
      <c r="I52" s="26">
        <f t="shared" si="0"/>
        <v>166594562</v>
      </c>
    </row>
    <row r="53" spans="1:9" x14ac:dyDescent="0.25">
      <c r="A53" s="17">
        <v>1067</v>
      </c>
      <c r="B53" s="18" t="s">
        <v>58</v>
      </c>
      <c r="C53" s="27">
        <v>7214016</v>
      </c>
      <c r="D53" s="27">
        <v>0</v>
      </c>
      <c r="E53" s="27">
        <v>835</v>
      </c>
      <c r="F53" s="27">
        <v>932281</v>
      </c>
      <c r="G53" s="27">
        <v>0</v>
      </c>
      <c r="H53" s="27">
        <v>141237</v>
      </c>
      <c r="I53" s="28">
        <f t="shared" si="0"/>
        <v>8288369</v>
      </c>
    </row>
    <row r="54" spans="1:9" x14ac:dyDescent="0.25">
      <c r="A54" s="17">
        <v>1068</v>
      </c>
      <c r="B54" s="18" t="s">
        <v>59</v>
      </c>
      <c r="C54" s="25">
        <v>0</v>
      </c>
      <c r="D54" s="25">
        <v>0</v>
      </c>
      <c r="E54" s="25">
        <v>410</v>
      </c>
      <c r="F54" s="25">
        <v>0</v>
      </c>
      <c r="G54" s="25">
        <v>0</v>
      </c>
      <c r="H54" s="25">
        <v>11721</v>
      </c>
      <c r="I54" s="26">
        <f t="shared" si="0"/>
        <v>12131</v>
      </c>
    </row>
    <row r="55" spans="1:9" x14ac:dyDescent="0.25">
      <c r="A55" s="17">
        <v>1069</v>
      </c>
      <c r="B55" s="18" t="s">
        <v>60</v>
      </c>
      <c r="C55" s="27">
        <v>408193</v>
      </c>
      <c r="D55" s="27">
        <v>146312</v>
      </c>
      <c r="E55" s="27">
        <v>54838</v>
      </c>
      <c r="F55" s="27">
        <v>0</v>
      </c>
      <c r="G55" s="27">
        <v>0</v>
      </c>
      <c r="H55" s="27">
        <v>27522</v>
      </c>
      <c r="I55" s="28">
        <f t="shared" si="0"/>
        <v>636865</v>
      </c>
    </row>
    <row r="56" spans="1:9" ht="15" customHeight="1" x14ac:dyDescent="0.25">
      <c r="A56" s="17">
        <v>1070</v>
      </c>
      <c r="B56" s="18" t="s">
        <v>61</v>
      </c>
      <c r="C56" s="25">
        <v>118519227</v>
      </c>
      <c r="D56" s="25">
        <v>24176408</v>
      </c>
      <c r="E56" s="25">
        <v>5695550</v>
      </c>
      <c r="F56" s="25">
        <v>1389863</v>
      </c>
      <c r="G56" s="25">
        <v>0</v>
      </c>
      <c r="H56" s="25">
        <v>1077446</v>
      </c>
      <c r="I56" s="26">
        <f t="shared" si="0"/>
        <v>150858494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3211111934</v>
      </c>
      <c r="D57" s="16">
        <f t="shared" si="1"/>
        <v>577618642</v>
      </c>
      <c r="E57" s="16">
        <f t="shared" si="1"/>
        <v>106699331</v>
      </c>
      <c r="F57" s="16">
        <f t="shared" si="1"/>
        <v>282066164</v>
      </c>
      <c r="G57" s="16">
        <f t="shared" si="1"/>
        <v>185466</v>
      </c>
      <c r="H57" s="16">
        <f t="shared" si="1"/>
        <v>34167013</v>
      </c>
      <c r="I57" s="16">
        <f t="shared" si="1"/>
        <v>4211848550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419C-98D3-49F8-9B51-333EE38D6E71}">
  <dimension ref="A1:I57"/>
  <sheetViews>
    <sheetView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.42578125" style="12" customWidth="1"/>
    <col min="4" max="4" width="17.5703125" style="12" customWidth="1"/>
    <col min="5" max="5" width="17.28515625" style="12" customWidth="1"/>
    <col min="6" max="6" width="18.5703125" style="12" customWidth="1"/>
    <col min="7" max="7" width="13.7109375" style="12" customWidth="1"/>
    <col min="8" max="8" width="15.42578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9" t="s">
        <v>91</v>
      </c>
      <c r="B4" s="39"/>
      <c r="C4" s="39"/>
      <c r="D4" s="39"/>
      <c r="E4" s="39"/>
      <c r="F4" s="39"/>
      <c r="G4" s="39"/>
      <c r="H4" s="39"/>
      <c r="I4" s="3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57500</v>
      </c>
      <c r="I7" s="24">
        <f>SUM(C7:H7)</f>
        <v>57500</v>
      </c>
    </row>
    <row r="8" spans="1:9" x14ac:dyDescent="0.25">
      <c r="A8" s="17">
        <v>1002</v>
      </c>
      <c r="B8" s="18" t="s">
        <v>13</v>
      </c>
      <c r="C8" s="25">
        <v>871838</v>
      </c>
      <c r="D8" s="25">
        <v>76615</v>
      </c>
      <c r="E8" s="25">
        <v>28255</v>
      </c>
      <c r="F8" s="25">
        <v>0</v>
      </c>
      <c r="G8" s="25">
        <v>0</v>
      </c>
      <c r="H8" s="25">
        <v>47137</v>
      </c>
      <c r="I8" s="26">
        <f t="shared" ref="I8:I56" si="0">SUM(C8:H8)</f>
        <v>1023845</v>
      </c>
    </row>
    <row r="9" spans="1:9" x14ac:dyDescent="0.25">
      <c r="A9" s="17">
        <v>1005</v>
      </c>
      <c r="B9" s="18" t="s">
        <v>14</v>
      </c>
      <c r="C9" s="27">
        <v>22092</v>
      </c>
      <c r="D9" s="27">
        <v>0</v>
      </c>
      <c r="E9" s="27">
        <v>76119</v>
      </c>
      <c r="F9" s="27">
        <v>0</v>
      </c>
      <c r="G9" s="27">
        <v>0</v>
      </c>
      <c r="H9" s="27">
        <v>8990</v>
      </c>
      <c r="I9" s="28">
        <f t="shared" si="0"/>
        <v>107201</v>
      </c>
    </row>
    <row r="10" spans="1:9" x14ac:dyDescent="0.25">
      <c r="A10" s="17">
        <v>1006</v>
      </c>
      <c r="B10" s="18" t="s">
        <v>15</v>
      </c>
      <c r="C10" s="25">
        <v>482738</v>
      </c>
      <c r="D10" s="25">
        <v>56731</v>
      </c>
      <c r="E10" s="25">
        <v>20791</v>
      </c>
      <c r="F10" s="25">
        <v>0</v>
      </c>
      <c r="G10" s="25">
        <v>0</v>
      </c>
      <c r="H10" s="25">
        <v>28880</v>
      </c>
      <c r="I10" s="26">
        <f t="shared" si="0"/>
        <v>589140</v>
      </c>
    </row>
    <row r="11" spans="1:9" x14ac:dyDescent="0.25">
      <c r="A11" s="17">
        <v>1007</v>
      </c>
      <c r="B11" s="18" t="s">
        <v>16</v>
      </c>
      <c r="C11" s="27">
        <v>82251326</v>
      </c>
      <c r="D11" s="27">
        <v>9551698</v>
      </c>
      <c r="E11" s="27">
        <v>2522146</v>
      </c>
      <c r="F11" s="27">
        <v>39286949</v>
      </c>
      <c r="G11" s="27">
        <v>2500</v>
      </c>
      <c r="H11" s="27">
        <v>4042593</v>
      </c>
      <c r="I11" s="28">
        <f t="shared" si="0"/>
        <v>137657212</v>
      </c>
    </row>
    <row r="12" spans="1:9" x14ac:dyDescent="0.25">
      <c r="A12" s="17">
        <v>1008</v>
      </c>
      <c r="B12" s="18" t="s">
        <v>17</v>
      </c>
      <c r="C12" s="25">
        <v>2372421</v>
      </c>
      <c r="D12" s="25">
        <v>0</v>
      </c>
      <c r="E12" s="25">
        <v>425</v>
      </c>
      <c r="F12" s="25">
        <v>0</v>
      </c>
      <c r="G12" s="25">
        <v>0</v>
      </c>
      <c r="H12" s="25">
        <v>6372</v>
      </c>
      <c r="I12" s="26">
        <f t="shared" si="0"/>
        <v>2379218</v>
      </c>
    </row>
    <row r="13" spans="1:9" x14ac:dyDescent="0.25">
      <c r="A13" s="17">
        <v>1010</v>
      </c>
      <c r="B13" s="18" t="s">
        <v>18</v>
      </c>
      <c r="C13" s="27">
        <v>849962</v>
      </c>
      <c r="D13" s="27">
        <v>307007</v>
      </c>
      <c r="E13" s="27">
        <v>37820</v>
      </c>
      <c r="F13" s="27">
        <v>38250</v>
      </c>
      <c r="G13" s="27">
        <v>0</v>
      </c>
      <c r="H13" s="27">
        <v>58142</v>
      </c>
      <c r="I13" s="28">
        <f t="shared" si="0"/>
        <v>1291181</v>
      </c>
    </row>
    <row r="14" spans="1:9" x14ac:dyDescent="0.25">
      <c r="A14" s="17">
        <v>1011</v>
      </c>
      <c r="B14" s="18" t="s">
        <v>19</v>
      </c>
      <c r="C14" s="25">
        <v>19412759</v>
      </c>
      <c r="D14" s="25">
        <v>8454982</v>
      </c>
      <c r="E14" s="25">
        <v>842738</v>
      </c>
      <c r="F14" s="25">
        <v>0</v>
      </c>
      <c r="G14" s="25">
        <v>0</v>
      </c>
      <c r="H14" s="25">
        <v>3270618</v>
      </c>
      <c r="I14" s="26">
        <f t="shared" si="0"/>
        <v>31981097</v>
      </c>
    </row>
    <row r="15" spans="1:9" x14ac:dyDescent="0.25">
      <c r="A15" s="17">
        <v>1012</v>
      </c>
      <c r="B15" s="18" t="s">
        <v>20</v>
      </c>
      <c r="C15" s="27">
        <v>6289977</v>
      </c>
      <c r="D15" s="27">
        <v>807685</v>
      </c>
      <c r="E15" s="27">
        <v>227539</v>
      </c>
      <c r="F15" s="27">
        <v>0</v>
      </c>
      <c r="G15" s="27">
        <v>0</v>
      </c>
      <c r="H15" s="27">
        <v>81795</v>
      </c>
      <c r="I15" s="28">
        <f t="shared" si="0"/>
        <v>7406996</v>
      </c>
    </row>
    <row r="16" spans="1:9" x14ac:dyDescent="0.25">
      <c r="A16" s="17">
        <v>1013</v>
      </c>
      <c r="B16" s="18" t="s">
        <v>21</v>
      </c>
      <c r="C16" s="25">
        <v>299703698</v>
      </c>
      <c r="D16" s="25">
        <v>128135026</v>
      </c>
      <c r="E16" s="25">
        <v>13313420</v>
      </c>
      <c r="F16" s="25">
        <v>298505</v>
      </c>
      <c r="G16" s="25">
        <v>0</v>
      </c>
      <c r="H16" s="25">
        <v>2096802</v>
      </c>
      <c r="I16" s="26">
        <f t="shared" si="0"/>
        <v>443547451</v>
      </c>
    </row>
    <row r="17" spans="1:9" x14ac:dyDescent="0.25">
      <c r="A17" s="17">
        <v>1014</v>
      </c>
      <c r="B17" s="18" t="s">
        <v>22</v>
      </c>
      <c r="C17" s="27">
        <v>46</v>
      </c>
      <c r="D17" s="27">
        <v>0</v>
      </c>
      <c r="E17" s="27">
        <v>427</v>
      </c>
      <c r="F17" s="27">
        <v>0</v>
      </c>
      <c r="G17" s="27">
        <v>0</v>
      </c>
      <c r="H17" s="27">
        <v>168030</v>
      </c>
      <c r="I17" s="28">
        <f t="shared" si="0"/>
        <v>168503</v>
      </c>
    </row>
    <row r="18" spans="1:9" x14ac:dyDescent="0.25">
      <c r="A18" s="17">
        <v>1016</v>
      </c>
      <c r="B18" s="18" t="s">
        <v>23</v>
      </c>
      <c r="C18" s="25">
        <v>477162382</v>
      </c>
      <c r="D18" s="25">
        <v>155749440</v>
      </c>
      <c r="E18" s="25">
        <v>22988762</v>
      </c>
      <c r="F18" s="25">
        <v>1977157</v>
      </c>
      <c r="G18" s="25">
        <v>0</v>
      </c>
      <c r="H18" s="25">
        <v>7093584</v>
      </c>
      <c r="I18" s="26">
        <f t="shared" si="0"/>
        <v>664971325</v>
      </c>
    </row>
    <row r="19" spans="1:9" x14ac:dyDescent="0.25">
      <c r="A19" s="17">
        <v>1017</v>
      </c>
      <c r="B19" s="18" t="s">
        <v>24</v>
      </c>
      <c r="C19" s="27">
        <v>64563504</v>
      </c>
      <c r="D19" s="27">
        <v>5883197</v>
      </c>
      <c r="E19" s="27">
        <v>1855946</v>
      </c>
      <c r="F19" s="27">
        <v>887233</v>
      </c>
      <c r="G19" s="27">
        <v>0</v>
      </c>
      <c r="H19" s="27">
        <v>2471995</v>
      </c>
      <c r="I19" s="28">
        <f t="shared" si="0"/>
        <v>75661875</v>
      </c>
    </row>
    <row r="20" spans="1:9" x14ac:dyDescent="0.25">
      <c r="A20" s="17">
        <v>1018</v>
      </c>
      <c r="B20" s="18" t="s">
        <v>25</v>
      </c>
      <c r="C20" s="25">
        <v>121800743</v>
      </c>
      <c r="D20" s="25">
        <v>227814</v>
      </c>
      <c r="E20" s="25">
        <v>4132004</v>
      </c>
      <c r="F20" s="25">
        <v>0</v>
      </c>
      <c r="G20" s="25">
        <v>0</v>
      </c>
      <c r="H20" s="25">
        <v>119070</v>
      </c>
      <c r="I20" s="26">
        <f t="shared" si="0"/>
        <v>126279631</v>
      </c>
    </row>
    <row r="21" spans="1:9" x14ac:dyDescent="0.25">
      <c r="A21" s="17">
        <v>1019</v>
      </c>
      <c r="B21" s="18" t="s">
        <v>26</v>
      </c>
      <c r="C21" s="27">
        <v>79782953</v>
      </c>
      <c r="D21" s="27">
        <v>6091565</v>
      </c>
      <c r="E21" s="27">
        <v>784001</v>
      </c>
      <c r="F21" s="27">
        <v>293383</v>
      </c>
      <c r="G21" s="27">
        <v>0</v>
      </c>
      <c r="H21" s="27">
        <v>1080673</v>
      </c>
      <c r="I21" s="28">
        <f t="shared" si="0"/>
        <v>88032575</v>
      </c>
    </row>
    <row r="22" spans="1:9" x14ac:dyDescent="0.25">
      <c r="A22" s="17">
        <v>1020</v>
      </c>
      <c r="B22" s="18" t="s">
        <v>27</v>
      </c>
      <c r="C22" s="25">
        <v>36419967</v>
      </c>
      <c r="D22" s="25">
        <v>8591479</v>
      </c>
      <c r="E22" s="25">
        <v>786581</v>
      </c>
      <c r="F22" s="25">
        <v>29878761</v>
      </c>
      <c r="G22" s="25">
        <v>0</v>
      </c>
      <c r="H22" s="25">
        <v>167497</v>
      </c>
      <c r="I22" s="26">
        <f t="shared" si="0"/>
        <v>75844285</v>
      </c>
    </row>
    <row r="23" spans="1:9" x14ac:dyDescent="0.25">
      <c r="A23" s="17">
        <v>1022</v>
      </c>
      <c r="B23" s="18" t="s">
        <v>28</v>
      </c>
      <c r="C23" s="27">
        <v>1748748</v>
      </c>
      <c r="D23" s="27">
        <v>0</v>
      </c>
      <c r="E23" s="27">
        <v>36505</v>
      </c>
      <c r="F23" s="27">
        <v>0</v>
      </c>
      <c r="G23" s="27">
        <v>0</v>
      </c>
      <c r="H23" s="27">
        <v>2610</v>
      </c>
      <c r="I23" s="28">
        <f t="shared" si="0"/>
        <v>1787863</v>
      </c>
    </row>
    <row r="24" spans="1:9" x14ac:dyDescent="0.25">
      <c r="A24" s="17">
        <v>1023</v>
      </c>
      <c r="B24" s="18" t="s">
        <v>29</v>
      </c>
      <c r="C24" s="25">
        <v>40021442</v>
      </c>
      <c r="D24" s="25">
        <v>4078246</v>
      </c>
      <c r="E24" s="25">
        <v>834468</v>
      </c>
      <c r="F24" s="25">
        <v>27740810</v>
      </c>
      <c r="G24" s="25">
        <v>0</v>
      </c>
      <c r="H24" s="25">
        <v>761598</v>
      </c>
      <c r="I24" s="26">
        <f t="shared" si="0"/>
        <v>73436564</v>
      </c>
    </row>
    <row r="25" spans="1:9" x14ac:dyDescent="0.25">
      <c r="A25" s="17">
        <v>1024</v>
      </c>
      <c r="B25" s="18" t="s">
        <v>30</v>
      </c>
      <c r="C25" s="27">
        <v>744855461</v>
      </c>
      <c r="D25" s="27">
        <v>67775539</v>
      </c>
      <c r="E25" s="27">
        <v>16236507</v>
      </c>
      <c r="F25" s="27">
        <v>89778324</v>
      </c>
      <c r="G25" s="27">
        <v>0</v>
      </c>
      <c r="H25" s="27">
        <v>6508048</v>
      </c>
      <c r="I25" s="28">
        <f t="shared" si="0"/>
        <v>925153879</v>
      </c>
    </row>
    <row r="26" spans="1:9" x14ac:dyDescent="0.25">
      <c r="A26" s="17">
        <v>1025</v>
      </c>
      <c r="B26" s="18" t="s">
        <v>31</v>
      </c>
      <c r="C26" s="25">
        <v>238834</v>
      </c>
      <c r="D26" s="25">
        <v>25233</v>
      </c>
      <c r="E26" s="25">
        <v>16462</v>
      </c>
      <c r="F26" s="25">
        <v>0</v>
      </c>
      <c r="G26" s="25">
        <v>0</v>
      </c>
      <c r="H26" s="25">
        <v>111860</v>
      </c>
      <c r="I26" s="26">
        <f t="shared" si="0"/>
        <v>392389</v>
      </c>
    </row>
    <row r="27" spans="1:9" x14ac:dyDescent="0.25">
      <c r="A27" s="17">
        <v>1026</v>
      </c>
      <c r="B27" s="18" t="s">
        <v>32</v>
      </c>
      <c r="C27" s="27">
        <v>1428962</v>
      </c>
      <c r="D27" s="27">
        <v>3713</v>
      </c>
      <c r="E27" s="27">
        <v>1277</v>
      </c>
      <c r="F27" s="27">
        <v>0</v>
      </c>
      <c r="G27" s="27">
        <v>0</v>
      </c>
      <c r="H27" s="27">
        <v>123020</v>
      </c>
      <c r="I27" s="28">
        <f t="shared" si="0"/>
        <v>1556972</v>
      </c>
    </row>
    <row r="28" spans="1:9" x14ac:dyDescent="0.25">
      <c r="A28" s="17">
        <v>1027</v>
      </c>
      <c r="B28" s="18" t="s">
        <v>33</v>
      </c>
      <c r="C28" s="25">
        <v>76760692</v>
      </c>
      <c r="D28" s="25">
        <v>1672848</v>
      </c>
      <c r="E28" s="25">
        <v>416354</v>
      </c>
      <c r="F28" s="25">
        <v>524022</v>
      </c>
      <c r="G28" s="25">
        <v>0</v>
      </c>
      <c r="H28" s="25">
        <v>825657</v>
      </c>
      <c r="I28" s="26">
        <f t="shared" si="0"/>
        <v>80199573</v>
      </c>
    </row>
    <row r="29" spans="1:9" x14ac:dyDescent="0.25">
      <c r="A29" s="17">
        <v>1028</v>
      </c>
      <c r="B29" s="18" t="s">
        <v>34</v>
      </c>
      <c r="C29" s="27">
        <v>4762492</v>
      </c>
      <c r="D29" s="27">
        <v>597030</v>
      </c>
      <c r="E29" s="27">
        <v>136871</v>
      </c>
      <c r="F29" s="27">
        <v>52051</v>
      </c>
      <c r="G29" s="27">
        <v>0</v>
      </c>
      <c r="H29" s="27">
        <v>53188</v>
      </c>
      <c r="I29" s="28">
        <f t="shared" si="0"/>
        <v>5601632</v>
      </c>
    </row>
    <row r="30" spans="1:9" x14ac:dyDescent="0.25">
      <c r="A30" s="17">
        <v>1030</v>
      </c>
      <c r="B30" s="18" t="s">
        <v>35</v>
      </c>
      <c r="C30" s="25">
        <v>85915441</v>
      </c>
      <c r="D30" s="25">
        <v>3994265</v>
      </c>
      <c r="E30" s="25">
        <v>2106564</v>
      </c>
      <c r="F30" s="25">
        <v>78995867</v>
      </c>
      <c r="G30" s="25">
        <v>0</v>
      </c>
      <c r="H30" s="25">
        <v>2715567</v>
      </c>
      <c r="I30" s="26">
        <f t="shared" si="0"/>
        <v>173727704</v>
      </c>
    </row>
    <row r="31" spans="1:9" x14ac:dyDescent="0.25">
      <c r="A31" s="17">
        <v>1031</v>
      </c>
      <c r="B31" s="18" t="s">
        <v>36</v>
      </c>
      <c r="C31" s="27">
        <v>76181</v>
      </c>
      <c r="D31" s="27">
        <v>11337</v>
      </c>
      <c r="E31" s="27">
        <v>5791</v>
      </c>
      <c r="F31" s="27">
        <v>0</v>
      </c>
      <c r="G31" s="27">
        <v>0</v>
      </c>
      <c r="H31" s="27">
        <v>5535</v>
      </c>
      <c r="I31" s="28">
        <f t="shared" si="0"/>
        <v>98844</v>
      </c>
    </row>
    <row r="32" spans="1:9" x14ac:dyDescent="0.25">
      <c r="A32" s="17">
        <v>1033</v>
      </c>
      <c r="B32" s="18" t="s">
        <v>37</v>
      </c>
      <c r="C32" s="25">
        <v>1818497</v>
      </c>
      <c r="D32" s="25">
        <v>235828</v>
      </c>
      <c r="E32" s="25">
        <v>75387</v>
      </c>
      <c r="F32" s="25">
        <v>3283</v>
      </c>
      <c r="G32" s="25">
        <v>0</v>
      </c>
      <c r="H32" s="25">
        <v>240168</v>
      </c>
      <c r="I32" s="26">
        <f t="shared" si="0"/>
        <v>2373163</v>
      </c>
    </row>
    <row r="33" spans="1:9" x14ac:dyDescent="0.25">
      <c r="A33" s="17">
        <v>1034</v>
      </c>
      <c r="B33" s="18" t="s">
        <v>38</v>
      </c>
      <c r="C33" s="27">
        <v>557635</v>
      </c>
      <c r="D33" s="27">
        <v>19614</v>
      </c>
      <c r="E33" s="27">
        <v>2370</v>
      </c>
      <c r="F33" s="27">
        <v>0</v>
      </c>
      <c r="G33" s="27">
        <v>0</v>
      </c>
      <c r="H33" s="27">
        <v>59680</v>
      </c>
      <c r="I33" s="28">
        <f t="shared" si="0"/>
        <v>639299</v>
      </c>
    </row>
    <row r="34" spans="1:9" x14ac:dyDescent="0.25">
      <c r="A34" s="17">
        <v>1037</v>
      </c>
      <c r="B34" s="18" t="s">
        <v>39</v>
      </c>
      <c r="C34" s="25">
        <v>5893122</v>
      </c>
      <c r="D34" s="25">
        <v>944402</v>
      </c>
      <c r="E34" s="25">
        <v>242221</v>
      </c>
      <c r="F34" s="25">
        <v>561388</v>
      </c>
      <c r="G34" s="25">
        <v>0</v>
      </c>
      <c r="H34" s="25">
        <v>199923</v>
      </c>
      <c r="I34" s="26">
        <f t="shared" si="0"/>
        <v>7841056</v>
      </c>
    </row>
    <row r="35" spans="1:9" x14ac:dyDescent="0.25">
      <c r="A35" s="17">
        <v>1038</v>
      </c>
      <c r="B35" s="18" t="s">
        <v>40</v>
      </c>
      <c r="C35" s="27">
        <v>2982730</v>
      </c>
      <c r="D35" s="27">
        <v>0</v>
      </c>
      <c r="E35" s="27">
        <v>34569</v>
      </c>
      <c r="F35" s="27">
        <v>0</v>
      </c>
      <c r="G35" s="27">
        <v>0</v>
      </c>
      <c r="H35" s="27">
        <v>120326</v>
      </c>
      <c r="I35" s="28">
        <f t="shared" si="0"/>
        <v>3137625</v>
      </c>
    </row>
    <row r="36" spans="1:9" x14ac:dyDescent="0.25">
      <c r="A36" s="17">
        <v>1039</v>
      </c>
      <c r="B36" s="18" t="s">
        <v>41</v>
      </c>
      <c r="C36" s="25">
        <v>515001</v>
      </c>
      <c r="D36" s="25">
        <v>70774</v>
      </c>
      <c r="E36" s="25">
        <v>29211</v>
      </c>
      <c r="F36" s="25">
        <v>0</v>
      </c>
      <c r="G36" s="25">
        <v>0</v>
      </c>
      <c r="H36" s="25">
        <v>37320</v>
      </c>
      <c r="I36" s="26">
        <f t="shared" si="0"/>
        <v>652306</v>
      </c>
    </row>
    <row r="37" spans="1:9" x14ac:dyDescent="0.25">
      <c r="A37" s="17">
        <v>1040</v>
      </c>
      <c r="B37" s="18" t="s">
        <v>42</v>
      </c>
      <c r="C37" s="27">
        <v>75854947</v>
      </c>
      <c r="D37" s="27">
        <v>8677351</v>
      </c>
      <c r="E37" s="27">
        <v>2257803</v>
      </c>
      <c r="F37" s="27">
        <v>588535</v>
      </c>
      <c r="G37" s="27">
        <v>0</v>
      </c>
      <c r="H37" s="27">
        <v>2812985</v>
      </c>
      <c r="I37" s="28">
        <f t="shared" si="0"/>
        <v>90191621</v>
      </c>
    </row>
    <row r="38" spans="1:9" x14ac:dyDescent="0.25">
      <c r="A38" s="17">
        <v>1042</v>
      </c>
      <c r="B38" s="18" t="s">
        <v>43</v>
      </c>
      <c r="C38" s="25">
        <v>112606281</v>
      </c>
      <c r="D38" s="25">
        <v>0</v>
      </c>
      <c r="E38" s="25">
        <v>1277</v>
      </c>
      <c r="F38" s="25">
        <v>216503244</v>
      </c>
      <c r="G38" s="25">
        <v>0</v>
      </c>
      <c r="H38" s="25">
        <v>4927625</v>
      </c>
      <c r="I38" s="26">
        <f t="shared" si="0"/>
        <v>334038427</v>
      </c>
    </row>
    <row r="39" spans="1:9" x14ac:dyDescent="0.25">
      <c r="A39" s="17">
        <v>1043</v>
      </c>
      <c r="B39" s="18" t="s">
        <v>44</v>
      </c>
      <c r="C39" s="27">
        <v>234160894</v>
      </c>
      <c r="D39" s="27">
        <v>57351301</v>
      </c>
      <c r="E39" s="27">
        <v>7812526</v>
      </c>
      <c r="F39" s="27">
        <v>23889083</v>
      </c>
      <c r="G39" s="27">
        <v>177059</v>
      </c>
      <c r="H39" s="27">
        <v>526890</v>
      </c>
      <c r="I39" s="28">
        <f t="shared" si="0"/>
        <v>323917753</v>
      </c>
    </row>
    <row r="40" spans="1:9" x14ac:dyDescent="0.25">
      <c r="A40" s="17">
        <v>1044</v>
      </c>
      <c r="B40" s="18" t="s">
        <v>45</v>
      </c>
      <c r="C40" s="25">
        <v>2271550</v>
      </c>
      <c r="D40" s="25">
        <v>225975</v>
      </c>
      <c r="E40" s="25">
        <v>107981</v>
      </c>
      <c r="F40" s="25">
        <v>0</v>
      </c>
      <c r="G40" s="25">
        <v>0</v>
      </c>
      <c r="H40" s="25">
        <v>237401</v>
      </c>
      <c r="I40" s="26">
        <f t="shared" si="0"/>
        <v>2842907</v>
      </c>
    </row>
    <row r="41" spans="1:9" x14ac:dyDescent="0.25">
      <c r="A41" s="17">
        <v>1046</v>
      </c>
      <c r="B41" s="18" t="s">
        <v>46</v>
      </c>
      <c r="C41" s="27">
        <v>1160295</v>
      </c>
      <c r="D41" s="27">
        <v>4220</v>
      </c>
      <c r="E41" s="27">
        <v>32885</v>
      </c>
      <c r="F41" s="27">
        <v>0</v>
      </c>
      <c r="G41" s="27">
        <v>2500</v>
      </c>
      <c r="H41" s="27">
        <v>2849181</v>
      </c>
      <c r="I41" s="28">
        <f t="shared" si="0"/>
        <v>4049081</v>
      </c>
    </row>
    <row r="42" spans="1:9" x14ac:dyDescent="0.25">
      <c r="A42" s="17">
        <v>1047</v>
      </c>
      <c r="B42" s="18" t="s">
        <v>47</v>
      </c>
      <c r="C42" s="25">
        <v>121683839</v>
      </c>
      <c r="D42" s="25">
        <v>33402491</v>
      </c>
      <c r="E42" s="25">
        <v>5899420</v>
      </c>
      <c r="F42" s="25">
        <v>577499</v>
      </c>
      <c r="G42" s="25">
        <v>0</v>
      </c>
      <c r="H42" s="25">
        <v>1080034</v>
      </c>
      <c r="I42" s="26">
        <f t="shared" si="0"/>
        <v>162643283</v>
      </c>
    </row>
    <row r="43" spans="1:9" x14ac:dyDescent="0.25">
      <c r="A43" s="17">
        <v>1048</v>
      </c>
      <c r="B43" s="18" t="s">
        <v>48</v>
      </c>
      <c r="C43" s="27">
        <v>41678430</v>
      </c>
      <c r="D43" s="27">
        <v>5299396</v>
      </c>
      <c r="E43" s="27">
        <v>1979807</v>
      </c>
      <c r="F43" s="27">
        <v>1195468</v>
      </c>
      <c r="G43" s="27">
        <v>0</v>
      </c>
      <c r="H43" s="27">
        <v>636548</v>
      </c>
      <c r="I43" s="28">
        <f t="shared" si="0"/>
        <v>50789649</v>
      </c>
    </row>
    <row r="44" spans="1:9" x14ac:dyDescent="0.25">
      <c r="A44" s="17">
        <v>1050</v>
      </c>
      <c r="B44" s="18" t="s">
        <v>49</v>
      </c>
      <c r="C44" s="25">
        <v>3197</v>
      </c>
      <c r="D44" s="25">
        <v>0</v>
      </c>
      <c r="E44" s="25">
        <v>0</v>
      </c>
      <c r="F44" s="25">
        <v>0</v>
      </c>
      <c r="G44" s="25">
        <v>0</v>
      </c>
      <c r="H44" s="25">
        <v>14916</v>
      </c>
      <c r="I44" s="26">
        <f t="shared" si="0"/>
        <v>18113</v>
      </c>
    </row>
    <row r="45" spans="1:9" x14ac:dyDescent="0.25">
      <c r="A45" s="17">
        <v>1052</v>
      </c>
      <c r="B45" s="18" t="s">
        <v>50</v>
      </c>
      <c r="C45" s="27">
        <v>47069611</v>
      </c>
      <c r="D45" s="27">
        <v>2406088</v>
      </c>
      <c r="E45" s="27">
        <v>2005669</v>
      </c>
      <c r="F45" s="27">
        <v>27741</v>
      </c>
      <c r="G45" s="27">
        <v>0</v>
      </c>
      <c r="H45" s="27">
        <v>686607</v>
      </c>
      <c r="I45" s="28">
        <f t="shared" si="0"/>
        <v>52195716</v>
      </c>
    </row>
    <row r="46" spans="1:9" x14ac:dyDescent="0.25">
      <c r="A46" s="17">
        <v>1054</v>
      </c>
      <c r="B46" s="18" t="s">
        <v>51</v>
      </c>
      <c r="C46" s="25">
        <v>41134414</v>
      </c>
      <c r="D46" s="25">
        <v>4960730</v>
      </c>
      <c r="E46" s="25">
        <v>1186829</v>
      </c>
      <c r="F46" s="25">
        <v>237752</v>
      </c>
      <c r="G46" s="25">
        <v>2505</v>
      </c>
      <c r="H46" s="25">
        <v>636914</v>
      </c>
      <c r="I46" s="26">
        <f t="shared" si="0"/>
        <v>48159144</v>
      </c>
    </row>
    <row r="47" spans="1:9" x14ac:dyDescent="0.25">
      <c r="A47" s="17">
        <v>1055</v>
      </c>
      <c r="B47" s="18" t="s">
        <v>52</v>
      </c>
      <c r="C47" s="27">
        <v>17878171</v>
      </c>
      <c r="D47" s="27">
        <v>1017047</v>
      </c>
      <c r="E47" s="27">
        <v>703517</v>
      </c>
      <c r="F47" s="27">
        <v>11170</v>
      </c>
      <c r="G47" s="27">
        <v>0</v>
      </c>
      <c r="H47" s="27">
        <v>371352</v>
      </c>
      <c r="I47" s="28">
        <f t="shared" si="0"/>
        <v>19981257</v>
      </c>
    </row>
    <row r="48" spans="1:9" x14ac:dyDescent="0.25">
      <c r="A48" s="17">
        <v>1057</v>
      </c>
      <c r="B48" s="18" t="s">
        <v>53</v>
      </c>
      <c r="C48" s="25">
        <v>2868474</v>
      </c>
      <c r="D48" s="25">
        <v>1015246</v>
      </c>
      <c r="E48" s="25">
        <v>141585</v>
      </c>
      <c r="F48" s="25">
        <v>0</v>
      </c>
      <c r="G48" s="25">
        <v>0</v>
      </c>
      <c r="H48" s="25">
        <v>2249677</v>
      </c>
      <c r="I48" s="26">
        <f t="shared" si="0"/>
        <v>6274982</v>
      </c>
    </row>
    <row r="49" spans="1:9" x14ac:dyDescent="0.25">
      <c r="A49" s="17">
        <v>1058</v>
      </c>
      <c r="B49" s="18" t="s">
        <v>54</v>
      </c>
      <c r="C49" s="27">
        <v>17379522</v>
      </c>
      <c r="D49" s="27">
        <v>1083646</v>
      </c>
      <c r="E49" s="27">
        <v>350872</v>
      </c>
      <c r="F49" s="27">
        <v>46644</v>
      </c>
      <c r="G49" s="27">
        <v>60000</v>
      </c>
      <c r="H49" s="27">
        <v>3102761</v>
      </c>
      <c r="I49" s="28">
        <f t="shared" si="0"/>
        <v>22023445</v>
      </c>
    </row>
    <row r="50" spans="1:9" x14ac:dyDescent="0.25">
      <c r="A50" s="17">
        <v>1062</v>
      </c>
      <c r="B50" s="18" t="s">
        <v>55</v>
      </c>
      <c r="C50" s="25">
        <v>84157149</v>
      </c>
      <c r="D50" s="25">
        <v>4695283</v>
      </c>
      <c r="E50" s="25">
        <v>3153395</v>
      </c>
      <c r="F50" s="25">
        <v>0</v>
      </c>
      <c r="G50" s="25">
        <v>0</v>
      </c>
      <c r="H50" s="25">
        <v>19213746</v>
      </c>
      <c r="I50" s="26">
        <f t="shared" si="0"/>
        <v>111219573</v>
      </c>
    </row>
    <row r="51" spans="1:9" x14ac:dyDescent="0.25">
      <c r="A51" s="17">
        <v>1065</v>
      </c>
      <c r="B51" s="18" t="s">
        <v>56</v>
      </c>
      <c r="C51" s="27">
        <v>88774502</v>
      </c>
      <c r="D51" s="27">
        <v>5680119</v>
      </c>
      <c r="E51" s="27">
        <v>2217633</v>
      </c>
      <c r="F51" s="27">
        <v>1586545</v>
      </c>
      <c r="G51" s="27">
        <v>37639</v>
      </c>
      <c r="H51" s="27">
        <v>470360</v>
      </c>
      <c r="I51" s="28">
        <f t="shared" si="0"/>
        <v>98766798</v>
      </c>
    </row>
    <row r="52" spans="1:9" x14ac:dyDescent="0.25">
      <c r="A52" s="17">
        <v>1066</v>
      </c>
      <c r="B52" s="18" t="s">
        <v>57</v>
      </c>
      <c r="C52" s="25">
        <v>141622547</v>
      </c>
      <c r="D52" s="25">
        <v>21107453</v>
      </c>
      <c r="E52" s="25">
        <v>3003357</v>
      </c>
      <c r="F52" s="25">
        <v>514212</v>
      </c>
      <c r="G52" s="25">
        <v>0</v>
      </c>
      <c r="H52" s="25">
        <v>3624547</v>
      </c>
      <c r="I52" s="26">
        <f t="shared" si="0"/>
        <v>169872116</v>
      </c>
    </row>
    <row r="53" spans="1:9" x14ac:dyDescent="0.25">
      <c r="A53" s="17">
        <v>1067</v>
      </c>
      <c r="B53" s="18" t="s">
        <v>58</v>
      </c>
      <c r="C53" s="27">
        <v>1015540</v>
      </c>
      <c r="D53" s="27">
        <v>37519</v>
      </c>
      <c r="E53" s="27">
        <v>1876</v>
      </c>
      <c r="F53" s="27">
        <v>405940</v>
      </c>
      <c r="G53" s="27">
        <v>0</v>
      </c>
      <c r="H53" s="27">
        <v>32870</v>
      </c>
      <c r="I53" s="28">
        <f t="shared" si="0"/>
        <v>1493745</v>
      </c>
    </row>
    <row r="54" spans="1:9" x14ac:dyDescent="0.25">
      <c r="A54" s="17">
        <v>1068</v>
      </c>
      <c r="B54" s="18" t="s">
        <v>59</v>
      </c>
      <c r="C54" s="25">
        <v>46</v>
      </c>
      <c r="D54" s="25">
        <v>0</v>
      </c>
      <c r="E54" s="25">
        <v>427</v>
      </c>
      <c r="F54" s="25">
        <v>0</v>
      </c>
      <c r="G54" s="25">
        <v>0</v>
      </c>
      <c r="H54" s="25">
        <v>16476</v>
      </c>
      <c r="I54" s="26">
        <f t="shared" si="0"/>
        <v>16949</v>
      </c>
    </row>
    <row r="55" spans="1:9" x14ac:dyDescent="0.25">
      <c r="A55" s="17">
        <v>1069</v>
      </c>
      <c r="B55" s="18" t="s">
        <v>60</v>
      </c>
      <c r="C55" s="27">
        <v>6750340</v>
      </c>
      <c r="D55" s="27">
        <v>540275</v>
      </c>
      <c r="E55" s="27">
        <v>288959</v>
      </c>
      <c r="F55" s="27">
        <v>0</v>
      </c>
      <c r="G55" s="27">
        <v>0</v>
      </c>
      <c r="H55" s="27">
        <v>129042</v>
      </c>
      <c r="I55" s="28">
        <f t="shared" si="0"/>
        <v>7708616</v>
      </c>
    </row>
    <row r="56" spans="1:9" ht="15" customHeight="1" x14ac:dyDescent="0.25">
      <c r="A56" s="17">
        <v>1070</v>
      </c>
      <c r="B56" s="18" t="s">
        <v>61</v>
      </c>
      <c r="C56" s="25">
        <v>137450403</v>
      </c>
      <c r="D56" s="25">
        <v>29353026</v>
      </c>
      <c r="E56" s="25">
        <v>5395240</v>
      </c>
      <c r="F56" s="25">
        <v>74443</v>
      </c>
      <c r="G56" s="25">
        <v>0</v>
      </c>
      <c r="H56" s="25">
        <v>1007767</v>
      </c>
      <c r="I56" s="26">
        <f t="shared" si="0"/>
        <v>173280879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3335081796</v>
      </c>
      <c r="D57" s="16">
        <f t="shared" si="1"/>
        <v>580219234</v>
      </c>
      <c r="E57" s="16">
        <f t="shared" si="1"/>
        <v>104332589</v>
      </c>
      <c r="F57" s="16">
        <f t="shared" si="1"/>
        <v>515974259</v>
      </c>
      <c r="G57" s="16">
        <f t="shared" si="1"/>
        <v>282203</v>
      </c>
      <c r="H57" s="16">
        <f t="shared" si="1"/>
        <v>77191877</v>
      </c>
      <c r="I57" s="16">
        <f t="shared" si="1"/>
        <v>4613081958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8D28-ADE0-426D-B3BB-1D6C2D423EF3}">
  <dimension ref="A1:I57"/>
  <sheetViews>
    <sheetView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.28515625" style="12" customWidth="1"/>
    <col min="4" max="4" width="16.42578125" style="12" customWidth="1"/>
    <col min="5" max="5" width="16.140625" style="12" customWidth="1"/>
    <col min="6" max="6" width="17.7109375" style="12" customWidth="1"/>
    <col min="7" max="7" width="13.42578125" style="12" customWidth="1"/>
    <col min="8" max="8" width="17.710937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9" t="s">
        <v>92</v>
      </c>
      <c r="B4" s="39"/>
      <c r="C4" s="39"/>
      <c r="D4" s="39"/>
      <c r="E4" s="39"/>
      <c r="F4" s="39"/>
      <c r="G4" s="39"/>
      <c r="H4" s="39"/>
      <c r="I4" s="3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10000</v>
      </c>
      <c r="I7" s="23">
        <f t="shared" ref="I7:I38" si="0">SUM(C7:H7)</f>
        <v>10000</v>
      </c>
    </row>
    <row r="8" spans="1:9" x14ac:dyDescent="0.25">
      <c r="A8" s="17">
        <v>1002</v>
      </c>
      <c r="B8" s="18" t="s">
        <v>13</v>
      </c>
      <c r="C8" s="25">
        <v>3012941</v>
      </c>
      <c r="D8" s="25">
        <v>497809</v>
      </c>
      <c r="E8" s="25">
        <v>53682</v>
      </c>
      <c r="F8" s="25">
        <v>0</v>
      </c>
      <c r="G8" s="25">
        <v>0</v>
      </c>
      <c r="H8" s="25">
        <v>46370</v>
      </c>
      <c r="I8" s="25">
        <f t="shared" si="0"/>
        <v>3610802</v>
      </c>
    </row>
    <row r="9" spans="1:9" x14ac:dyDescent="0.25">
      <c r="A9" s="17">
        <v>1005</v>
      </c>
      <c r="B9" s="18" t="s">
        <v>14</v>
      </c>
      <c r="C9" s="27">
        <v>35338</v>
      </c>
      <c r="D9" s="27">
        <v>0</v>
      </c>
      <c r="E9" s="27">
        <v>25232</v>
      </c>
      <c r="F9" s="27">
        <v>0</v>
      </c>
      <c r="G9" s="27">
        <v>0</v>
      </c>
      <c r="H9" s="27">
        <v>9860</v>
      </c>
      <c r="I9" s="27">
        <f t="shared" si="0"/>
        <v>70430</v>
      </c>
    </row>
    <row r="10" spans="1:9" x14ac:dyDescent="0.25">
      <c r="A10" s="17">
        <v>1006</v>
      </c>
      <c r="B10" s="18" t="s">
        <v>15</v>
      </c>
      <c r="C10" s="25">
        <v>37780</v>
      </c>
      <c r="D10" s="25">
        <v>0</v>
      </c>
      <c r="E10" s="25">
        <v>4507</v>
      </c>
      <c r="F10" s="25">
        <v>0</v>
      </c>
      <c r="G10" s="25">
        <v>0</v>
      </c>
      <c r="H10" s="25">
        <v>5510</v>
      </c>
      <c r="I10" s="25">
        <f t="shared" si="0"/>
        <v>47797</v>
      </c>
    </row>
    <row r="11" spans="1:9" x14ac:dyDescent="0.25">
      <c r="A11" s="17">
        <v>1007</v>
      </c>
      <c r="B11" s="18" t="s">
        <v>16</v>
      </c>
      <c r="C11" s="27">
        <v>69373540</v>
      </c>
      <c r="D11" s="27">
        <v>15537777</v>
      </c>
      <c r="E11" s="27">
        <v>2455314</v>
      </c>
      <c r="F11" s="27">
        <v>146346</v>
      </c>
      <c r="G11" s="27">
        <v>5000</v>
      </c>
      <c r="H11" s="27">
        <v>2792374</v>
      </c>
      <c r="I11" s="27">
        <f t="shared" si="0"/>
        <v>90310351</v>
      </c>
    </row>
    <row r="12" spans="1:9" x14ac:dyDescent="0.25">
      <c r="A12" s="17">
        <v>1008</v>
      </c>
      <c r="B12" s="18" t="s">
        <v>17</v>
      </c>
      <c r="C12" s="25">
        <v>223963686</v>
      </c>
      <c r="D12" s="25">
        <v>0</v>
      </c>
      <c r="E12" s="25">
        <v>3694425</v>
      </c>
      <c r="F12" s="25">
        <v>8787854</v>
      </c>
      <c r="G12" s="25">
        <v>0</v>
      </c>
      <c r="H12" s="25">
        <v>9545</v>
      </c>
      <c r="I12" s="25">
        <f t="shared" si="0"/>
        <v>236455510</v>
      </c>
    </row>
    <row r="13" spans="1:9" x14ac:dyDescent="0.25">
      <c r="A13" s="17">
        <v>1010</v>
      </c>
      <c r="B13" s="18" t="s">
        <v>18</v>
      </c>
      <c r="C13" s="27">
        <v>8297385</v>
      </c>
      <c r="D13" s="27">
        <v>529272</v>
      </c>
      <c r="E13" s="27">
        <v>420896</v>
      </c>
      <c r="F13" s="27">
        <v>221765</v>
      </c>
      <c r="G13" s="27">
        <v>0</v>
      </c>
      <c r="H13" s="27">
        <v>56487</v>
      </c>
      <c r="I13" s="27">
        <f t="shared" si="0"/>
        <v>9525805</v>
      </c>
    </row>
    <row r="14" spans="1:9" x14ac:dyDescent="0.25">
      <c r="A14" s="17">
        <v>1011</v>
      </c>
      <c r="B14" s="18" t="s">
        <v>19</v>
      </c>
      <c r="C14" s="25">
        <v>61982572</v>
      </c>
      <c r="D14" s="25">
        <v>6650960</v>
      </c>
      <c r="E14" s="25">
        <v>2823434</v>
      </c>
      <c r="F14" s="25">
        <v>61744746</v>
      </c>
      <c r="G14" s="25">
        <v>0</v>
      </c>
      <c r="H14" s="25">
        <v>3446817</v>
      </c>
      <c r="I14" s="25">
        <f t="shared" si="0"/>
        <v>136648529</v>
      </c>
    </row>
    <row r="15" spans="1:9" x14ac:dyDescent="0.25">
      <c r="A15" s="17">
        <v>1012</v>
      </c>
      <c r="B15" s="18" t="s">
        <v>20</v>
      </c>
      <c r="C15" s="27">
        <v>3320813</v>
      </c>
      <c r="D15" s="27">
        <v>132208</v>
      </c>
      <c r="E15" s="27">
        <v>122451</v>
      </c>
      <c r="F15" s="27">
        <v>0</v>
      </c>
      <c r="G15" s="27">
        <v>0</v>
      </c>
      <c r="H15" s="27">
        <v>91515</v>
      </c>
      <c r="I15" s="27">
        <f t="shared" si="0"/>
        <v>3666987</v>
      </c>
    </row>
    <row r="16" spans="1:9" x14ac:dyDescent="0.25">
      <c r="A16" s="17">
        <v>1013</v>
      </c>
      <c r="B16" s="18" t="s">
        <v>21</v>
      </c>
      <c r="C16" s="25">
        <v>214311888</v>
      </c>
      <c r="D16" s="25">
        <v>95284696</v>
      </c>
      <c r="E16" s="25">
        <v>8544354</v>
      </c>
      <c r="F16" s="25">
        <v>55665280</v>
      </c>
      <c r="G16" s="25">
        <v>0</v>
      </c>
      <c r="H16" s="25">
        <v>1195316</v>
      </c>
      <c r="I16" s="25">
        <f t="shared" si="0"/>
        <v>375001534</v>
      </c>
    </row>
    <row r="17" spans="1:9" x14ac:dyDescent="0.25">
      <c r="A17" s="17">
        <v>1014</v>
      </c>
      <c r="B17" s="18" t="s">
        <v>22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185282</v>
      </c>
      <c r="I17" s="27">
        <f t="shared" si="0"/>
        <v>185282</v>
      </c>
    </row>
    <row r="18" spans="1:9" x14ac:dyDescent="0.25">
      <c r="A18" s="17">
        <v>1016</v>
      </c>
      <c r="B18" s="18" t="s">
        <v>23</v>
      </c>
      <c r="C18" s="25">
        <v>422399113</v>
      </c>
      <c r="D18" s="25">
        <v>154597510</v>
      </c>
      <c r="E18" s="25">
        <v>19490555</v>
      </c>
      <c r="F18" s="25">
        <v>1317710</v>
      </c>
      <c r="G18" s="25">
        <v>0</v>
      </c>
      <c r="H18" s="25">
        <v>3355893</v>
      </c>
      <c r="I18" s="25">
        <f t="shared" si="0"/>
        <v>601160781</v>
      </c>
    </row>
    <row r="19" spans="1:9" x14ac:dyDescent="0.25">
      <c r="A19" s="17">
        <v>1017</v>
      </c>
      <c r="B19" s="18" t="s">
        <v>24</v>
      </c>
      <c r="C19" s="27">
        <v>84426650</v>
      </c>
      <c r="D19" s="27">
        <v>3291478</v>
      </c>
      <c r="E19" s="27">
        <v>2635405</v>
      </c>
      <c r="F19" s="27">
        <v>24490010</v>
      </c>
      <c r="G19" s="27">
        <v>0</v>
      </c>
      <c r="H19" s="27">
        <v>2156376</v>
      </c>
      <c r="I19" s="27">
        <f t="shared" si="0"/>
        <v>116999919</v>
      </c>
    </row>
    <row r="20" spans="1:9" x14ac:dyDescent="0.25">
      <c r="A20" s="17">
        <v>1018</v>
      </c>
      <c r="B20" s="18" t="s">
        <v>25</v>
      </c>
      <c r="C20" s="25">
        <v>1870063</v>
      </c>
      <c r="D20" s="25">
        <v>1007301</v>
      </c>
      <c r="E20" s="25">
        <v>85295</v>
      </c>
      <c r="F20" s="25">
        <v>0</v>
      </c>
      <c r="G20" s="25">
        <v>2500</v>
      </c>
      <c r="H20" s="25">
        <v>238200</v>
      </c>
      <c r="I20" s="25">
        <f t="shared" si="0"/>
        <v>3203359</v>
      </c>
    </row>
    <row r="21" spans="1:9" x14ac:dyDescent="0.25">
      <c r="A21" s="17">
        <v>1019</v>
      </c>
      <c r="B21" s="18" t="s">
        <v>26</v>
      </c>
      <c r="C21" s="27">
        <v>26054473</v>
      </c>
      <c r="D21" s="27">
        <v>4238690</v>
      </c>
      <c r="E21" s="27">
        <v>714732</v>
      </c>
      <c r="F21" s="27">
        <v>131050</v>
      </c>
      <c r="G21" s="27">
        <v>0</v>
      </c>
      <c r="H21" s="27">
        <v>1586793</v>
      </c>
      <c r="I21" s="27">
        <f t="shared" si="0"/>
        <v>32725738</v>
      </c>
    </row>
    <row r="22" spans="1:9" x14ac:dyDescent="0.25">
      <c r="A22" s="17">
        <v>1020</v>
      </c>
      <c r="B22" s="18" t="s">
        <v>27</v>
      </c>
      <c r="C22" s="25">
        <v>28594550</v>
      </c>
      <c r="D22" s="25">
        <v>10038206</v>
      </c>
      <c r="E22" s="25">
        <v>1064195</v>
      </c>
      <c r="F22" s="25">
        <v>10288363</v>
      </c>
      <c r="G22" s="25">
        <v>0</v>
      </c>
      <c r="H22" s="25">
        <v>140019</v>
      </c>
      <c r="I22" s="25">
        <f t="shared" si="0"/>
        <v>50125333</v>
      </c>
    </row>
    <row r="23" spans="1:9" x14ac:dyDescent="0.25">
      <c r="A23" s="17">
        <v>1022</v>
      </c>
      <c r="B23" s="18" t="s">
        <v>28</v>
      </c>
      <c r="C23" s="27">
        <v>1128648</v>
      </c>
      <c r="D23" s="27">
        <v>132065</v>
      </c>
      <c r="E23" s="27">
        <v>34698</v>
      </c>
      <c r="F23" s="27">
        <v>0</v>
      </c>
      <c r="G23" s="27">
        <v>0</v>
      </c>
      <c r="H23" s="27">
        <v>5220</v>
      </c>
      <c r="I23" s="27">
        <f t="shared" si="0"/>
        <v>1300631</v>
      </c>
    </row>
    <row r="24" spans="1:9" x14ac:dyDescent="0.25">
      <c r="A24" s="17">
        <v>1023</v>
      </c>
      <c r="B24" s="18" t="s">
        <v>29</v>
      </c>
      <c r="C24" s="25">
        <v>27290772</v>
      </c>
      <c r="D24" s="25">
        <v>3908619</v>
      </c>
      <c r="E24" s="25">
        <v>784831</v>
      </c>
      <c r="F24" s="25">
        <v>196177</v>
      </c>
      <c r="G24" s="25">
        <v>0</v>
      </c>
      <c r="H24" s="25">
        <v>815209</v>
      </c>
      <c r="I24" s="25">
        <f t="shared" si="0"/>
        <v>32995608</v>
      </c>
    </row>
    <row r="25" spans="1:9" x14ac:dyDescent="0.25">
      <c r="A25" s="17">
        <v>1024</v>
      </c>
      <c r="B25" s="18" t="s">
        <v>30</v>
      </c>
      <c r="C25" s="27">
        <v>648918951</v>
      </c>
      <c r="D25" s="27">
        <v>63071105</v>
      </c>
      <c r="E25" s="27">
        <v>14192537</v>
      </c>
      <c r="F25" s="27">
        <v>32758941</v>
      </c>
      <c r="G25" s="27">
        <v>0</v>
      </c>
      <c r="H25" s="27">
        <v>5989356</v>
      </c>
      <c r="I25" s="27">
        <f t="shared" si="0"/>
        <v>764930890</v>
      </c>
    </row>
    <row r="26" spans="1:9" x14ac:dyDescent="0.25">
      <c r="A26" s="17">
        <v>1025</v>
      </c>
      <c r="B26" s="18" t="s">
        <v>31</v>
      </c>
      <c r="C26" s="25">
        <v>916137</v>
      </c>
      <c r="D26" s="25">
        <v>0</v>
      </c>
      <c r="E26" s="25">
        <v>11921</v>
      </c>
      <c r="F26" s="25">
        <v>0</v>
      </c>
      <c r="G26" s="25">
        <v>0</v>
      </c>
      <c r="H26" s="25">
        <v>167716</v>
      </c>
      <c r="I26" s="25">
        <f t="shared" si="0"/>
        <v>1095774</v>
      </c>
    </row>
    <row r="27" spans="1:9" x14ac:dyDescent="0.25">
      <c r="A27" s="17">
        <v>1026</v>
      </c>
      <c r="B27" s="18" t="s">
        <v>32</v>
      </c>
      <c r="C27" s="27">
        <v>1388047</v>
      </c>
      <c r="D27" s="27">
        <v>7810</v>
      </c>
      <c r="E27" s="27">
        <v>2095</v>
      </c>
      <c r="F27" s="27">
        <v>0</v>
      </c>
      <c r="G27" s="27">
        <v>0</v>
      </c>
      <c r="H27" s="27">
        <v>159644</v>
      </c>
      <c r="I27" s="27">
        <f t="shared" si="0"/>
        <v>1557596</v>
      </c>
    </row>
    <row r="28" spans="1:9" x14ac:dyDescent="0.25">
      <c r="A28" s="17">
        <v>1027</v>
      </c>
      <c r="B28" s="18" t="s">
        <v>33</v>
      </c>
      <c r="C28" s="25">
        <v>48860520</v>
      </c>
      <c r="D28" s="25">
        <v>1586840</v>
      </c>
      <c r="E28" s="25">
        <v>649732</v>
      </c>
      <c r="F28" s="25">
        <v>6170204</v>
      </c>
      <c r="G28" s="25">
        <v>0</v>
      </c>
      <c r="H28" s="25">
        <v>874293</v>
      </c>
      <c r="I28" s="25">
        <f t="shared" si="0"/>
        <v>58141589</v>
      </c>
    </row>
    <row r="29" spans="1:9" x14ac:dyDescent="0.25">
      <c r="A29" s="17">
        <v>1028</v>
      </c>
      <c r="B29" s="18" t="s">
        <v>34</v>
      </c>
      <c r="C29" s="27">
        <v>74147178</v>
      </c>
      <c r="D29" s="27">
        <v>5653396</v>
      </c>
      <c r="E29" s="27">
        <v>1870278</v>
      </c>
      <c r="F29" s="27">
        <v>159815021</v>
      </c>
      <c r="G29" s="27">
        <v>0</v>
      </c>
      <c r="H29" s="27">
        <v>66192</v>
      </c>
      <c r="I29" s="27">
        <f t="shared" si="0"/>
        <v>241552065</v>
      </c>
    </row>
    <row r="30" spans="1:9" x14ac:dyDescent="0.25">
      <c r="A30" s="17">
        <v>1030</v>
      </c>
      <c r="B30" s="18" t="s">
        <v>35</v>
      </c>
      <c r="C30" s="25">
        <v>79095626</v>
      </c>
      <c r="D30" s="25">
        <v>6382748</v>
      </c>
      <c r="E30" s="25">
        <v>1474159</v>
      </c>
      <c r="F30" s="25">
        <v>531662</v>
      </c>
      <c r="G30" s="25">
        <v>0</v>
      </c>
      <c r="H30" s="25">
        <v>2479110</v>
      </c>
      <c r="I30" s="25">
        <f t="shared" si="0"/>
        <v>89963305</v>
      </c>
    </row>
    <row r="31" spans="1:9" x14ac:dyDescent="0.25">
      <c r="A31" s="17">
        <v>1031</v>
      </c>
      <c r="B31" s="18" t="s">
        <v>36</v>
      </c>
      <c r="C31" s="27">
        <v>14000</v>
      </c>
      <c r="D31" s="27">
        <v>0</v>
      </c>
      <c r="E31" s="27">
        <v>1700</v>
      </c>
      <c r="F31" s="27">
        <v>0</v>
      </c>
      <c r="G31" s="27">
        <v>0</v>
      </c>
      <c r="H31" s="27">
        <v>2650</v>
      </c>
      <c r="I31" s="27">
        <f t="shared" si="0"/>
        <v>18350</v>
      </c>
    </row>
    <row r="32" spans="1:9" x14ac:dyDescent="0.25">
      <c r="A32" s="17">
        <v>1033</v>
      </c>
      <c r="B32" s="18" t="s">
        <v>37</v>
      </c>
      <c r="C32" s="25">
        <v>878281</v>
      </c>
      <c r="D32" s="25">
        <v>89473</v>
      </c>
      <c r="E32" s="25">
        <v>33802</v>
      </c>
      <c r="F32" s="25">
        <v>46716</v>
      </c>
      <c r="G32" s="25">
        <v>0</v>
      </c>
      <c r="H32" s="25">
        <v>224480</v>
      </c>
      <c r="I32" s="25">
        <f t="shared" si="0"/>
        <v>1272752</v>
      </c>
    </row>
    <row r="33" spans="1:9" x14ac:dyDescent="0.25">
      <c r="A33" s="17">
        <v>1034</v>
      </c>
      <c r="B33" s="18" t="s">
        <v>38</v>
      </c>
      <c r="C33" s="27">
        <v>1196000</v>
      </c>
      <c r="D33" s="27">
        <v>40412</v>
      </c>
      <c r="E33" s="27">
        <v>28469</v>
      </c>
      <c r="F33" s="27">
        <v>0</v>
      </c>
      <c r="G33" s="27">
        <v>0</v>
      </c>
      <c r="H33" s="27">
        <v>65718</v>
      </c>
      <c r="I33" s="27">
        <f t="shared" si="0"/>
        <v>1330599</v>
      </c>
    </row>
    <row r="34" spans="1:9" x14ac:dyDescent="0.25">
      <c r="A34" s="17">
        <v>1037</v>
      </c>
      <c r="B34" s="18" t="s">
        <v>39</v>
      </c>
      <c r="C34" s="25">
        <v>6841983</v>
      </c>
      <c r="D34" s="25">
        <v>55734</v>
      </c>
      <c r="E34" s="25">
        <v>212138</v>
      </c>
      <c r="F34" s="25">
        <v>67413</v>
      </c>
      <c r="G34" s="25">
        <v>0</v>
      </c>
      <c r="H34" s="25">
        <v>212830</v>
      </c>
      <c r="I34" s="25">
        <f t="shared" si="0"/>
        <v>7390098</v>
      </c>
    </row>
    <row r="35" spans="1:9" x14ac:dyDescent="0.25">
      <c r="A35" s="17">
        <v>1038</v>
      </c>
      <c r="B35" s="18" t="s">
        <v>40</v>
      </c>
      <c r="C35" s="27">
        <v>109612649</v>
      </c>
      <c r="D35" s="27">
        <v>0</v>
      </c>
      <c r="E35" s="27">
        <v>1679038</v>
      </c>
      <c r="F35" s="27">
        <v>67457007</v>
      </c>
      <c r="G35" s="27">
        <v>0</v>
      </c>
      <c r="H35" s="27">
        <v>140260</v>
      </c>
      <c r="I35" s="27">
        <f t="shared" si="0"/>
        <v>178888954</v>
      </c>
    </row>
    <row r="36" spans="1:9" x14ac:dyDescent="0.25">
      <c r="A36" s="17">
        <v>1039</v>
      </c>
      <c r="B36" s="18" t="s">
        <v>41</v>
      </c>
      <c r="C36" s="25">
        <v>711155</v>
      </c>
      <c r="D36" s="25">
        <v>35848</v>
      </c>
      <c r="E36" s="25">
        <v>24289</v>
      </c>
      <c r="F36" s="25">
        <v>0</v>
      </c>
      <c r="G36" s="25">
        <v>0</v>
      </c>
      <c r="H36" s="25">
        <v>46225</v>
      </c>
      <c r="I36" s="25">
        <f t="shared" si="0"/>
        <v>817517</v>
      </c>
    </row>
    <row r="37" spans="1:9" x14ac:dyDescent="0.25">
      <c r="A37" s="17">
        <v>1040</v>
      </c>
      <c r="B37" s="18" t="s">
        <v>42</v>
      </c>
      <c r="C37" s="27">
        <v>72483367</v>
      </c>
      <c r="D37" s="27">
        <v>10289454</v>
      </c>
      <c r="E37" s="27">
        <v>2242236</v>
      </c>
      <c r="F37" s="27">
        <v>619855</v>
      </c>
      <c r="G37" s="27">
        <v>0</v>
      </c>
      <c r="H37" s="27">
        <v>2378482</v>
      </c>
      <c r="I37" s="27">
        <f t="shared" si="0"/>
        <v>88013394</v>
      </c>
    </row>
    <row r="38" spans="1:9" x14ac:dyDescent="0.25">
      <c r="A38" s="17">
        <v>1042</v>
      </c>
      <c r="B38" s="18" t="s">
        <v>43</v>
      </c>
      <c r="C38" s="25">
        <v>80558801</v>
      </c>
      <c r="D38" s="25">
        <v>0</v>
      </c>
      <c r="E38" s="25">
        <v>604225</v>
      </c>
      <c r="F38" s="25">
        <v>89047787</v>
      </c>
      <c r="G38" s="25">
        <v>0</v>
      </c>
      <c r="H38" s="25">
        <v>4344029</v>
      </c>
      <c r="I38" s="25">
        <f t="shared" si="0"/>
        <v>174554842</v>
      </c>
    </row>
    <row r="39" spans="1:9" x14ac:dyDescent="0.25">
      <c r="A39" s="17">
        <v>1043</v>
      </c>
      <c r="B39" s="18" t="s">
        <v>44</v>
      </c>
      <c r="C39" s="27">
        <v>431006930</v>
      </c>
      <c r="D39" s="27">
        <v>49320630</v>
      </c>
      <c r="E39" s="27">
        <v>8061596</v>
      </c>
      <c r="F39" s="27">
        <v>431740471</v>
      </c>
      <c r="G39" s="27">
        <v>0</v>
      </c>
      <c r="H39" s="27">
        <v>533879</v>
      </c>
      <c r="I39" s="27">
        <f t="shared" ref="I39:I70" si="1">SUM(C39:H39)</f>
        <v>920663506</v>
      </c>
    </row>
    <row r="40" spans="1:9" x14ac:dyDescent="0.25">
      <c r="A40" s="17">
        <v>1044</v>
      </c>
      <c r="B40" s="18" t="s">
        <v>45</v>
      </c>
      <c r="C40" s="25">
        <v>2949928</v>
      </c>
      <c r="D40" s="25">
        <v>406932</v>
      </c>
      <c r="E40" s="25">
        <v>89330</v>
      </c>
      <c r="F40" s="25">
        <v>0</v>
      </c>
      <c r="G40" s="25">
        <v>0</v>
      </c>
      <c r="H40" s="25">
        <v>412163</v>
      </c>
      <c r="I40" s="25">
        <f t="shared" si="1"/>
        <v>3858353</v>
      </c>
    </row>
    <row r="41" spans="1:9" x14ac:dyDescent="0.25">
      <c r="A41" s="17">
        <v>1046</v>
      </c>
      <c r="B41" s="18" t="s">
        <v>46</v>
      </c>
      <c r="C41" s="27">
        <v>5431536</v>
      </c>
      <c r="D41" s="27">
        <v>17602</v>
      </c>
      <c r="E41" s="27">
        <v>108131</v>
      </c>
      <c r="F41" s="27">
        <v>0</v>
      </c>
      <c r="G41" s="27">
        <v>2500</v>
      </c>
      <c r="H41" s="27">
        <v>2285725</v>
      </c>
      <c r="I41" s="27">
        <f t="shared" si="1"/>
        <v>7845494</v>
      </c>
    </row>
    <row r="42" spans="1:9" x14ac:dyDescent="0.25">
      <c r="A42" s="17">
        <v>1047</v>
      </c>
      <c r="B42" s="18" t="s">
        <v>47</v>
      </c>
      <c r="C42" s="25">
        <v>135229697</v>
      </c>
      <c r="D42" s="25">
        <v>21336559</v>
      </c>
      <c r="E42" s="25">
        <v>5570534</v>
      </c>
      <c r="F42" s="25">
        <v>445</v>
      </c>
      <c r="G42" s="25">
        <v>0</v>
      </c>
      <c r="H42" s="25">
        <v>4049764</v>
      </c>
      <c r="I42" s="25">
        <f t="shared" si="1"/>
        <v>166186999</v>
      </c>
    </row>
    <row r="43" spans="1:9" x14ac:dyDescent="0.25">
      <c r="A43" s="17">
        <v>1048</v>
      </c>
      <c r="B43" s="18" t="s">
        <v>48</v>
      </c>
      <c r="C43" s="27">
        <v>52284850</v>
      </c>
      <c r="D43" s="27">
        <v>2754537</v>
      </c>
      <c r="E43" s="27">
        <v>2113724</v>
      </c>
      <c r="F43" s="27">
        <v>10641630</v>
      </c>
      <c r="G43" s="27">
        <v>0</v>
      </c>
      <c r="H43" s="27">
        <v>791043</v>
      </c>
      <c r="I43" s="27">
        <f t="shared" si="1"/>
        <v>68585784</v>
      </c>
    </row>
    <row r="44" spans="1:9" x14ac:dyDescent="0.25">
      <c r="A44" s="17">
        <v>1050</v>
      </c>
      <c r="B44" s="18" t="s">
        <v>49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19690</v>
      </c>
      <c r="I44" s="25">
        <f t="shared" si="1"/>
        <v>19690</v>
      </c>
    </row>
    <row r="45" spans="1:9" x14ac:dyDescent="0.25">
      <c r="A45" s="17">
        <v>1052</v>
      </c>
      <c r="B45" s="18" t="s">
        <v>50</v>
      </c>
      <c r="C45" s="27">
        <v>17994855</v>
      </c>
      <c r="D45" s="27">
        <v>1133586</v>
      </c>
      <c r="E45" s="27">
        <v>1010619</v>
      </c>
      <c r="F45" s="27">
        <v>471835</v>
      </c>
      <c r="G45" s="27">
        <v>0</v>
      </c>
      <c r="H45" s="27">
        <v>554699</v>
      </c>
      <c r="I45" s="27">
        <f t="shared" si="1"/>
        <v>21165594</v>
      </c>
    </row>
    <row r="46" spans="1:9" x14ac:dyDescent="0.25">
      <c r="A46" s="17">
        <v>1054</v>
      </c>
      <c r="B46" s="18" t="s">
        <v>51</v>
      </c>
      <c r="C46" s="25">
        <v>62282560</v>
      </c>
      <c r="D46" s="25">
        <v>4608310</v>
      </c>
      <c r="E46" s="25">
        <v>1089479</v>
      </c>
      <c r="F46" s="25">
        <v>1600118</v>
      </c>
      <c r="G46" s="25">
        <v>5000</v>
      </c>
      <c r="H46" s="25">
        <v>731628</v>
      </c>
      <c r="I46" s="25">
        <f t="shared" si="1"/>
        <v>70317095</v>
      </c>
    </row>
    <row r="47" spans="1:9" x14ac:dyDescent="0.25">
      <c r="A47" s="17">
        <v>1055</v>
      </c>
      <c r="B47" s="18" t="s">
        <v>52</v>
      </c>
      <c r="C47" s="27">
        <v>23850953</v>
      </c>
      <c r="D47" s="27">
        <v>6590392</v>
      </c>
      <c r="E47" s="27">
        <v>993789</v>
      </c>
      <c r="F47" s="27">
        <v>0</v>
      </c>
      <c r="G47" s="27">
        <v>0</v>
      </c>
      <c r="H47" s="27">
        <v>302967</v>
      </c>
      <c r="I47" s="27">
        <f t="shared" si="1"/>
        <v>31738101</v>
      </c>
    </row>
    <row r="48" spans="1:9" x14ac:dyDescent="0.25">
      <c r="A48" s="17">
        <v>1057</v>
      </c>
      <c r="B48" s="18" t="s">
        <v>53</v>
      </c>
      <c r="C48" s="25">
        <v>1020101</v>
      </c>
      <c r="D48" s="25">
        <v>2358</v>
      </c>
      <c r="E48" s="25">
        <v>108603</v>
      </c>
      <c r="F48" s="25">
        <v>0</v>
      </c>
      <c r="G48" s="25">
        <v>0</v>
      </c>
      <c r="H48" s="25">
        <v>1556608</v>
      </c>
      <c r="I48" s="25">
        <f t="shared" si="1"/>
        <v>2687670</v>
      </c>
    </row>
    <row r="49" spans="1:9" x14ac:dyDescent="0.25">
      <c r="A49" s="17">
        <v>1058</v>
      </c>
      <c r="B49" s="18" t="s">
        <v>54</v>
      </c>
      <c r="C49" s="27">
        <v>19152893</v>
      </c>
      <c r="D49" s="27">
        <v>922043</v>
      </c>
      <c r="E49" s="27">
        <v>609505</v>
      </c>
      <c r="F49" s="27">
        <v>0</v>
      </c>
      <c r="G49" s="27">
        <v>20000</v>
      </c>
      <c r="H49" s="27">
        <v>3055164</v>
      </c>
      <c r="I49" s="27">
        <f t="shared" si="1"/>
        <v>23759605</v>
      </c>
    </row>
    <row r="50" spans="1:9" x14ac:dyDescent="0.25">
      <c r="A50" s="17">
        <v>1062</v>
      </c>
      <c r="B50" s="18" t="s">
        <v>55</v>
      </c>
      <c r="C50" s="25">
        <v>143746592</v>
      </c>
      <c r="D50" s="25">
        <v>3274632</v>
      </c>
      <c r="E50" s="25">
        <v>4127251</v>
      </c>
      <c r="F50" s="25">
        <v>109435</v>
      </c>
      <c r="G50" s="25">
        <v>0</v>
      </c>
      <c r="H50" s="25">
        <v>33747395</v>
      </c>
      <c r="I50" s="25">
        <f t="shared" si="1"/>
        <v>185005305</v>
      </c>
    </row>
    <row r="51" spans="1:9" x14ac:dyDescent="0.25">
      <c r="A51" s="17">
        <v>1065</v>
      </c>
      <c r="B51" s="18" t="s">
        <v>56</v>
      </c>
      <c r="C51" s="27">
        <v>100686326</v>
      </c>
      <c r="D51" s="27">
        <v>7792751</v>
      </c>
      <c r="E51" s="27">
        <v>2142211</v>
      </c>
      <c r="F51" s="27">
        <v>2607085</v>
      </c>
      <c r="G51" s="27">
        <v>0</v>
      </c>
      <c r="H51" s="27">
        <v>548922</v>
      </c>
      <c r="I51" s="27">
        <f t="shared" si="1"/>
        <v>113777295</v>
      </c>
    </row>
    <row r="52" spans="1:9" x14ac:dyDescent="0.25">
      <c r="A52" s="17">
        <v>1066</v>
      </c>
      <c r="B52" s="18" t="s">
        <v>57</v>
      </c>
      <c r="C52" s="25">
        <v>151774460</v>
      </c>
      <c r="D52" s="25">
        <v>5667700</v>
      </c>
      <c r="E52" s="25">
        <v>4889602</v>
      </c>
      <c r="F52" s="25">
        <v>1019404</v>
      </c>
      <c r="G52" s="25">
        <v>0</v>
      </c>
      <c r="H52" s="25">
        <v>695251</v>
      </c>
      <c r="I52" s="25">
        <f t="shared" si="1"/>
        <v>164046417</v>
      </c>
    </row>
    <row r="53" spans="1:9" x14ac:dyDescent="0.25">
      <c r="A53" s="17">
        <v>1067</v>
      </c>
      <c r="B53" s="18" t="s">
        <v>58</v>
      </c>
      <c r="C53" s="27">
        <v>1149285</v>
      </c>
      <c r="D53" s="27">
        <v>33695</v>
      </c>
      <c r="E53" s="27">
        <v>4738</v>
      </c>
      <c r="F53" s="27">
        <v>761266</v>
      </c>
      <c r="G53" s="27">
        <v>0</v>
      </c>
      <c r="H53" s="27">
        <v>46170</v>
      </c>
      <c r="I53" s="27">
        <f t="shared" si="1"/>
        <v>1995154</v>
      </c>
    </row>
    <row r="54" spans="1:9" x14ac:dyDescent="0.25">
      <c r="A54" s="17">
        <v>1068</v>
      </c>
      <c r="B54" s="18" t="s">
        <v>59</v>
      </c>
      <c r="C54" s="25">
        <v>46</v>
      </c>
      <c r="D54" s="25">
        <v>0</v>
      </c>
      <c r="E54" s="25">
        <v>425</v>
      </c>
      <c r="F54" s="25">
        <v>0</v>
      </c>
      <c r="G54" s="25">
        <v>0</v>
      </c>
      <c r="H54" s="25">
        <v>32662</v>
      </c>
      <c r="I54" s="25">
        <f t="shared" si="1"/>
        <v>33133</v>
      </c>
    </row>
    <row r="55" spans="1:9" x14ac:dyDescent="0.25">
      <c r="A55" s="17">
        <v>1069</v>
      </c>
      <c r="B55" s="18" t="s">
        <v>60</v>
      </c>
      <c r="C55" s="27">
        <v>3737103</v>
      </c>
      <c r="D55" s="27">
        <v>392902</v>
      </c>
      <c r="E55" s="27">
        <v>63478</v>
      </c>
      <c r="F55" s="27">
        <v>0</v>
      </c>
      <c r="G55" s="27">
        <v>0</v>
      </c>
      <c r="H55" s="27">
        <v>139891</v>
      </c>
      <c r="I55" s="27">
        <f t="shared" si="1"/>
        <v>4333374</v>
      </c>
    </row>
    <row r="56" spans="1:9" ht="15" customHeight="1" x14ac:dyDescent="0.25">
      <c r="A56" s="17">
        <v>1070</v>
      </c>
      <c r="B56" s="18" t="s">
        <v>61</v>
      </c>
      <c r="C56" s="25">
        <v>117485224</v>
      </c>
      <c r="D56" s="25">
        <v>13180078</v>
      </c>
      <c r="E56" s="25">
        <v>4876193</v>
      </c>
      <c r="F56" s="25">
        <v>2787331</v>
      </c>
      <c r="G56" s="25">
        <v>0</v>
      </c>
      <c r="H56" s="25">
        <v>989793</v>
      </c>
      <c r="I56" s="25">
        <f t="shared" si="1"/>
        <v>139318619</v>
      </c>
    </row>
    <row r="57" spans="1:9" x14ac:dyDescent="0.25">
      <c r="A57" s="13" t="s">
        <v>63</v>
      </c>
      <c r="B57" s="20" t="s">
        <v>62</v>
      </c>
      <c r="C57" s="16">
        <f t="shared" ref="C57:I57" si="2">SUM(C7:C56)</f>
        <v>3571506246</v>
      </c>
      <c r="D57" s="16">
        <f t="shared" si="2"/>
        <v>500494118</v>
      </c>
      <c r="E57" s="16">
        <f t="shared" si="2"/>
        <v>101839833</v>
      </c>
      <c r="F57" s="16">
        <f t="shared" si="2"/>
        <v>971242927</v>
      </c>
      <c r="G57" s="16">
        <f t="shared" si="2"/>
        <v>35000</v>
      </c>
      <c r="H57" s="16">
        <f t="shared" si="2"/>
        <v>83791185</v>
      </c>
      <c r="I57" s="16">
        <f t="shared" si="2"/>
        <v>5228909309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0742-8E25-47FC-9515-FA3E1F3AF849}">
  <dimension ref="A1:I57"/>
  <sheetViews>
    <sheetView topLeftCell="A29"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7.42578125" style="12" bestFit="1" customWidth="1"/>
    <col min="5" max="5" width="16.7109375" style="12" bestFit="1" customWidth="1"/>
    <col min="6" max="6" width="17.85546875" style="12" bestFit="1" customWidth="1"/>
    <col min="7" max="7" width="12.42578125" style="12" bestFit="1" customWidth="1"/>
    <col min="8" max="8" width="15.1406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9" t="s">
        <v>65</v>
      </c>
      <c r="B4" s="39"/>
      <c r="C4" s="39"/>
      <c r="D4" s="39"/>
      <c r="E4" s="39"/>
      <c r="F4" s="39"/>
      <c r="G4" s="39"/>
      <c r="H4" s="39"/>
      <c r="I4" s="3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3">
        <v>12501076</v>
      </c>
      <c r="D7" s="23">
        <v>0</v>
      </c>
      <c r="E7" s="23">
        <v>454274</v>
      </c>
      <c r="F7" s="23">
        <v>20892971</v>
      </c>
      <c r="G7" s="23">
        <v>0</v>
      </c>
      <c r="H7" s="23">
        <v>62790</v>
      </c>
      <c r="I7" s="24">
        <f>SUM(C7:H7)</f>
        <v>33911111</v>
      </c>
    </row>
    <row r="8" spans="1:9" x14ac:dyDescent="0.25">
      <c r="A8" s="17">
        <v>1002</v>
      </c>
      <c r="B8" s="18" t="s">
        <v>13</v>
      </c>
      <c r="C8" s="25">
        <v>3040124</v>
      </c>
      <c r="D8" s="25">
        <v>119051</v>
      </c>
      <c r="E8" s="25">
        <v>98261</v>
      </c>
      <c r="F8" s="25">
        <v>0</v>
      </c>
      <c r="G8" s="25">
        <v>0</v>
      </c>
      <c r="H8" s="25">
        <v>47702</v>
      </c>
      <c r="I8" s="26">
        <f t="shared" ref="I8:I56" si="0">SUM(C8:H8)</f>
        <v>3305138</v>
      </c>
    </row>
    <row r="9" spans="1:9" x14ac:dyDescent="0.25">
      <c r="A9" s="17">
        <v>1005</v>
      </c>
      <c r="B9" s="18" t="s">
        <v>14</v>
      </c>
      <c r="C9" s="27">
        <v>32900</v>
      </c>
      <c r="D9" s="27">
        <v>0</v>
      </c>
      <c r="E9" s="27">
        <v>72560</v>
      </c>
      <c r="F9" s="27">
        <v>0</v>
      </c>
      <c r="G9" s="27">
        <v>0</v>
      </c>
      <c r="H9" s="27">
        <v>6650</v>
      </c>
      <c r="I9" s="28">
        <f t="shared" si="0"/>
        <v>112110</v>
      </c>
    </row>
    <row r="10" spans="1:9" x14ac:dyDescent="0.25">
      <c r="A10" s="17">
        <v>1006</v>
      </c>
      <c r="B10" s="18" t="s">
        <v>15</v>
      </c>
      <c r="C10" s="25">
        <v>47431</v>
      </c>
      <c r="D10" s="25">
        <v>0</v>
      </c>
      <c r="E10" s="25">
        <v>2350</v>
      </c>
      <c r="F10" s="25">
        <v>0</v>
      </c>
      <c r="G10" s="25">
        <v>0</v>
      </c>
      <c r="H10" s="25">
        <v>23154</v>
      </c>
      <c r="I10" s="26">
        <f t="shared" si="0"/>
        <v>72935</v>
      </c>
    </row>
    <row r="11" spans="1:9" x14ac:dyDescent="0.25">
      <c r="A11" s="17">
        <v>1007</v>
      </c>
      <c r="B11" s="18" t="s">
        <v>16</v>
      </c>
      <c r="C11" s="27">
        <v>85796981</v>
      </c>
      <c r="D11" s="27">
        <v>16722916</v>
      </c>
      <c r="E11" s="27">
        <v>3106583</v>
      </c>
      <c r="F11" s="27">
        <v>23124410</v>
      </c>
      <c r="G11" s="27">
        <v>0</v>
      </c>
      <c r="H11" s="27">
        <v>2946171</v>
      </c>
      <c r="I11" s="28">
        <f t="shared" si="0"/>
        <v>131697061</v>
      </c>
    </row>
    <row r="12" spans="1:9" x14ac:dyDescent="0.25">
      <c r="A12" s="17">
        <v>1008</v>
      </c>
      <c r="B12" s="18" t="s">
        <v>17</v>
      </c>
      <c r="C12" s="25">
        <v>81840872</v>
      </c>
      <c r="D12" s="25">
        <v>0</v>
      </c>
      <c r="E12" s="25">
        <v>1670190</v>
      </c>
      <c r="F12" s="25">
        <v>0</v>
      </c>
      <c r="G12" s="25">
        <v>0</v>
      </c>
      <c r="H12" s="25">
        <v>22873</v>
      </c>
      <c r="I12" s="26">
        <f t="shared" si="0"/>
        <v>83533935</v>
      </c>
    </row>
    <row r="13" spans="1:9" x14ac:dyDescent="0.25">
      <c r="A13" s="17">
        <v>1010</v>
      </c>
      <c r="B13" s="18" t="s">
        <v>18</v>
      </c>
      <c r="C13" s="27">
        <v>6841938</v>
      </c>
      <c r="D13" s="27">
        <v>1020750</v>
      </c>
      <c r="E13" s="27">
        <v>397952</v>
      </c>
      <c r="F13" s="27">
        <v>276941</v>
      </c>
      <c r="G13" s="27">
        <v>0</v>
      </c>
      <c r="H13" s="27">
        <v>52146</v>
      </c>
      <c r="I13" s="28">
        <f t="shared" si="0"/>
        <v>8589727</v>
      </c>
    </row>
    <row r="14" spans="1:9" x14ac:dyDescent="0.25">
      <c r="A14" s="17">
        <v>1011</v>
      </c>
      <c r="B14" s="18" t="s">
        <v>19</v>
      </c>
      <c r="C14" s="25">
        <v>21870744</v>
      </c>
      <c r="D14" s="25">
        <v>19865357</v>
      </c>
      <c r="E14" s="25">
        <v>1398219</v>
      </c>
      <c r="F14" s="25">
        <v>0</v>
      </c>
      <c r="G14" s="25">
        <v>0</v>
      </c>
      <c r="H14" s="25">
        <v>192861</v>
      </c>
      <c r="I14" s="26">
        <f t="shared" si="0"/>
        <v>43327181</v>
      </c>
    </row>
    <row r="15" spans="1:9" x14ac:dyDescent="0.25">
      <c r="A15" s="17">
        <v>1012</v>
      </c>
      <c r="B15" s="18" t="s">
        <v>20</v>
      </c>
      <c r="C15" s="27">
        <v>750881</v>
      </c>
      <c r="D15" s="27">
        <v>511177</v>
      </c>
      <c r="E15" s="27">
        <v>36139</v>
      </c>
      <c r="F15" s="27">
        <v>0</v>
      </c>
      <c r="G15" s="27">
        <v>0</v>
      </c>
      <c r="H15" s="27">
        <v>49350</v>
      </c>
      <c r="I15" s="28">
        <f t="shared" si="0"/>
        <v>1347547</v>
      </c>
    </row>
    <row r="16" spans="1:9" x14ac:dyDescent="0.25">
      <c r="A16" s="17">
        <v>1013</v>
      </c>
      <c r="B16" s="18" t="s">
        <v>21</v>
      </c>
      <c r="C16" s="25">
        <v>160066988</v>
      </c>
      <c r="D16" s="25">
        <v>82797028</v>
      </c>
      <c r="E16" s="25">
        <v>5654258</v>
      </c>
      <c r="F16" s="25">
        <v>0</v>
      </c>
      <c r="G16" s="25">
        <v>0</v>
      </c>
      <c r="H16" s="25">
        <v>662729</v>
      </c>
      <c r="I16" s="26">
        <f t="shared" si="0"/>
        <v>249181003</v>
      </c>
    </row>
    <row r="17" spans="1:9" x14ac:dyDescent="0.25">
      <c r="A17" s="17">
        <v>1014</v>
      </c>
      <c r="B17" s="18" t="s">
        <v>22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92500</v>
      </c>
      <c r="I17" s="28">
        <f t="shared" si="0"/>
        <v>92500</v>
      </c>
    </row>
    <row r="18" spans="1:9" x14ac:dyDescent="0.25">
      <c r="A18" s="17">
        <v>1016</v>
      </c>
      <c r="B18" s="18" t="s">
        <v>23</v>
      </c>
      <c r="C18" s="25">
        <v>485669771</v>
      </c>
      <c r="D18" s="25">
        <v>152385199</v>
      </c>
      <c r="E18" s="25">
        <v>21704674</v>
      </c>
      <c r="F18" s="25">
        <v>142702246</v>
      </c>
      <c r="G18" s="25">
        <v>0</v>
      </c>
      <c r="H18" s="25">
        <v>2105316</v>
      </c>
      <c r="I18" s="26">
        <f t="shared" si="0"/>
        <v>804567206</v>
      </c>
    </row>
    <row r="19" spans="1:9" x14ac:dyDescent="0.25">
      <c r="A19" s="17">
        <v>1017</v>
      </c>
      <c r="B19" s="18" t="s">
        <v>24</v>
      </c>
      <c r="C19" s="27">
        <v>73554900</v>
      </c>
      <c r="D19" s="27">
        <v>4180482</v>
      </c>
      <c r="E19" s="27">
        <v>2937555</v>
      </c>
      <c r="F19" s="27">
        <v>2184643</v>
      </c>
      <c r="G19" s="27">
        <v>13360</v>
      </c>
      <c r="H19" s="27">
        <v>1293001</v>
      </c>
      <c r="I19" s="28">
        <f t="shared" si="0"/>
        <v>84163941</v>
      </c>
    </row>
    <row r="20" spans="1:9" x14ac:dyDescent="0.25">
      <c r="A20" s="17">
        <v>1018</v>
      </c>
      <c r="B20" s="18" t="s">
        <v>25</v>
      </c>
      <c r="C20" s="25">
        <v>102727754</v>
      </c>
      <c r="D20" s="25">
        <v>58165700</v>
      </c>
      <c r="E20" s="25">
        <v>3047747</v>
      </c>
      <c r="F20" s="25">
        <v>34243666</v>
      </c>
      <c r="G20" s="25">
        <v>0</v>
      </c>
      <c r="H20" s="25">
        <v>145203</v>
      </c>
      <c r="I20" s="26">
        <f t="shared" si="0"/>
        <v>198330070</v>
      </c>
    </row>
    <row r="21" spans="1:9" x14ac:dyDescent="0.25">
      <c r="A21" s="17">
        <v>1019</v>
      </c>
      <c r="B21" s="18" t="s">
        <v>26</v>
      </c>
      <c r="C21" s="27">
        <v>72591770</v>
      </c>
      <c r="D21" s="27">
        <v>4345624</v>
      </c>
      <c r="E21" s="27">
        <v>2483215</v>
      </c>
      <c r="F21" s="27">
        <v>32561436</v>
      </c>
      <c r="G21" s="27">
        <v>0</v>
      </c>
      <c r="H21" s="27">
        <v>1053432</v>
      </c>
      <c r="I21" s="28">
        <f t="shared" si="0"/>
        <v>113035477</v>
      </c>
    </row>
    <row r="22" spans="1:9" x14ac:dyDescent="0.25">
      <c r="A22" s="17">
        <v>1020</v>
      </c>
      <c r="B22" s="18" t="s">
        <v>27</v>
      </c>
      <c r="C22" s="25">
        <v>30581306</v>
      </c>
      <c r="D22" s="25">
        <v>9923857</v>
      </c>
      <c r="E22" s="25">
        <v>1015309</v>
      </c>
      <c r="F22" s="25">
        <v>19884436</v>
      </c>
      <c r="G22" s="25">
        <v>0</v>
      </c>
      <c r="H22" s="25">
        <v>210215</v>
      </c>
      <c r="I22" s="26">
        <f t="shared" si="0"/>
        <v>61615123</v>
      </c>
    </row>
    <row r="23" spans="1:9" x14ac:dyDescent="0.25">
      <c r="A23" s="17">
        <v>1022</v>
      </c>
      <c r="B23" s="18" t="s">
        <v>28</v>
      </c>
      <c r="C23" s="27">
        <v>674266</v>
      </c>
      <c r="D23" s="27">
        <v>83380</v>
      </c>
      <c r="E23" s="27">
        <v>18831</v>
      </c>
      <c r="F23" s="27">
        <v>0</v>
      </c>
      <c r="G23" s="27">
        <v>0</v>
      </c>
      <c r="H23" s="27">
        <v>5165</v>
      </c>
      <c r="I23" s="28">
        <f t="shared" si="0"/>
        <v>781642</v>
      </c>
    </row>
    <row r="24" spans="1:9" x14ac:dyDescent="0.25">
      <c r="A24" s="17">
        <v>1023</v>
      </c>
      <c r="B24" s="18" t="s">
        <v>29</v>
      </c>
      <c r="C24" s="25">
        <v>23748078</v>
      </c>
      <c r="D24" s="25">
        <v>16530427</v>
      </c>
      <c r="E24" s="25">
        <v>799815</v>
      </c>
      <c r="F24" s="25">
        <v>235956</v>
      </c>
      <c r="G24" s="25">
        <v>4547</v>
      </c>
      <c r="H24" s="25">
        <v>539430</v>
      </c>
      <c r="I24" s="26">
        <f t="shared" si="0"/>
        <v>41858253</v>
      </c>
    </row>
    <row r="25" spans="1:9" x14ac:dyDescent="0.25">
      <c r="A25" s="17">
        <v>1024</v>
      </c>
      <c r="B25" s="18" t="s">
        <v>30</v>
      </c>
      <c r="C25" s="27">
        <v>733450592</v>
      </c>
      <c r="D25" s="27">
        <v>65544328</v>
      </c>
      <c r="E25" s="27">
        <v>15930644</v>
      </c>
      <c r="F25" s="27">
        <v>73040289</v>
      </c>
      <c r="G25" s="27">
        <v>2500</v>
      </c>
      <c r="H25" s="27">
        <v>5274567</v>
      </c>
      <c r="I25" s="28">
        <f t="shared" si="0"/>
        <v>893242920</v>
      </c>
    </row>
    <row r="26" spans="1:9" x14ac:dyDescent="0.25">
      <c r="A26" s="17">
        <v>1025</v>
      </c>
      <c r="B26" s="18" t="s">
        <v>31</v>
      </c>
      <c r="C26" s="25">
        <v>909694</v>
      </c>
      <c r="D26" s="25">
        <v>103073</v>
      </c>
      <c r="E26" s="25">
        <v>51922</v>
      </c>
      <c r="F26" s="25">
        <v>0</v>
      </c>
      <c r="G26" s="25">
        <v>0</v>
      </c>
      <c r="H26" s="25">
        <v>107416</v>
      </c>
      <c r="I26" s="26">
        <f t="shared" si="0"/>
        <v>1172105</v>
      </c>
    </row>
    <row r="27" spans="1:9" x14ac:dyDescent="0.25">
      <c r="A27" s="17">
        <v>1026</v>
      </c>
      <c r="B27" s="18" t="s">
        <v>32</v>
      </c>
      <c r="C27" s="27">
        <v>2236734</v>
      </c>
      <c r="D27" s="27">
        <v>0</v>
      </c>
      <c r="E27" s="27">
        <v>0</v>
      </c>
      <c r="F27" s="27">
        <v>0</v>
      </c>
      <c r="G27" s="27">
        <v>0</v>
      </c>
      <c r="H27" s="27">
        <v>60840</v>
      </c>
      <c r="I27" s="28">
        <f t="shared" si="0"/>
        <v>2297574</v>
      </c>
    </row>
    <row r="28" spans="1:9" x14ac:dyDescent="0.25">
      <c r="A28" s="17">
        <v>1027</v>
      </c>
      <c r="B28" s="18" t="s">
        <v>33</v>
      </c>
      <c r="C28" s="25">
        <v>45452191</v>
      </c>
      <c r="D28" s="25">
        <v>2186536</v>
      </c>
      <c r="E28" s="25">
        <v>520978</v>
      </c>
      <c r="F28" s="25">
        <v>457109</v>
      </c>
      <c r="G28" s="25">
        <v>0</v>
      </c>
      <c r="H28" s="25">
        <v>457930</v>
      </c>
      <c r="I28" s="26">
        <f t="shared" si="0"/>
        <v>49074744</v>
      </c>
    </row>
    <row r="29" spans="1:9" x14ac:dyDescent="0.25">
      <c r="A29" s="17">
        <v>1028</v>
      </c>
      <c r="B29" s="18" t="s">
        <v>34</v>
      </c>
      <c r="C29" s="27">
        <v>4908813</v>
      </c>
      <c r="D29" s="27">
        <v>1336421</v>
      </c>
      <c r="E29" s="27">
        <v>280530</v>
      </c>
      <c r="F29" s="27">
        <v>32229</v>
      </c>
      <c r="G29" s="27">
        <v>0</v>
      </c>
      <c r="H29" s="27">
        <v>150330</v>
      </c>
      <c r="I29" s="28">
        <f t="shared" si="0"/>
        <v>6708323</v>
      </c>
    </row>
    <row r="30" spans="1:9" x14ac:dyDescent="0.25">
      <c r="A30" s="17">
        <v>1030</v>
      </c>
      <c r="B30" s="18" t="s">
        <v>35</v>
      </c>
      <c r="C30" s="25">
        <v>113507977</v>
      </c>
      <c r="D30" s="25">
        <v>6843401</v>
      </c>
      <c r="E30" s="25">
        <v>3353896</v>
      </c>
      <c r="F30" s="25">
        <v>75602379</v>
      </c>
      <c r="G30" s="25">
        <v>0</v>
      </c>
      <c r="H30" s="25">
        <v>1197656</v>
      </c>
      <c r="I30" s="26">
        <f t="shared" si="0"/>
        <v>200505309</v>
      </c>
    </row>
    <row r="31" spans="1:9" x14ac:dyDescent="0.25">
      <c r="A31" s="17">
        <v>1031</v>
      </c>
      <c r="B31" s="18" t="s">
        <v>36</v>
      </c>
      <c r="C31" s="27">
        <v>138</v>
      </c>
      <c r="D31" s="27">
        <v>0</v>
      </c>
      <c r="E31" s="27">
        <v>1279</v>
      </c>
      <c r="F31" s="27">
        <v>0</v>
      </c>
      <c r="G31" s="27">
        <v>0</v>
      </c>
      <c r="H31" s="27">
        <v>870</v>
      </c>
      <c r="I31" s="28">
        <f t="shared" si="0"/>
        <v>2287</v>
      </c>
    </row>
    <row r="32" spans="1:9" x14ac:dyDescent="0.25">
      <c r="A32" s="17">
        <v>1033</v>
      </c>
      <c r="B32" s="18" t="s">
        <v>37</v>
      </c>
      <c r="C32" s="25">
        <v>815155</v>
      </c>
      <c r="D32" s="25">
        <v>189897</v>
      </c>
      <c r="E32" s="25">
        <v>111987</v>
      </c>
      <c r="F32" s="25">
        <v>0</v>
      </c>
      <c r="G32" s="25">
        <v>0</v>
      </c>
      <c r="H32" s="25">
        <v>51407</v>
      </c>
      <c r="I32" s="26">
        <f t="shared" si="0"/>
        <v>1168446</v>
      </c>
    </row>
    <row r="33" spans="1:9" x14ac:dyDescent="0.25">
      <c r="A33" s="17">
        <v>1034</v>
      </c>
      <c r="B33" s="18" t="s">
        <v>38</v>
      </c>
      <c r="C33" s="27">
        <v>440906</v>
      </c>
      <c r="D33" s="27">
        <v>23746</v>
      </c>
      <c r="E33" s="27">
        <v>8869</v>
      </c>
      <c r="F33" s="27">
        <v>0</v>
      </c>
      <c r="G33" s="27">
        <v>0</v>
      </c>
      <c r="H33" s="27">
        <v>56706</v>
      </c>
      <c r="I33" s="28">
        <f t="shared" si="0"/>
        <v>530227</v>
      </c>
    </row>
    <row r="34" spans="1:9" x14ac:dyDescent="0.25">
      <c r="A34" s="17">
        <v>1037</v>
      </c>
      <c r="B34" s="18" t="s">
        <v>39</v>
      </c>
      <c r="C34" s="25">
        <v>5003505</v>
      </c>
      <c r="D34" s="25">
        <v>2705734</v>
      </c>
      <c r="E34" s="25">
        <v>256919</v>
      </c>
      <c r="F34" s="25">
        <v>172020</v>
      </c>
      <c r="G34" s="25">
        <v>0</v>
      </c>
      <c r="H34" s="25">
        <v>198707</v>
      </c>
      <c r="I34" s="26">
        <f t="shared" si="0"/>
        <v>8336885</v>
      </c>
    </row>
    <row r="35" spans="1:9" x14ac:dyDescent="0.25">
      <c r="A35" s="17">
        <v>1038</v>
      </c>
      <c r="B35" s="18" t="s">
        <v>40</v>
      </c>
      <c r="C35" s="27">
        <v>10291152</v>
      </c>
      <c r="D35" s="27">
        <v>1986722</v>
      </c>
      <c r="E35" s="27">
        <v>141590</v>
      </c>
      <c r="F35" s="27">
        <v>0</v>
      </c>
      <c r="G35" s="27">
        <v>0</v>
      </c>
      <c r="H35" s="27">
        <v>69776</v>
      </c>
      <c r="I35" s="28">
        <f t="shared" si="0"/>
        <v>12489240</v>
      </c>
    </row>
    <row r="36" spans="1:9" x14ac:dyDescent="0.25">
      <c r="A36" s="17">
        <v>1039</v>
      </c>
      <c r="B36" s="18" t="s">
        <v>41</v>
      </c>
      <c r="C36" s="25">
        <v>992014</v>
      </c>
      <c r="D36" s="25">
        <v>110728</v>
      </c>
      <c r="E36" s="25">
        <v>32650</v>
      </c>
      <c r="F36" s="25">
        <v>0</v>
      </c>
      <c r="G36" s="25">
        <v>0</v>
      </c>
      <c r="H36" s="25">
        <v>59005</v>
      </c>
      <c r="I36" s="26">
        <f t="shared" si="0"/>
        <v>1194397</v>
      </c>
    </row>
    <row r="37" spans="1:9" x14ac:dyDescent="0.25">
      <c r="A37" s="17">
        <v>1040</v>
      </c>
      <c r="B37" s="18" t="s">
        <v>42</v>
      </c>
      <c r="C37" s="27">
        <v>73688699</v>
      </c>
      <c r="D37" s="27">
        <v>10762894</v>
      </c>
      <c r="E37" s="27">
        <v>2275305</v>
      </c>
      <c r="F37" s="27">
        <v>594742</v>
      </c>
      <c r="G37" s="27">
        <v>0</v>
      </c>
      <c r="H37" s="27">
        <v>1402544</v>
      </c>
      <c r="I37" s="28">
        <f t="shared" si="0"/>
        <v>88724184</v>
      </c>
    </row>
    <row r="38" spans="1:9" x14ac:dyDescent="0.25">
      <c r="A38" s="17">
        <v>1042</v>
      </c>
      <c r="B38" s="18" t="s">
        <v>43</v>
      </c>
      <c r="C38" s="25">
        <v>103679125</v>
      </c>
      <c r="D38" s="25">
        <v>0</v>
      </c>
      <c r="E38" s="25">
        <v>928033</v>
      </c>
      <c r="F38" s="25">
        <v>0</v>
      </c>
      <c r="G38" s="25">
        <v>0</v>
      </c>
      <c r="H38" s="25">
        <v>6562</v>
      </c>
      <c r="I38" s="26">
        <f t="shared" si="0"/>
        <v>104613720</v>
      </c>
    </row>
    <row r="39" spans="1:9" x14ac:dyDescent="0.25">
      <c r="A39" s="17">
        <v>1043</v>
      </c>
      <c r="B39" s="18" t="s">
        <v>44</v>
      </c>
      <c r="C39" s="27">
        <v>260500025</v>
      </c>
      <c r="D39" s="27">
        <v>43427501</v>
      </c>
      <c r="E39" s="27">
        <v>7422133</v>
      </c>
      <c r="F39" s="27">
        <v>47154954</v>
      </c>
      <c r="G39" s="27">
        <v>0</v>
      </c>
      <c r="H39" s="27">
        <v>2214591</v>
      </c>
      <c r="I39" s="28">
        <f t="shared" si="0"/>
        <v>360719204</v>
      </c>
    </row>
    <row r="40" spans="1:9" x14ac:dyDescent="0.25">
      <c r="A40" s="17">
        <v>1044</v>
      </c>
      <c r="B40" s="18" t="s">
        <v>45</v>
      </c>
      <c r="C40" s="25">
        <v>9932810</v>
      </c>
      <c r="D40" s="25">
        <v>462895</v>
      </c>
      <c r="E40" s="25">
        <v>74616</v>
      </c>
      <c r="F40" s="25">
        <v>13362</v>
      </c>
      <c r="G40" s="25">
        <v>0</v>
      </c>
      <c r="H40" s="25">
        <v>189407</v>
      </c>
      <c r="I40" s="26">
        <f t="shared" si="0"/>
        <v>10673090</v>
      </c>
    </row>
    <row r="41" spans="1:9" x14ac:dyDescent="0.25">
      <c r="A41" s="17">
        <v>1046</v>
      </c>
      <c r="B41" s="18" t="s">
        <v>46</v>
      </c>
      <c r="C41" s="27">
        <v>6443083</v>
      </c>
      <c r="D41" s="27">
        <v>15246</v>
      </c>
      <c r="E41" s="27">
        <v>260521</v>
      </c>
      <c r="F41" s="27">
        <v>0</v>
      </c>
      <c r="G41" s="27">
        <v>30000</v>
      </c>
      <c r="H41" s="27">
        <v>1249803</v>
      </c>
      <c r="I41" s="28">
        <f t="shared" si="0"/>
        <v>7998653</v>
      </c>
    </row>
    <row r="42" spans="1:9" x14ac:dyDescent="0.25">
      <c r="A42" s="17">
        <v>1047</v>
      </c>
      <c r="B42" s="18" t="s">
        <v>47</v>
      </c>
      <c r="C42" s="25">
        <v>110709956</v>
      </c>
      <c r="D42" s="25">
        <v>36665037</v>
      </c>
      <c r="E42" s="25">
        <v>4859625</v>
      </c>
      <c r="F42" s="25">
        <v>865408</v>
      </c>
      <c r="G42" s="25">
        <v>0</v>
      </c>
      <c r="H42" s="25">
        <v>900451</v>
      </c>
      <c r="I42" s="26">
        <f t="shared" si="0"/>
        <v>154000477</v>
      </c>
    </row>
    <row r="43" spans="1:9" x14ac:dyDescent="0.25">
      <c r="A43" s="17">
        <v>1048</v>
      </c>
      <c r="B43" s="18" t="s">
        <v>48</v>
      </c>
      <c r="C43" s="27">
        <v>53273647</v>
      </c>
      <c r="D43" s="27">
        <v>9464593</v>
      </c>
      <c r="E43" s="27">
        <v>2369759</v>
      </c>
      <c r="F43" s="27">
        <v>1400439</v>
      </c>
      <c r="G43" s="27">
        <v>0</v>
      </c>
      <c r="H43" s="27">
        <v>2731998</v>
      </c>
      <c r="I43" s="28">
        <f t="shared" si="0"/>
        <v>69240436</v>
      </c>
    </row>
    <row r="44" spans="1:9" x14ac:dyDescent="0.25">
      <c r="A44" s="17">
        <v>1050</v>
      </c>
      <c r="B44" s="18" t="s">
        <v>49</v>
      </c>
      <c r="C44" s="25">
        <v>397082</v>
      </c>
      <c r="D44" s="25">
        <v>1000</v>
      </c>
      <c r="E44" s="25">
        <v>1275</v>
      </c>
      <c r="F44" s="25">
        <v>0</v>
      </c>
      <c r="G44" s="25">
        <v>0</v>
      </c>
      <c r="H44" s="25">
        <v>2030</v>
      </c>
      <c r="I44" s="26">
        <f t="shared" si="0"/>
        <v>401387</v>
      </c>
    </row>
    <row r="45" spans="1:9" x14ac:dyDescent="0.25">
      <c r="A45" s="17">
        <v>1052</v>
      </c>
      <c r="B45" s="18" t="s">
        <v>50</v>
      </c>
      <c r="C45" s="27">
        <v>72882685</v>
      </c>
      <c r="D45" s="27">
        <v>2267380</v>
      </c>
      <c r="E45" s="27">
        <v>3546747</v>
      </c>
      <c r="F45" s="27">
        <v>23639</v>
      </c>
      <c r="G45" s="27">
        <v>0</v>
      </c>
      <c r="H45" s="27">
        <v>654587</v>
      </c>
      <c r="I45" s="28">
        <f t="shared" si="0"/>
        <v>79375038</v>
      </c>
    </row>
    <row r="46" spans="1:9" x14ac:dyDescent="0.25">
      <c r="A46" s="17">
        <v>1054</v>
      </c>
      <c r="B46" s="18" t="s">
        <v>51</v>
      </c>
      <c r="C46" s="25">
        <v>63018864</v>
      </c>
      <c r="D46" s="25">
        <v>4101672</v>
      </c>
      <c r="E46" s="25">
        <v>1115438</v>
      </c>
      <c r="F46" s="25">
        <v>3149253</v>
      </c>
      <c r="G46" s="25">
        <v>5000</v>
      </c>
      <c r="H46" s="25">
        <v>779605</v>
      </c>
      <c r="I46" s="26">
        <f t="shared" si="0"/>
        <v>72169832</v>
      </c>
    </row>
    <row r="47" spans="1:9" x14ac:dyDescent="0.25">
      <c r="A47" s="17">
        <v>1055</v>
      </c>
      <c r="B47" s="18" t="s">
        <v>52</v>
      </c>
      <c r="C47" s="27">
        <v>27661905</v>
      </c>
      <c r="D47" s="27">
        <v>2809510</v>
      </c>
      <c r="E47" s="27">
        <v>2165050</v>
      </c>
      <c r="F47" s="27">
        <v>0</v>
      </c>
      <c r="G47" s="27">
        <v>0</v>
      </c>
      <c r="H47" s="27">
        <v>347493</v>
      </c>
      <c r="I47" s="28">
        <f t="shared" si="0"/>
        <v>32983958</v>
      </c>
    </row>
    <row r="48" spans="1:9" x14ac:dyDescent="0.25">
      <c r="A48" s="17">
        <v>1057</v>
      </c>
      <c r="B48" s="18" t="s">
        <v>53</v>
      </c>
      <c r="C48" s="25">
        <v>1356879</v>
      </c>
      <c r="D48" s="25">
        <v>289947</v>
      </c>
      <c r="E48" s="25">
        <v>83342</v>
      </c>
      <c r="F48" s="25">
        <v>0</v>
      </c>
      <c r="G48" s="25">
        <v>0</v>
      </c>
      <c r="H48" s="25">
        <v>1018560</v>
      </c>
      <c r="I48" s="26">
        <f t="shared" si="0"/>
        <v>2748728</v>
      </c>
    </row>
    <row r="49" spans="1:9" x14ac:dyDescent="0.25">
      <c r="A49" s="17">
        <v>1058</v>
      </c>
      <c r="B49" s="18" t="s">
        <v>54</v>
      </c>
      <c r="C49" s="27">
        <v>14937334</v>
      </c>
      <c r="D49" s="27">
        <v>1465659</v>
      </c>
      <c r="E49" s="27">
        <v>495420</v>
      </c>
      <c r="F49" s="27">
        <v>0</v>
      </c>
      <c r="G49" s="27">
        <v>32500</v>
      </c>
      <c r="H49" s="27">
        <v>1177999</v>
      </c>
      <c r="I49" s="28">
        <f t="shared" si="0"/>
        <v>18108912</v>
      </c>
    </row>
    <row r="50" spans="1:9" x14ac:dyDescent="0.25">
      <c r="A50" s="17">
        <v>1062</v>
      </c>
      <c r="B50" s="18" t="s">
        <v>55</v>
      </c>
      <c r="C50" s="25">
        <v>87330437</v>
      </c>
      <c r="D50" s="25">
        <v>8439893</v>
      </c>
      <c r="E50" s="25">
        <v>2554355</v>
      </c>
      <c r="F50" s="25">
        <v>124</v>
      </c>
      <c r="G50" s="25">
        <v>0</v>
      </c>
      <c r="H50" s="25">
        <v>2793108</v>
      </c>
      <c r="I50" s="26">
        <f t="shared" si="0"/>
        <v>101117917</v>
      </c>
    </row>
    <row r="51" spans="1:9" x14ac:dyDescent="0.25">
      <c r="A51" s="17">
        <v>1065</v>
      </c>
      <c r="B51" s="18" t="s">
        <v>56</v>
      </c>
      <c r="C51" s="27">
        <v>149906634</v>
      </c>
      <c r="D51" s="27">
        <v>9567022</v>
      </c>
      <c r="E51" s="27">
        <v>3013031</v>
      </c>
      <c r="F51" s="27">
        <v>602547</v>
      </c>
      <c r="G51" s="27">
        <v>0</v>
      </c>
      <c r="H51" s="27">
        <v>571760</v>
      </c>
      <c r="I51" s="28">
        <f t="shared" si="0"/>
        <v>163660994</v>
      </c>
    </row>
    <row r="52" spans="1:9" x14ac:dyDescent="0.25">
      <c r="A52" s="17">
        <v>1066</v>
      </c>
      <c r="B52" s="18" t="s">
        <v>57</v>
      </c>
      <c r="C52" s="25">
        <v>151806791</v>
      </c>
      <c r="D52" s="25">
        <v>4479501</v>
      </c>
      <c r="E52" s="25">
        <v>2412401</v>
      </c>
      <c r="F52" s="25">
        <v>500021</v>
      </c>
      <c r="G52" s="25">
        <v>0</v>
      </c>
      <c r="H52" s="25">
        <v>841455</v>
      </c>
      <c r="I52" s="26">
        <f t="shared" si="0"/>
        <v>160040169</v>
      </c>
    </row>
    <row r="53" spans="1:9" x14ac:dyDescent="0.25">
      <c r="A53" s="17">
        <v>1067</v>
      </c>
      <c r="B53" s="18" t="s">
        <v>58</v>
      </c>
      <c r="C53" s="27">
        <v>1656029</v>
      </c>
      <c r="D53" s="27">
        <v>7385</v>
      </c>
      <c r="E53" s="27">
        <v>631</v>
      </c>
      <c r="F53" s="27">
        <v>1255652</v>
      </c>
      <c r="G53" s="27">
        <v>0</v>
      </c>
      <c r="H53" s="27">
        <v>34790</v>
      </c>
      <c r="I53" s="28">
        <f t="shared" si="0"/>
        <v>2954487</v>
      </c>
    </row>
    <row r="54" spans="1:9" x14ac:dyDescent="0.25">
      <c r="A54" s="17">
        <v>1068</v>
      </c>
      <c r="B54" s="18" t="s">
        <v>59</v>
      </c>
      <c r="C54" s="25">
        <v>46</v>
      </c>
      <c r="D54" s="25">
        <v>0</v>
      </c>
      <c r="E54" s="25">
        <v>0</v>
      </c>
      <c r="F54" s="25">
        <v>0</v>
      </c>
      <c r="G54" s="25">
        <v>0</v>
      </c>
      <c r="H54" s="25">
        <v>1970</v>
      </c>
      <c r="I54" s="26">
        <f t="shared" si="0"/>
        <v>2016</v>
      </c>
    </row>
    <row r="55" spans="1:9" x14ac:dyDescent="0.25">
      <c r="A55" s="17">
        <v>1069</v>
      </c>
      <c r="B55" s="18" t="s">
        <v>60</v>
      </c>
      <c r="C55" s="27">
        <v>763727</v>
      </c>
      <c r="D55" s="27">
        <v>14630</v>
      </c>
      <c r="E55" s="27">
        <v>58957</v>
      </c>
      <c r="F55" s="27">
        <v>0</v>
      </c>
      <c r="G55" s="27">
        <v>0</v>
      </c>
      <c r="H55" s="27">
        <v>97143</v>
      </c>
      <c r="I55" s="28">
        <f t="shared" si="0"/>
        <v>934457</v>
      </c>
    </row>
    <row r="56" spans="1:9" ht="15" customHeight="1" x14ac:dyDescent="0.25">
      <c r="A56" s="17">
        <v>1070</v>
      </c>
      <c r="B56" s="18" t="s">
        <v>61</v>
      </c>
      <c r="C56" s="25">
        <v>108315917</v>
      </c>
      <c r="D56" s="25">
        <v>12491714</v>
      </c>
      <c r="E56" s="25">
        <v>4323516</v>
      </c>
      <c r="F56" s="25">
        <v>2015446</v>
      </c>
      <c r="G56" s="25">
        <v>0</v>
      </c>
      <c r="H56" s="25">
        <v>891921</v>
      </c>
      <c r="I56" s="26">
        <f t="shared" si="0"/>
        <v>128038514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3378608326</v>
      </c>
      <c r="D57" s="16">
        <f t="shared" si="1"/>
        <v>594415013</v>
      </c>
      <c r="E57" s="16">
        <f t="shared" si="1"/>
        <v>103549351</v>
      </c>
      <c r="F57" s="16">
        <f t="shared" si="1"/>
        <v>482986318</v>
      </c>
      <c r="G57" s="16">
        <f t="shared" si="1"/>
        <v>87907</v>
      </c>
      <c r="H57" s="16">
        <f t="shared" si="1"/>
        <v>35103675</v>
      </c>
      <c r="I57" s="16">
        <f t="shared" si="1"/>
        <v>4594750590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7C31-D5E3-4449-8E3A-A67A7844F242}">
  <dimension ref="A1:I57"/>
  <sheetViews>
    <sheetView topLeftCell="A29" workbookViewId="0">
      <selection activeCell="C55" sqref="C55:H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7.7109375" style="12" bestFit="1" customWidth="1"/>
    <col min="5" max="5" width="16.42578125" style="12" bestFit="1" customWidth="1"/>
    <col min="6" max="6" width="17.7109375" style="12" bestFit="1" customWidth="1"/>
    <col min="7" max="7" width="12.85546875" style="12" bestFit="1" customWidth="1"/>
    <col min="8" max="8" width="16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9" t="s">
        <v>93</v>
      </c>
      <c r="B4" s="39"/>
      <c r="C4" s="39"/>
      <c r="D4" s="39"/>
      <c r="E4" s="39"/>
      <c r="F4" s="39"/>
      <c r="G4" s="39"/>
      <c r="H4" s="39"/>
      <c r="I4" s="3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3"/>
      <c r="D7" s="23"/>
      <c r="E7" s="23"/>
      <c r="F7" s="23"/>
      <c r="G7" s="23"/>
      <c r="H7" s="23"/>
      <c r="I7" s="24">
        <f>SUM(C7:H7)</f>
        <v>0</v>
      </c>
    </row>
    <row r="8" spans="1:9" x14ac:dyDescent="0.25">
      <c r="A8" s="17">
        <v>1002</v>
      </c>
      <c r="B8" s="18" t="s">
        <v>13</v>
      </c>
      <c r="C8" s="25">
        <v>184</v>
      </c>
      <c r="D8" s="25">
        <v>0</v>
      </c>
      <c r="E8" s="25">
        <v>0</v>
      </c>
      <c r="F8" s="25">
        <v>0</v>
      </c>
      <c r="G8" s="25">
        <v>0</v>
      </c>
      <c r="H8" s="25">
        <v>1160</v>
      </c>
      <c r="I8" s="26">
        <f t="shared" ref="I8:I56" si="0">SUM(C8:H8)</f>
        <v>1344</v>
      </c>
    </row>
    <row r="9" spans="1:9" x14ac:dyDescent="0.25">
      <c r="A9" s="17">
        <v>1005</v>
      </c>
      <c r="B9" s="18" t="s">
        <v>14</v>
      </c>
      <c r="C9" s="27"/>
      <c r="D9" s="27"/>
      <c r="E9" s="27"/>
      <c r="F9" s="27"/>
      <c r="G9" s="27"/>
      <c r="H9" s="27"/>
      <c r="I9" s="28">
        <f t="shared" si="0"/>
        <v>0</v>
      </c>
    </row>
    <row r="10" spans="1:9" x14ac:dyDescent="0.25">
      <c r="A10" s="17">
        <v>1006</v>
      </c>
      <c r="B10" s="18" t="s">
        <v>15</v>
      </c>
      <c r="C10" s="25">
        <v>996029</v>
      </c>
      <c r="D10" s="25">
        <v>0</v>
      </c>
      <c r="E10" s="25">
        <v>1700</v>
      </c>
      <c r="F10" s="25">
        <v>0</v>
      </c>
      <c r="G10" s="25">
        <v>0</v>
      </c>
      <c r="H10" s="25">
        <v>1160</v>
      </c>
      <c r="I10" s="26">
        <f t="shared" si="0"/>
        <v>998889</v>
      </c>
    </row>
    <row r="11" spans="1:9" x14ac:dyDescent="0.25">
      <c r="A11" s="17">
        <v>1007</v>
      </c>
      <c r="B11" s="18" t="s">
        <v>16</v>
      </c>
      <c r="C11" s="27">
        <v>4504630</v>
      </c>
      <c r="D11" s="27">
        <v>618937</v>
      </c>
      <c r="E11" s="27">
        <v>179754</v>
      </c>
      <c r="F11" s="27">
        <v>2848905</v>
      </c>
      <c r="G11" s="27">
        <v>0</v>
      </c>
      <c r="H11" s="27">
        <v>66980</v>
      </c>
      <c r="I11" s="28">
        <f t="shared" si="0"/>
        <v>8219206</v>
      </c>
    </row>
    <row r="12" spans="1:9" x14ac:dyDescent="0.25">
      <c r="A12" s="17">
        <v>1008</v>
      </c>
      <c r="B12" s="18" t="s">
        <v>17</v>
      </c>
      <c r="C12" s="25">
        <v>138</v>
      </c>
      <c r="D12" s="25">
        <v>0</v>
      </c>
      <c r="E12" s="25">
        <v>1281</v>
      </c>
      <c r="F12" s="25">
        <v>0</v>
      </c>
      <c r="G12" s="25">
        <v>0</v>
      </c>
      <c r="H12" s="25">
        <v>870</v>
      </c>
      <c r="I12" s="26">
        <f t="shared" si="0"/>
        <v>2289</v>
      </c>
    </row>
    <row r="13" spans="1:9" x14ac:dyDescent="0.25">
      <c r="A13" s="17">
        <v>1010</v>
      </c>
      <c r="B13" s="18" t="s">
        <v>18</v>
      </c>
      <c r="C13" s="27">
        <v>1491235</v>
      </c>
      <c r="D13" s="27">
        <v>343983</v>
      </c>
      <c r="E13" s="27">
        <v>85391</v>
      </c>
      <c r="F13" s="27">
        <v>0</v>
      </c>
      <c r="G13" s="27">
        <v>0</v>
      </c>
      <c r="H13" s="27">
        <v>4350</v>
      </c>
      <c r="I13" s="28">
        <f t="shared" si="0"/>
        <v>1924959</v>
      </c>
    </row>
    <row r="14" spans="1:9" x14ac:dyDescent="0.25">
      <c r="A14" s="17">
        <v>1011</v>
      </c>
      <c r="B14" s="18" t="s">
        <v>19</v>
      </c>
      <c r="C14" s="25">
        <v>10494703</v>
      </c>
      <c r="D14" s="25">
        <v>3690484</v>
      </c>
      <c r="E14" s="25">
        <v>392862</v>
      </c>
      <c r="F14" s="25">
        <v>0</v>
      </c>
      <c r="G14" s="25">
        <v>0</v>
      </c>
      <c r="H14" s="25">
        <v>39610</v>
      </c>
      <c r="I14" s="26">
        <f t="shared" si="0"/>
        <v>14617659</v>
      </c>
    </row>
    <row r="15" spans="1:9" x14ac:dyDescent="0.25">
      <c r="A15" s="17">
        <v>1012</v>
      </c>
      <c r="B15" s="18" t="s">
        <v>20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720</v>
      </c>
      <c r="I15" s="28">
        <f t="shared" si="0"/>
        <v>720</v>
      </c>
    </row>
    <row r="16" spans="1:9" x14ac:dyDescent="0.25">
      <c r="A16" s="17">
        <v>1013</v>
      </c>
      <c r="B16" s="18" t="s">
        <v>21</v>
      </c>
      <c r="C16" s="25">
        <v>40479935</v>
      </c>
      <c r="D16" s="25">
        <v>21270556</v>
      </c>
      <c r="E16" s="25">
        <v>1786563</v>
      </c>
      <c r="F16" s="25">
        <v>0</v>
      </c>
      <c r="G16" s="25">
        <v>0</v>
      </c>
      <c r="H16" s="25">
        <v>83745</v>
      </c>
      <c r="I16" s="26">
        <f t="shared" si="0"/>
        <v>63620799</v>
      </c>
    </row>
    <row r="17" spans="1:9" x14ac:dyDescent="0.25">
      <c r="A17" s="17">
        <v>1014</v>
      </c>
      <c r="B17" s="18" t="s">
        <v>22</v>
      </c>
      <c r="C17" s="27"/>
      <c r="D17" s="27"/>
      <c r="E17" s="27"/>
      <c r="F17" s="27"/>
      <c r="G17" s="27"/>
      <c r="H17" s="27"/>
      <c r="I17" s="28">
        <f t="shared" si="0"/>
        <v>0</v>
      </c>
    </row>
    <row r="18" spans="1:9" x14ac:dyDescent="0.25">
      <c r="A18" s="17">
        <v>1016</v>
      </c>
      <c r="B18" s="18" t="s">
        <v>23</v>
      </c>
      <c r="C18" s="25">
        <v>140985229</v>
      </c>
      <c r="D18" s="25">
        <v>49839016</v>
      </c>
      <c r="E18" s="25">
        <v>6477809</v>
      </c>
      <c r="F18" s="25">
        <v>498299</v>
      </c>
      <c r="G18" s="25">
        <v>0</v>
      </c>
      <c r="H18" s="25">
        <v>551311</v>
      </c>
      <c r="I18" s="26">
        <f t="shared" si="0"/>
        <v>198351664</v>
      </c>
    </row>
    <row r="19" spans="1:9" x14ac:dyDescent="0.25">
      <c r="A19" s="17">
        <v>1017</v>
      </c>
      <c r="B19" s="18" t="s">
        <v>24</v>
      </c>
      <c r="C19" s="27">
        <v>24095993</v>
      </c>
      <c r="D19" s="27">
        <v>136657</v>
      </c>
      <c r="E19" s="27">
        <v>1112988</v>
      </c>
      <c r="F19" s="27">
        <v>29310</v>
      </c>
      <c r="G19" s="27">
        <v>0</v>
      </c>
      <c r="H19" s="27">
        <v>40455</v>
      </c>
      <c r="I19" s="28">
        <f t="shared" si="0"/>
        <v>25415403</v>
      </c>
    </row>
    <row r="20" spans="1:9" x14ac:dyDescent="0.25">
      <c r="A20" s="17">
        <v>1018</v>
      </c>
      <c r="B20" s="18" t="s">
        <v>25</v>
      </c>
      <c r="C20" s="25">
        <v>1039248</v>
      </c>
      <c r="D20" s="25">
        <v>199471</v>
      </c>
      <c r="E20" s="25">
        <v>50368</v>
      </c>
      <c r="F20" s="25">
        <v>0</v>
      </c>
      <c r="G20" s="25">
        <v>0</v>
      </c>
      <c r="H20" s="25">
        <v>1160</v>
      </c>
      <c r="I20" s="26">
        <f t="shared" si="0"/>
        <v>1290247</v>
      </c>
    </row>
    <row r="21" spans="1:9" x14ac:dyDescent="0.25">
      <c r="A21" s="17">
        <v>1019</v>
      </c>
      <c r="B21" s="18" t="s">
        <v>26</v>
      </c>
      <c r="C21" s="27">
        <v>607592</v>
      </c>
      <c r="D21" s="27">
        <v>297738</v>
      </c>
      <c r="E21" s="27">
        <v>21739</v>
      </c>
      <c r="F21" s="27">
        <v>0</v>
      </c>
      <c r="G21" s="27">
        <v>0</v>
      </c>
      <c r="H21" s="27">
        <v>56551</v>
      </c>
      <c r="I21" s="28">
        <f t="shared" si="0"/>
        <v>983620</v>
      </c>
    </row>
    <row r="22" spans="1:9" x14ac:dyDescent="0.25">
      <c r="A22" s="17">
        <v>1020</v>
      </c>
      <c r="B22" s="18" t="s">
        <v>27</v>
      </c>
      <c r="C22" s="25">
        <v>792186</v>
      </c>
      <c r="D22" s="25">
        <v>305981</v>
      </c>
      <c r="E22" s="25">
        <v>61567</v>
      </c>
      <c r="F22" s="25">
        <v>0</v>
      </c>
      <c r="G22" s="25">
        <v>0</v>
      </c>
      <c r="H22" s="25">
        <v>19040</v>
      </c>
      <c r="I22" s="26">
        <f t="shared" si="0"/>
        <v>1178774</v>
      </c>
    </row>
    <row r="23" spans="1:9" x14ac:dyDescent="0.25">
      <c r="A23" s="17">
        <v>1022</v>
      </c>
      <c r="B23" s="18" t="s">
        <v>28</v>
      </c>
      <c r="C23" s="27"/>
      <c r="D23" s="27"/>
      <c r="E23" s="27"/>
      <c r="F23" s="27"/>
      <c r="G23" s="27"/>
      <c r="H23" s="27"/>
      <c r="I23" s="28">
        <f t="shared" si="0"/>
        <v>0</v>
      </c>
    </row>
    <row r="24" spans="1:9" x14ac:dyDescent="0.25">
      <c r="A24" s="17">
        <v>1023</v>
      </c>
      <c r="B24" s="18" t="s">
        <v>29</v>
      </c>
      <c r="C24" s="25">
        <v>3517537</v>
      </c>
      <c r="D24" s="25">
        <v>1743423</v>
      </c>
      <c r="E24" s="25">
        <v>122457</v>
      </c>
      <c r="F24" s="25">
        <v>3184</v>
      </c>
      <c r="G24" s="25">
        <v>0</v>
      </c>
      <c r="H24" s="25">
        <v>57622</v>
      </c>
      <c r="I24" s="26">
        <f t="shared" si="0"/>
        <v>5444223</v>
      </c>
    </row>
    <row r="25" spans="1:9" x14ac:dyDescent="0.25">
      <c r="A25" s="17">
        <v>1024</v>
      </c>
      <c r="B25" s="18" t="s">
        <v>30</v>
      </c>
      <c r="C25" s="27">
        <v>70866303</v>
      </c>
      <c r="D25" s="27">
        <v>5621400</v>
      </c>
      <c r="E25" s="27">
        <v>1189282</v>
      </c>
      <c r="F25" s="27">
        <v>2427576</v>
      </c>
      <c r="G25" s="27">
        <v>0</v>
      </c>
      <c r="H25" s="27">
        <v>479383</v>
      </c>
      <c r="I25" s="28">
        <f t="shared" si="0"/>
        <v>80583944</v>
      </c>
    </row>
    <row r="26" spans="1:9" x14ac:dyDescent="0.25">
      <c r="A26" s="17">
        <v>1025</v>
      </c>
      <c r="B26" s="18" t="s">
        <v>31</v>
      </c>
      <c r="C26" s="25"/>
      <c r="D26" s="25"/>
      <c r="E26" s="25"/>
      <c r="F26" s="25"/>
      <c r="G26" s="25"/>
      <c r="H26" s="25"/>
      <c r="I26" s="26">
        <f t="shared" si="0"/>
        <v>0</v>
      </c>
    </row>
    <row r="27" spans="1:9" x14ac:dyDescent="0.25">
      <c r="A27" s="17">
        <v>1026</v>
      </c>
      <c r="B27" s="18" t="s">
        <v>32</v>
      </c>
      <c r="C27" s="27"/>
      <c r="D27" s="27"/>
      <c r="E27" s="27"/>
      <c r="F27" s="27"/>
      <c r="G27" s="27"/>
      <c r="H27" s="27"/>
      <c r="I27" s="28">
        <f t="shared" si="0"/>
        <v>0</v>
      </c>
    </row>
    <row r="28" spans="1:9" x14ac:dyDescent="0.25">
      <c r="A28" s="17">
        <v>1027</v>
      </c>
      <c r="B28" s="18" t="s">
        <v>33</v>
      </c>
      <c r="C28" s="25">
        <v>6496827</v>
      </c>
      <c r="D28" s="25">
        <v>136406</v>
      </c>
      <c r="E28" s="25">
        <v>29471</v>
      </c>
      <c r="F28" s="25">
        <v>10362886</v>
      </c>
      <c r="G28" s="25">
        <v>0</v>
      </c>
      <c r="H28" s="25">
        <v>49126</v>
      </c>
      <c r="I28" s="26">
        <f t="shared" si="0"/>
        <v>17074716</v>
      </c>
    </row>
    <row r="29" spans="1:9" x14ac:dyDescent="0.25">
      <c r="A29" s="17">
        <v>1028</v>
      </c>
      <c r="B29" s="18" t="s">
        <v>34</v>
      </c>
      <c r="C29" s="27">
        <v>2525276</v>
      </c>
      <c r="D29" s="27">
        <v>203784</v>
      </c>
      <c r="E29" s="27">
        <v>33029</v>
      </c>
      <c r="F29" s="27">
        <v>0</v>
      </c>
      <c r="G29" s="27">
        <v>0</v>
      </c>
      <c r="H29" s="27">
        <v>13770</v>
      </c>
      <c r="I29" s="28">
        <f t="shared" si="0"/>
        <v>2775859</v>
      </c>
    </row>
    <row r="30" spans="1:9" x14ac:dyDescent="0.25">
      <c r="A30" s="17">
        <v>1030</v>
      </c>
      <c r="B30" s="18" t="s">
        <v>35</v>
      </c>
      <c r="C30" s="25">
        <v>8154744</v>
      </c>
      <c r="D30" s="25">
        <v>511893</v>
      </c>
      <c r="E30" s="25">
        <v>179022</v>
      </c>
      <c r="F30" s="25">
        <v>22539</v>
      </c>
      <c r="G30" s="25">
        <v>0</v>
      </c>
      <c r="H30" s="25">
        <v>47808</v>
      </c>
      <c r="I30" s="26">
        <f t="shared" si="0"/>
        <v>8916006</v>
      </c>
    </row>
    <row r="31" spans="1:9" x14ac:dyDescent="0.25">
      <c r="A31" s="17">
        <v>1031</v>
      </c>
      <c r="B31" s="18" t="s">
        <v>36</v>
      </c>
      <c r="C31" s="27"/>
      <c r="D31" s="27"/>
      <c r="E31" s="27"/>
      <c r="F31" s="27"/>
      <c r="G31" s="27"/>
      <c r="H31" s="27"/>
      <c r="I31" s="28">
        <f t="shared" si="0"/>
        <v>0</v>
      </c>
    </row>
    <row r="32" spans="1:9" x14ac:dyDescent="0.25">
      <c r="A32" s="17">
        <v>1033</v>
      </c>
      <c r="B32" s="18" t="s">
        <v>37</v>
      </c>
      <c r="C32" s="25">
        <v>173148</v>
      </c>
      <c r="D32" s="25">
        <v>27</v>
      </c>
      <c r="E32" s="25">
        <v>15753</v>
      </c>
      <c r="F32" s="25">
        <v>0</v>
      </c>
      <c r="G32" s="25">
        <v>0</v>
      </c>
      <c r="H32" s="25">
        <v>9520</v>
      </c>
      <c r="I32" s="26">
        <f t="shared" si="0"/>
        <v>198448</v>
      </c>
    </row>
    <row r="33" spans="1:9" x14ac:dyDescent="0.25">
      <c r="A33" s="17">
        <v>1034</v>
      </c>
      <c r="B33" s="18" t="s">
        <v>38</v>
      </c>
      <c r="C33" s="27">
        <v>22076</v>
      </c>
      <c r="D33" s="27">
        <v>0</v>
      </c>
      <c r="E33" s="27">
        <v>0</v>
      </c>
      <c r="F33" s="27">
        <v>0</v>
      </c>
      <c r="G33" s="27">
        <v>0</v>
      </c>
      <c r="H33" s="27">
        <v>5220</v>
      </c>
      <c r="I33" s="28">
        <f t="shared" si="0"/>
        <v>27296</v>
      </c>
    </row>
    <row r="34" spans="1:9" x14ac:dyDescent="0.25">
      <c r="A34" s="17">
        <v>1037</v>
      </c>
      <c r="B34" s="18" t="s">
        <v>39</v>
      </c>
      <c r="C34" s="25">
        <v>5250483</v>
      </c>
      <c r="D34" s="25">
        <v>2206182</v>
      </c>
      <c r="E34" s="25">
        <v>172103</v>
      </c>
      <c r="F34" s="25">
        <v>35150</v>
      </c>
      <c r="G34" s="25">
        <v>0</v>
      </c>
      <c r="H34" s="25">
        <v>90190</v>
      </c>
      <c r="I34" s="26">
        <f t="shared" si="0"/>
        <v>7754108</v>
      </c>
    </row>
    <row r="35" spans="1:9" x14ac:dyDescent="0.25">
      <c r="A35" s="17">
        <v>1038</v>
      </c>
      <c r="B35" s="18" t="s">
        <v>40</v>
      </c>
      <c r="C35" s="27">
        <v>4679884</v>
      </c>
      <c r="D35" s="27">
        <v>2787840</v>
      </c>
      <c r="E35" s="27">
        <v>89211</v>
      </c>
      <c r="F35" s="27">
        <v>0</v>
      </c>
      <c r="G35" s="27">
        <v>0</v>
      </c>
      <c r="H35" s="27">
        <v>870</v>
      </c>
      <c r="I35" s="28">
        <f t="shared" si="0"/>
        <v>7557805</v>
      </c>
    </row>
    <row r="36" spans="1:9" x14ac:dyDescent="0.25">
      <c r="A36" s="17">
        <v>1039</v>
      </c>
      <c r="B36" s="18" t="s">
        <v>41</v>
      </c>
      <c r="C36" s="25"/>
      <c r="D36" s="25"/>
      <c r="E36" s="25"/>
      <c r="F36" s="25"/>
      <c r="G36" s="25"/>
      <c r="H36" s="25"/>
      <c r="I36" s="26">
        <f t="shared" si="0"/>
        <v>0</v>
      </c>
    </row>
    <row r="37" spans="1:9" x14ac:dyDescent="0.25">
      <c r="A37" s="17">
        <v>1040</v>
      </c>
      <c r="B37" s="18" t="s">
        <v>42</v>
      </c>
      <c r="C37" s="27">
        <v>4643242</v>
      </c>
      <c r="D37" s="27">
        <v>846301</v>
      </c>
      <c r="E37" s="27">
        <v>147282</v>
      </c>
      <c r="F37" s="27">
        <v>0</v>
      </c>
      <c r="G37" s="27">
        <v>0</v>
      </c>
      <c r="H37" s="27">
        <v>111805</v>
      </c>
      <c r="I37" s="28">
        <f t="shared" si="0"/>
        <v>5748630</v>
      </c>
    </row>
    <row r="38" spans="1:9" x14ac:dyDescent="0.25">
      <c r="A38" s="17">
        <v>1042</v>
      </c>
      <c r="B38" s="18" t="s">
        <v>43</v>
      </c>
      <c r="C38" s="25">
        <v>75102</v>
      </c>
      <c r="D38" s="25">
        <v>0</v>
      </c>
      <c r="E38" s="25">
        <v>0</v>
      </c>
      <c r="F38" s="25">
        <v>0</v>
      </c>
      <c r="G38" s="25">
        <v>0</v>
      </c>
      <c r="H38" s="25">
        <v>2460</v>
      </c>
      <c r="I38" s="26">
        <f t="shared" si="0"/>
        <v>77562</v>
      </c>
    </row>
    <row r="39" spans="1:9" x14ac:dyDescent="0.25">
      <c r="A39" s="17">
        <v>1043</v>
      </c>
      <c r="B39" s="18" t="s">
        <v>44</v>
      </c>
      <c r="C39" s="27">
        <v>77393683</v>
      </c>
      <c r="D39" s="27">
        <v>5297987</v>
      </c>
      <c r="E39" s="27">
        <v>1898045</v>
      </c>
      <c r="F39" s="27">
        <v>2626087</v>
      </c>
      <c r="G39" s="27">
        <v>0</v>
      </c>
      <c r="H39" s="27">
        <v>120052</v>
      </c>
      <c r="I39" s="28">
        <f t="shared" si="0"/>
        <v>87335854</v>
      </c>
    </row>
    <row r="40" spans="1:9" x14ac:dyDescent="0.25">
      <c r="A40" s="17">
        <v>1044</v>
      </c>
      <c r="B40" s="18" t="s">
        <v>45</v>
      </c>
      <c r="C40" s="25">
        <v>90748</v>
      </c>
      <c r="D40" s="25">
        <v>7466</v>
      </c>
      <c r="E40" s="25">
        <v>21075</v>
      </c>
      <c r="F40" s="25">
        <v>0</v>
      </c>
      <c r="G40" s="25">
        <v>0</v>
      </c>
      <c r="H40" s="25">
        <v>11695</v>
      </c>
      <c r="I40" s="26">
        <f t="shared" si="0"/>
        <v>130984</v>
      </c>
    </row>
    <row r="41" spans="1:9" x14ac:dyDescent="0.25">
      <c r="A41" s="17">
        <v>1046</v>
      </c>
      <c r="B41" s="18" t="s">
        <v>46</v>
      </c>
      <c r="C41" s="27">
        <v>6625</v>
      </c>
      <c r="D41" s="27">
        <v>0</v>
      </c>
      <c r="E41" s="27">
        <v>425</v>
      </c>
      <c r="F41" s="27">
        <v>0</v>
      </c>
      <c r="G41" s="27">
        <v>0</v>
      </c>
      <c r="H41" s="27">
        <v>35290</v>
      </c>
      <c r="I41" s="28">
        <f t="shared" si="0"/>
        <v>42340</v>
      </c>
    </row>
    <row r="42" spans="1:9" x14ac:dyDescent="0.25">
      <c r="A42" s="17">
        <v>1047</v>
      </c>
      <c r="B42" s="18" t="s">
        <v>47</v>
      </c>
      <c r="C42" s="25">
        <v>22357187</v>
      </c>
      <c r="D42" s="25">
        <v>3312051</v>
      </c>
      <c r="E42" s="25">
        <v>893053</v>
      </c>
      <c r="F42" s="25">
        <v>0</v>
      </c>
      <c r="G42" s="25">
        <v>0</v>
      </c>
      <c r="H42" s="25">
        <v>52814</v>
      </c>
      <c r="I42" s="26">
        <f t="shared" si="0"/>
        <v>26615105</v>
      </c>
    </row>
    <row r="43" spans="1:9" x14ac:dyDescent="0.25">
      <c r="A43" s="17">
        <v>1048</v>
      </c>
      <c r="B43" s="18" t="s">
        <v>48</v>
      </c>
      <c r="C43" s="27">
        <v>6829141</v>
      </c>
      <c r="D43" s="27">
        <v>1319393</v>
      </c>
      <c r="E43" s="27">
        <v>251168</v>
      </c>
      <c r="F43" s="27">
        <v>0</v>
      </c>
      <c r="G43" s="27">
        <v>0</v>
      </c>
      <c r="H43" s="27">
        <v>97145</v>
      </c>
      <c r="I43" s="28">
        <f t="shared" si="0"/>
        <v>8496847</v>
      </c>
    </row>
    <row r="44" spans="1:9" x14ac:dyDescent="0.25">
      <c r="A44" s="17">
        <v>1050</v>
      </c>
      <c r="B44" s="18" t="s">
        <v>49</v>
      </c>
      <c r="C44" s="25"/>
      <c r="D44" s="25"/>
      <c r="E44" s="25"/>
      <c r="F44" s="25"/>
      <c r="G44" s="25"/>
      <c r="H44" s="25"/>
      <c r="I44" s="26">
        <f t="shared" si="0"/>
        <v>0</v>
      </c>
    </row>
    <row r="45" spans="1:9" x14ac:dyDescent="0.25">
      <c r="A45" s="17">
        <v>1052</v>
      </c>
      <c r="B45" s="18" t="s">
        <v>50</v>
      </c>
      <c r="C45" s="27">
        <v>495291</v>
      </c>
      <c r="D45" s="27">
        <v>0</v>
      </c>
      <c r="E45" s="27">
        <v>18834</v>
      </c>
      <c r="F45" s="27">
        <v>0</v>
      </c>
      <c r="G45" s="27">
        <v>0</v>
      </c>
      <c r="H45" s="27">
        <v>38825</v>
      </c>
      <c r="I45" s="28">
        <f t="shared" si="0"/>
        <v>552950</v>
      </c>
    </row>
    <row r="46" spans="1:9" x14ac:dyDescent="0.25">
      <c r="A46" s="17">
        <v>1054</v>
      </c>
      <c r="B46" s="18" t="s">
        <v>51</v>
      </c>
      <c r="C46" s="25">
        <v>1973537</v>
      </c>
      <c r="D46" s="25">
        <v>84507</v>
      </c>
      <c r="E46" s="25">
        <v>64852</v>
      </c>
      <c r="F46" s="25">
        <v>0</v>
      </c>
      <c r="G46" s="25">
        <v>0</v>
      </c>
      <c r="H46" s="25">
        <v>54592</v>
      </c>
      <c r="I46" s="26">
        <f t="shared" si="0"/>
        <v>2177488</v>
      </c>
    </row>
    <row r="47" spans="1:9" x14ac:dyDescent="0.25">
      <c r="A47" s="17">
        <v>1055</v>
      </c>
      <c r="B47" s="18" t="s">
        <v>52</v>
      </c>
      <c r="C47" s="27">
        <v>3026888</v>
      </c>
      <c r="D47" s="27">
        <v>583307</v>
      </c>
      <c r="E47" s="27">
        <v>104412</v>
      </c>
      <c r="F47" s="27">
        <v>0</v>
      </c>
      <c r="G47" s="27">
        <v>0</v>
      </c>
      <c r="H47" s="27">
        <v>80379</v>
      </c>
      <c r="I47" s="28">
        <f t="shared" si="0"/>
        <v>3794986</v>
      </c>
    </row>
    <row r="48" spans="1:9" x14ac:dyDescent="0.25">
      <c r="A48" s="17">
        <v>1057</v>
      </c>
      <c r="B48" s="18" t="s">
        <v>53</v>
      </c>
      <c r="C48" s="25">
        <v>92</v>
      </c>
      <c r="D48" s="25">
        <v>0</v>
      </c>
      <c r="E48" s="25">
        <v>854</v>
      </c>
      <c r="F48" s="25">
        <v>0</v>
      </c>
      <c r="G48" s="25">
        <v>0</v>
      </c>
      <c r="H48" s="25">
        <v>145872</v>
      </c>
      <c r="I48" s="26">
        <f t="shared" si="0"/>
        <v>146818</v>
      </c>
    </row>
    <row r="49" spans="1:9" x14ac:dyDescent="0.25">
      <c r="A49" s="17">
        <v>1058</v>
      </c>
      <c r="B49" s="18" t="s">
        <v>54</v>
      </c>
      <c r="C49" s="27">
        <v>86110</v>
      </c>
      <c r="D49" s="27">
        <v>1344</v>
      </c>
      <c r="E49" s="27">
        <v>5920</v>
      </c>
      <c r="F49" s="27">
        <v>192993</v>
      </c>
      <c r="G49" s="27">
        <v>0</v>
      </c>
      <c r="H49" s="27">
        <v>35220</v>
      </c>
      <c r="I49" s="28">
        <f t="shared" si="0"/>
        <v>321587</v>
      </c>
    </row>
    <row r="50" spans="1:9" x14ac:dyDescent="0.25">
      <c r="A50" s="17">
        <v>1062</v>
      </c>
      <c r="B50" s="18" t="s">
        <v>55</v>
      </c>
      <c r="C50" s="25"/>
      <c r="D50" s="25"/>
      <c r="E50" s="25"/>
      <c r="F50" s="25"/>
      <c r="G50" s="25"/>
      <c r="H50" s="25"/>
      <c r="I50" s="26">
        <f t="shared" si="0"/>
        <v>0</v>
      </c>
    </row>
    <row r="51" spans="1:9" x14ac:dyDescent="0.25">
      <c r="A51" s="17">
        <v>1065</v>
      </c>
      <c r="B51" s="18" t="s">
        <v>56</v>
      </c>
      <c r="C51" s="27">
        <v>3541213</v>
      </c>
      <c r="D51" s="27">
        <v>247965</v>
      </c>
      <c r="E51" s="27">
        <v>161374</v>
      </c>
      <c r="F51" s="27">
        <v>0</v>
      </c>
      <c r="G51" s="27">
        <v>0</v>
      </c>
      <c r="H51" s="27">
        <v>32190</v>
      </c>
      <c r="I51" s="28">
        <f t="shared" si="0"/>
        <v>3982742</v>
      </c>
    </row>
    <row r="52" spans="1:9" x14ac:dyDescent="0.25">
      <c r="A52" s="17">
        <v>1066</v>
      </c>
      <c r="B52" s="18" t="s">
        <v>57</v>
      </c>
      <c r="C52" s="25">
        <v>59040306</v>
      </c>
      <c r="D52" s="25">
        <v>2670319</v>
      </c>
      <c r="E52" s="25">
        <v>564290</v>
      </c>
      <c r="F52" s="25">
        <v>159625</v>
      </c>
      <c r="G52" s="25">
        <v>0</v>
      </c>
      <c r="H52" s="25">
        <v>114138</v>
      </c>
      <c r="I52" s="26">
        <f t="shared" si="0"/>
        <v>62548678</v>
      </c>
    </row>
    <row r="53" spans="1:9" x14ac:dyDescent="0.25">
      <c r="A53" s="17">
        <v>1067</v>
      </c>
      <c r="B53" s="18" t="s">
        <v>58</v>
      </c>
      <c r="C53" s="27">
        <v>168922</v>
      </c>
      <c r="D53" s="27">
        <v>7199</v>
      </c>
      <c r="E53" s="27">
        <v>3196</v>
      </c>
      <c r="F53" s="27">
        <v>0</v>
      </c>
      <c r="G53" s="27">
        <v>0</v>
      </c>
      <c r="H53" s="27">
        <v>11020</v>
      </c>
      <c r="I53" s="28">
        <f t="shared" si="0"/>
        <v>190337</v>
      </c>
    </row>
    <row r="54" spans="1:9" x14ac:dyDescent="0.25">
      <c r="A54" s="17">
        <v>1068</v>
      </c>
      <c r="B54" s="18" t="s">
        <v>59</v>
      </c>
      <c r="C54" s="25"/>
      <c r="D54" s="25"/>
      <c r="E54" s="25"/>
      <c r="F54" s="25"/>
      <c r="G54" s="25"/>
      <c r="H54" s="25"/>
      <c r="I54" s="26">
        <f t="shared" si="0"/>
        <v>0</v>
      </c>
    </row>
    <row r="55" spans="1:9" x14ac:dyDescent="0.25">
      <c r="A55" s="17">
        <v>1069</v>
      </c>
      <c r="B55" s="18" t="s">
        <v>60</v>
      </c>
      <c r="C55" s="27">
        <v>0</v>
      </c>
      <c r="D55" s="27">
        <v>0</v>
      </c>
      <c r="E55" s="27">
        <v>0</v>
      </c>
      <c r="F55" s="27">
        <v>0</v>
      </c>
      <c r="G55" s="27">
        <v>0</v>
      </c>
      <c r="H55" s="27">
        <v>240</v>
      </c>
      <c r="I55" s="28">
        <f t="shared" si="0"/>
        <v>240</v>
      </c>
    </row>
    <row r="56" spans="1:9" ht="15" customHeight="1" x14ac:dyDescent="0.25">
      <c r="A56" s="17">
        <v>1070</v>
      </c>
      <c r="B56" s="18" t="s">
        <v>61</v>
      </c>
      <c r="C56" s="25">
        <v>40759836</v>
      </c>
      <c r="D56" s="25">
        <v>17556328</v>
      </c>
      <c r="E56" s="25">
        <v>1428122</v>
      </c>
      <c r="F56" s="25">
        <v>0</v>
      </c>
      <c r="G56" s="25">
        <v>0</v>
      </c>
      <c r="H56" s="25">
        <v>123414</v>
      </c>
      <c r="I56" s="26">
        <f t="shared" si="0"/>
        <v>59867700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547661303</v>
      </c>
      <c r="D57" s="16">
        <f t="shared" si="1"/>
        <v>121847945</v>
      </c>
      <c r="E57" s="16">
        <f t="shared" si="1"/>
        <v>17565252</v>
      </c>
      <c r="F57" s="16">
        <f t="shared" si="1"/>
        <v>19206554</v>
      </c>
      <c r="G57" s="16">
        <f t="shared" si="1"/>
        <v>0</v>
      </c>
      <c r="H57" s="16">
        <f t="shared" si="1"/>
        <v>2687772</v>
      </c>
      <c r="I57" s="16">
        <f t="shared" si="1"/>
        <v>708968826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E328-E46C-4978-A7F1-953A5F93F5AE}">
  <dimension ref="A1:I57"/>
  <sheetViews>
    <sheetView workbookViewId="0">
      <selection activeCell="C60" sqref="C60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" style="12" customWidth="1"/>
    <col min="4" max="4" width="18.28515625" style="12" customWidth="1"/>
    <col min="5" max="5" width="15.5703125" style="12" customWidth="1"/>
    <col min="6" max="6" width="16.28515625" style="12" customWidth="1"/>
    <col min="7" max="7" width="11.28515625" style="12" customWidth="1"/>
    <col min="8" max="8" width="13.42578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9" t="s">
        <v>94</v>
      </c>
      <c r="B4" s="39"/>
      <c r="C4" s="39"/>
      <c r="D4" s="39"/>
      <c r="E4" s="39"/>
      <c r="F4" s="39"/>
      <c r="G4" s="39"/>
      <c r="H4" s="39"/>
      <c r="I4" s="3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4">
        <f>SUM(C7:H7)</f>
        <v>0</v>
      </c>
    </row>
    <row r="8" spans="1:9" x14ac:dyDescent="0.25">
      <c r="A8" s="17">
        <v>1002</v>
      </c>
      <c r="B8" s="18" t="s">
        <v>13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6">
        <f t="shared" ref="I8:I56" si="0">SUM(C8:H8)</f>
        <v>0</v>
      </c>
    </row>
    <row r="9" spans="1:9" x14ac:dyDescent="0.25">
      <c r="A9" s="17">
        <v>1005</v>
      </c>
      <c r="B9" s="18" t="s">
        <v>14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8">
        <f t="shared" si="0"/>
        <v>0</v>
      </c>
    </row>
    <row r="10" spans="1:9" x14ac:dyDescent="0.25">
      <c r="A10" s="17">
        <v>1006</v>
      </c>
      <c r="B10" s="18" t="s">
        <v>15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6">
        <f t="shared" si="0"/>
        <v>0</v>
      </c>
    </row>
    <row r="11" spans="1:9" x14ac:dyDescent="0.25">
      <c r="A11" s="17">
        <v>1007</v>
      </c>
      <c r="B11" s="18" t="s">
        <v>16</v>
      </c>
      <c r="C11" s="27">
        <v>0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8">
        <f t="shared" si="0"/>
        <v>0</v>
      </c>
    </row>
    <row r="12" spans="1:9" x14ac:dyDescent="0.25">
      <c r="A12" s="17">
        <v>1008</v>
      </c>
      <c r="B12" s="18" t="s">
        <v>17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6">
        <f t="shared" si="0"/>
        <v>0</v>
      </c>
    </row>
    <row r="13" spans="1:9" x14ac:dyDescent="0.25">
      <c r="A13" s="17">
        <v>1010</v>
      </c>
      <c r="B13" s="18" t="s">
        <v>18</v>
      </c>
      <c r="C13" s="27">
        <v>46</v>
      </c>
      <c r="D13" s="27">
        <v>0</v>
      </c>
      <c r="E13" s="27">
        <v>427</v>
      </c>
      <c r="F13" s="27">
        <v>0</v>
      </c>
      <c r="G13" s="27">
        <v>0</v>
      </c>
      <c r="H13" s="27">
        <v>290</v>
      </c>
      <c r="I13" s="28">
        <f t="shared" si="0"/>
        <v>763</v>
      </c>
    </row>
    <row r="14" spans="1:9" x14ac:dyDescent="0.25">
      <c r="A14" s="17">
        <v>1011</v>
      </c>
      <c r="B14" s="18" t="s">
        <v>19</v>
      </c>
      <c r="C14" s="25">
        <v>2647806</v>
      </c>
      <c r="D14" s="25">
        <v>1764134</v>
      </c>
      <c r="E14" s="25">
        <v>123164</v>
      </c>
      <c r="F14" s="25">
        <v>0</v>
      </c>
      <c r="G14" s="25">
        <v>0</v>
      </c>
      <c r="H14" s="25">
        <v>13630</v>
      </c>
      <c r="I14" s="26">
        <f t="shared" si="0"/>
        <v>4548734</v>
      </c>
    </row>
    <row r="15" spans="1:9" x14ac:dyDescent="0.25">
      <c r="A15" s="17">
        <v>1012</v>
      </c>
      <c r="B15" s="18" t="s">
        <v>20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8">
        <f t="shared" si="0"/>
        <v>0</v>
      </c>
    </row>
    <row r="16" spans="1:9" x14ac:dyDescent="0.25">
      <c r="A16" s="17">
        <v>1013</v>
      </c>
      <c r="B16" s="18" t="s">
        <v>21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6">
        <f t="shared" si="0"/>
        <v>0</v>
      </c>
    </row>
    <row r="17" spans="1:9" x14ac:dyDescent="0.25">
      <c r="A17" s="17">
        <v>1014</v>
      </c>
      <c r="B17" s="18" t="s">
        <v>22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8">
        <f t="shared" si="0"/>
        <v>0</v>
      </c>
    </row>
    <row r="18" spans="1:9" x14ac:dyDescent="0.25">
      <c r="A18" s="17">
        <v>1016</v>
      </c>
      <c r="B18" s="18" t="s">
        <v>23</v>
      </c>
      <c r="C18" s="25">
        <v>1156952</v>
      </c>
      <c r="D18" s="25">
        <v>205711</v>
      </c>
      <c r="E18" s="25">
        <v>62822</v>
      </c>
      <c r="F18" s="25">
        <v>0</v>
      </c>
      <c r="G18" s="25">
        <v>0</v>
      </c>
      <c r="H18" s="25">
        <v>1740</v>
      </c>
      <c r="I18" s="26">
        <f t="shared" si="0"/>
        <v>1427225</v>
      </c>
    </row>
    <row r="19" spans="1:9" x14ac:dyDescent="0.25">
      <c r="A19" s="17">
        <v>1017</v>
      </c>
      <c r="B19" s="18" t="s">
        <v>24</v>
      </c>
      <c r="C19" s="27">
        <v>21508847</v>
      </c>
      <c r="D19" s="27">
        <v>0</v>
      </c>
      <c r="E19" s="27">
        <v>1142899</v>
      </c>
      <c r="F19" s="27">
        <v>0</v>
      </c>
      <c r="G19" s="27">
        <v>0</v>
      </c>
      <c r="H19" s="27">
        <v>53570</v>
      </c>
      <c r="I19" s="28">
        <f t="shared" si="0"/>
        <v>22705316</v>
      </c>
    </row>
    <row r="20" spans="1:9" x14ac:dyDescent="0.25">
      <c r="A20" s="17">
        <v>1018</v>
      </c>
      <c r="B20" s="18" t="s">
        <v>25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6">
        <f t="shared" si="0"/>
        <v>0</v>
      </c>
    </row>
    <row r="21" spans="1:9" x14ac:dyDescent="0.25">
      <c r="A21" s="17">
        <v>1019</v>
      </c>
      <c r="B21" s="18" t="s">
        <v>26</v>
      </c>
      <c r="C21" s="27">
        <v>138</v>
      </c>
      <c r="D21" s="27">
        <v>0</v>
      </c>
      <c r="E21" s="27">
        <v>0</v>
      </c>
      <c r="F21" s="27">
        <v>0</v>
      </c>
      <c r="G21" s="27">
        <v>0</v>
      </c>
      <c r="H21" s="27">
        <v>870</v>
      </c>
      <c r="I21" s="28">
        <f t="shared" si="0"/>
        <v>1008</v>
      </c>
    </row>
    <row r="22" spans="1:9" x14ac:dyDescent="0.25">
      <c r="A22" s="17">
        <v>1020</v>
      </c>
      <c r="B22" s="18" t="s">
        <v>27</v>
      </c>
      <c r="C22" s="25">
        <v>46</v>
      </c>
      <c r="D22" s="25">
        <v>0</v>
      </c>
      <c r="E22" s="25">
        <v>0</v>
      </c>
      <c r="F22" s="25">
        <v>0</v>
      </c>
      <c r="G22" s="25">
        <v>0</v>
      </c>
      <c r="H22" s="25">
        <v>866</v>
      </c>
      <c r="I22" s="26">
        <f t="shared" si="0"/>
        <v>912</v>
      </c>
    </row>
    <row r="23" spans="1:9" x14ac:dyDescent="0.25">
      <c r="A23" s="17">
        <v>1022</v>
      </c>
      <c r="B23" s="18" t="s">
        <v>28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8">
        <f t="shared" si="0"/>
        <v>0</v>
      </c>
    </row>
    <row r="24" spans="1:9" x14ac:dyDescent="0.25">
      <c r="A24" s="17">
        <v>1023</v>
      </c>
      <c r="B24" s="18" t="s">
        <v>29</v>
      </c>
      <c r="C24" s="25">
        <v>138</v>
      </c>
      <c r="D24" s="25">
        <v>0</v>
      </c>
      <c r="E24" s="25">
        <v>0</v>
      </c>
      <c r="F24" s="25">
        <v>0</v>
      </c>
      <c r="G24" s="25">
        <v>0</v>
      </c>
      <c r="H24" s="25">
        <v>870</v>
      </c>
      <c r="I24" s="26">
        <f t="shared" si="0"/>
        <v>1008</v>
      </c>
    </row>
    <row r="25" spans="1:9" x14ac:dyDescent="0.25">
      <c r="A25" s="17">
        <v>1024</v>
      </c>
      <c r="B25" s="18" t="s">
        <v>30</v>
      </c>
      <c r="C25" s="27">
        <v>33809149</v>
      </c>
      <c r="D25" s="27">
        <v>75105</v>
      </c>
      <c r="E25" s="27">
        <v>197905</v>
      </c>
      <c r="F25" s="27">
        <v>56107797</v>
      </c>
      <c r="G25" s="27">
        <v>0</v>
      </c>
      <c r="H25" s="27">
        <v>124940</v>
      </c>
      <c r="I25" s="28">
        <f t="shared" si="0"/>
        <v>90314896</v>
      </c>
    </row>
    <row r="26" spans="1:9" x14ac:dyDescent="0.25">
      <c r="A26" s="17">
        <v>1025</v>
      </c>
      <c r="B26" s="18" t="s">
        <v>31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6">
        <f t="shared" si="0"/>
        <v>0</v>
      </c>
    </row>
    <row r="27" spans="1:9" x14ac:dyDescent="0.25">
      <c r="A27" s="17">
        <v>1026</v>
      </c>
      <c r="B27" s="18" t="s">
        <v>32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240</v>
      </c>
      <c r="I27" s="28">
        <f t="shared" si="0"/>
        <v>240</v>
      </c>
    </row>
    <row r="28" spans="1:9" x14ac:dyDescent="0.25">
      <c r="A28" s="17">
        <v>1027</v>
      </c>
      <c r="B28" s="18" t="s">
        <v>33</v>
      </c>
      <c r="C28" s="25">
        <v>46</v>
      </c>
      <c r="D28" s="25">
        <v>0</v>
      </c>
      <c r="E28" s="25">
        <v>0</v>
      </c>
      <c r="F28" s="25">
        <v>0</v>
      </c>
      <c r="G28" s="25">
        <v>0</v>
      </c>
      <c r="H28" s="25">
        <v>290</v>
      </c>
      <c r="I28" s="26">
        <f t="shared" si="0"/>
        <v>336</v>
      </c>
    </row>
    <row r="29" spans="1:9" x14ac:dyDescent="0.25">
      <c r="A29" s="17">
        <v>1028</v>
      </c>
      <c r="B29" s="18" t="s">
        <v>34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8">
        <f t="shared" si="0"/>
        <v>0</v>
      </c>
    </row>
    <row r="30" spans="1:9" x14ac:dyDescent="0.25">
      <c r="A30" s="17">
        <v>1030</v>
      </c>
      <c r="B30" s="18" t="s">
        <v>35</v>
      </c>
      <c r="C30" s="25">
        <v>69514</v>
      </c>
      <c r="D30" s="25">
        <v>0</v>
      </c>
      <c r="E30" s="25">
        <v>0</v>
      </c>
      <c r="F30" s="25">
        <v>0</v>
      </c>
      <c r="G30" s="25">
        <v>0</v>
      </c>
      <c r="H30" s="25">
        <v>19560</v>
      </c>
      <c r="I30" s="26">
        <f t="shared" si="0"/>
        <v>89074</v>
      </c>
    </row>
    <row r="31" spans="1:9" x14ac:dyDescent="0.25">
      <c r="A31" s="17">
        <v>1031</v>
      </c>
      <c r="B31" s="18" t="s">
        <v>36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8">
        <f t="shared" si="0"/>
        <v>0</v>
      </c>
    </row>
    <row r="32" spans="1:9" x14ac:dyDescent="0.25">
      <c r="A32" s="17">
        <v>1033</v>
      </c>
      <c r="B32" s="18" t="s">
        <v>37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6">
        <f t="shared" si="0"/>
        <v>0</v>
      </c>
    </row>
    <row r="33" spans="1:9" x14ac:dyDescent="0.25">
      <c r="A33" s="17">
        <v>1034</v>
      </c>
      <c r="B33" s="18" t="s">
        <v>38</v>
      </c>
      <c r="C33" s="27">
        <v>460</v>
      </c>
      <c r="D33" s="27">
        <v>0</v>
      </c>
      <c r="E33" s="27">
        <v>0</v>
      </c>
      <c r="F33" s="27">
        <v>0</v>
      </c>
      <c r="G33" s="27">
        <v>0</v>
      </c>
      <c r="H33" s="27">
        <v>2900</v>
      </c>
      <c r="I33" s="28">
        <f t="shared" si="0"/>
        <v>3360</v>
      </c>
    </row>
    <row r="34" spans="1:9" x14ac:dyDescent="0.25">
      <c r="A34" s="17">
        <v>1037</v>
      </c>
      <c r="B34" s="18" t="s">
        <v>39</v>
      </c>
      <c r="C34" s="25">
        <v>92</v>
      </c>
      <c r="D34" s="25">
        <v>0</v>
      </c>
      <c r="E34" s="25">
        <v>808</v>
      </c>
      <c r="F34" s="25">
        <v>0</v>
      </c>
      <c r="G34" s="25">
        <v>0</v>
      </c>
      <c r="H34" s="25">
        <v>580</v>
      </c>
      <c r="I34" s="26">
        <f t="shared" si="0"/>
        <v>1480</v>
      </c>
    </row>
    <row r="35" spans="1:9" x14ac:dyDescent="0.25">
      <c r="A35" s="17">
        <v>1038</v>
      </c>
      <c r="B35" s="18" t="s">
        <v>40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8">
        <f t="shared" si="0"/>
        <v>0</v>
      </c>
    </row>
    <row r="36" spans="1:9" x14ac:dyDescent="0.25">
      <c r="A36" s="17">
        <v>1039</v>
      </c>
      <c r="B36" s="18" t="s">
        <v>41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6">
        <f t="shared" si="0"/>
        <v>0</v>
      </c>
    </row>
    <row r="37" spans="1:9" x14ac:dyDescent="0.25">
      <c r="A37" s="17">
        <v>1040</v>
      </c>
      <c r="B37" s="18" t="s">
        <v>42</v>
      </c>
      <c r="C37" s="27">
        <v>5149</v>
      </c>
      <c r="D37" s="27">
        <v>0</v>
      </c>
      <c r="E37" s="27">
        <v>0</v>
      </c>
      <c r="F37" s="27">
        <v>0</v>
      </c>
      <c r="G37" s="27">
        <v>0</v>
      </c>
      <c r="H37" s="27">
        <v>8700</v>
      </c>
      <c r="I37" s="28">
        <f t="shared" si="0"/>
        <v>13849</v>
      </c>
    </row>
    <row r="38" spans="1:9" x14ac:dyDescent="0.25">
      <c r="A38" s="17">
        <v>1042</v>
      </c>
      <c r="B38" s="18" t="s">
        <v>43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6">
        <f t="shared" si="0"/>
        <v>0</v>
      </c>
    </row>
    <row r="39" spans="1:9" x14ac:dyDescent="0.25">
      <c r="A39" s="17">
        <v>1043</v>
      </c>
      <c r="B39" s="18" t="s">
        <v>44</v>
      </c>
      <c r="C39" s="27">
        <v>0</v>
      </c>
      <c r="D39" s="27">
        <v>0</v>
      </c>
      <c r="E39" s="27">
        <v>1230</v>
      </c>
      <c r="F39" s="27">
        <v>0</v>
      </c>
      <c r="G39" s="27">
        <v>0</v>
      </c>
      <c r="H39" s="27">
        <v>0</v>
      </c>
      <c r="I39" s="28">
        <f t="shared" si="0"/>
        <v>1230</v>
      </c>
    </row>
    <row r="40" spans="1:9" x14ac:dyDescent="0.25">
      <c r="A40" s="17">
        <v>1044</v>
      </c>
      <c r="B40" s="18" t="s">
        <v>45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6">
        <f t="shared" si="0"/>
        <v>0</v>
      </c>
    </row>
    <row r="41" spans="1:9" x14ac:dyDescent="0.25">
      <c r="A41" s="17">
        <v>1046</v>
      </c>
      <c r="B41" s="18" t="s">
        <v>46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8">
        <f t="shared" si="0"/>
        <v>0</v>
      </c>
    </row>
    <row r="42" spans="1:9" x14ac:dyDescent="0.25">
      <c r="A42" s="17">
        <v>1047</v>
      </c>
      <c r="B42" s="18" t="s">
        <v>47</v>
      </c>
      <c r="C42" s="25">
        <v>604469</v>
      </c>
      <c r="D42" s="25">
        <v>38</v>
      </c>
      <c r="E42" s="25">
        <v>17765</v>
      </c>
      <c r="F42" s="25">
        <v>0</v>
      </c>
      <c r="G42" s="25">
        <v>0</v>
      </c>
      <c r="H42" s="25">
        <v>13340</v>
      </c>
      <c r="I42" s="26">
        <f t="shared" si="0"/>
        <v>635612</v>
      </c>
    </row>
    <row r="43" spans="1:9" x14ac:dyDescent="0.25">
      <c r="A43" s="17">
        <v>1048</v>
      </c>
      <c r="B43" s="18" t="s">
        <v>48</v>
      </c>
      <c r="C43" s="27">
        <v>237548</v>
      </c>
      <c r="D43" s="27">
        <v>6732</v>
      </c>
      <c r="E43" s="27">
        <v>5155</v>
      </c>
      <c r="F43" s="27">
        <v>0</v>
      </c>
      <c r="G43" s="27">
        <v>0</v>
      </c>
      <c r="H43" s="27">
        <v>1740</v>
      </c>
      <c r="I43" s="28">
        <f t="shared" si="0"/>
        <v>251175</v>
      </c>
    </row>
    <row r="44" spans="1:9" x14ac:dyDescent="0.25">
      <c r="A44" s="17">
        <v>1050</v>
      </c>
      <c r="B44" s="18" t="s">
        <v>49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6">
        <f t="shared" si="0"/>
        <v>0</v>
      </c>
    </row>
    <row r="45" spans="1:9" x14ac:dyDescent="0.25">
      <c r="A45" s="17">
        <v>1052</v>
      </c>
      <c r="B45" s="18" t="s">
        <v>50</v>
      </c>
      <c r="C45" s="27">
        <v>0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  <c r="I45" s="28">
        <f t="shared" si="0"/>
        <v>0</v>
      </c>
    </row>
    <row r="46" spans="1:9" x14ac:dyDescent="0.25">
      <c r="A46" s="17">
        <v>1054</v>
      </c>
      <c r="B46" s="18" t="s">
        <v>51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5">
        <v>2500</v>
      </c>
      <c r="I46" s="26">
        <f t="shared" si="0"/>
        <v>2500</v>
      </c>
    </row>
    <row r="47" spans="1:9" x14ac:dyDescent="0.25">
      <c r="A47" s="17">
        <v>1055</v>
      </c>
      <c r="B47" s="18" t="s">
        <v>52</v>
      </c>
      <c r="C47" s="27">
        <v>0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8">
        <f t="shared" si="0"/>
        <v>0</v>
      </c>
    </row>
    <row r="48" spans="1:9" x14ac:dyDescent="0.25">
      <c r="A48" s="17">
        <v>1057</v>
      </c>
      <c r="B48" s="18" t="s">
        <v>53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  <c r="I48" s="26">
        <f t="shared" si="0"/>
        <v>0</v>
      </c>
    </row>
    <row r="49" spans="1:9" x14ac:dyDescent="0.25">
      <c r="A49" s="17">
        <v>1058</v>
      </c>
      <c r="B49" s="18" t="s">
        <v>54</v>
      </c>
      <c r="C49" s="27">
        <v>0</v>
      </c>
      <c r="D49" s="27">
        <v>0</v>
      </c>
      <c r="E49" s="27">
        <v>0</v>
      </c>
      <c r="F49" s="27">
        <v>0</v>
      </c>
      <c r="G49" s="27">
        <v>0</v>
      </c>
      <c r="H49" s="27">
        <v>0</v>
      </c>
      <c r="I49" s="28">
        <f t="shared" si="0"/>
        <v>0</v>
      </c>
    </row>
    <row r="50" spans="1:9" x14ac:dyDescent="0.25">
      <c r="A50" s="17">
        <v>1062</v>
      </c>
      <c r="B50" s="18" t="s">
        <v>55</v>
      </c>
      <c r="C50" s="25">
        <v>36691</v>
      </c>
      <c r="D50" s="25">
        <v>17</v>
      </c>
      <c r="E50" s="25">
        <v>69275</v>
      </c>
      <c r="F50" s="25">
        <v>0</v>
      </c>
      <c r="G50" s="25">
        <v>0</v>
      </c>
      <c r="H50" s="25">
        <v>47560</v>
      </c>
      <c r="I50" s="26">
        <f t="shared" si="0"/>
        <v>153543</v>
      </c>
    </row>
    <row r="51" spans="1:9" x14ac:dyDescent="0.25">
      <c r="A51" s="17">
        <v>1065</v>
      </c>
      <c r="B51" s="18" t="s">
        <v>56</v>
      </c>
      <c r="C51" s="27">
        <v>1380</v>
      </c>
      <c r="D51" s="27">
        <v>0</v>
      </c>
      <c r="E51" s="27">
        <v>1691</v>
      </c>
      <c r="F51" s="27">
        <v>0</v>
      </c>
      <c r="G51" s="27">
        <v>0</v>
      </c>
      <c r="H51" s="27">
        <v>8700</v>
      </c>
      <c r="I51" s="28">
        <f t="shared" si="0"/>
        <v>11771</v>
      </c>
    </row>
    <row r="52" spans="1:9" x14ac:dyDescent="0.25">
      <c r="A52" s="17">
        <v>1066</v>
      </c>
      <c r="B52" s="18" t="s">
        <v>57</v>
      </c>
      <c r="C52" s="25">
        <v>0</v>
      </c>
      <c r="D52" s="25">
        <v>0</v>
      </c>
      <c r="E52" s="25">
        <v>410</v>
      </c>
      <c r="F52" s="25">
        <v>0</v>
      </c>
      <c r="G52" s="25">
        <v>0</v>
      </c>
      <c r="H52" s="25">
        <v>0</v>
      </c>
      <c r="I52" s="26">
        <f t="shared" si="0"/>
        <v>410</v>
      </c>
    </row>
    <row r="53" spans="1:9" x14ac:dyDescent="0.25">
      <c r="A53" s="17">
        <v>1067</v>
      </c>
      <c r="B53" s="18" t="s">
        <v>58</v>
      </c>
      <c r="C53" s="27">
        <v>322</v>
      </c>
      <c r="D53" s="27">
        <v>0</v>
      </c>
      <c r="E53" s="27">
        <v>0</v>
      </c>
      <c r="F53" s="27">
        <v>0</v>
      </c>
      <c r="G53" s="27">
        <v>0</v>
      </c>
      <c r="H53" s="27">
        <v>2030</v>
      </c>
      <c r="I53" s="28">
        <f t="shared" si="0"/>
        <v>2352</v>
      </c>
    </row>
    <row r="54" spans="1:9" x14ac:dyDescent="0.25">
      <c r="A54" s="17">
        <v>1068</v>
      </c>
      <c r="B54" s="18" t="s">
        <v>59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6">
        <f t="shared" si="0"/>
        <v>0</v>
      </c>
    </row>
    <row r="55" spans="1:9" x14ac:dyDescent="0.25">
      <c r="A55" s="17">
        <v>1069</v>
      </c>
      <c r="B55" s="18" t="s">
        <v>60</v>
      </c>
      <c r="C55" s="27">
        <v>0</v>
      </c>
      <c r="D55" s="27">
        <v>0</v>
      </c>
      <c r="E55" s="27">
        <v>0</v>
      </c>
      <c r="F55" s="27">
        <v>0</v>
      </c>
      <c r="G55" s="27">
        <v>0</v>
      </c>
      <c r="H55" s="27">
        <v>0</v>
      </c>
      <c r="I55" s="28">
        <f t="shared" si="0"/>
        <v>0</v>
      </c>
    </row>
    <row r="56" spans="1:9" ht="15" customHeight="1" x14ac:dyDescent="0.25">
      <c r="A56" s="17">
        <v>1070</v>
      </c>
      <c r="B56" s="18" t="s">
        <v>61</v>
      </c>
      <c r="C56" s="25">
        <v>12914983</v>
      </c>
      <c r="D56" s="25">
        <v>1785714</v>
      </c>
      <c r="E56" s="25">
        <v>250723</v>
      </c>
      <c r="F56" s="25">
        <v>0</v>
      </c>
      <c r="G56" s="25">
        <v>0</v>
      </c>
      <c r="H56" s="25">
        <v>124410</v>
      </c>
      <c r="I56" s="26">
        <f t="shared" si="0"/>
        <v>15075830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72993776</v>
      </c>
      <c r="D57" s="16">
        <f t="shared" si="1"/>
        <v>3837451</v>
      </c>
      <c r="E57" s="16">
        <f t="shared" si="1"/>
        <v>1874274</v>
      </c>
      <c r="F57" s="16">
        <f t="shared" si="1"/>
        <v>56107797</v>
      </c>
      <c r="G57" s="16">
        <f t="shared" si="1"/>
        <v>0</v>
      </c>
      <c r="H57" s="16">
        <f t="shared" si="1"/>
        <v>429326</v>
      </c>
      <c r="I57" s="16">
        <f t="shared" si="1"/>
        <v>135242624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9768-8298-4152-AA3D-727971E97952}">
  <dimension ref="A1:I57"/>
  <sheetViews>
    <sheetView topLeftCell="A35" workbookViewId="0">
      <selection activeCell="C55" sqref="C55:H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.140625" style="12" bestFit="1" customWidth="1"/>
    <col min="4" max="4" width="18.42578125" style="12" customWidth="1"/>
    <col min="5" max="5" width="16.85546875" style="12" customWidth="1"/>
    <col min="6" max="6" width="18.28515625" style="12" customWidth="1"/>
    <col min="7" max="7" width="12.5703125" style="12" bestFit="1" customWidth="1"/>
    <col min="8" max="8" width="16" style="12" customWidth="1"/>
    <col min="9" max="9" width="19" style="12" customWidth="1"/>
    <col min="10" max="10" width="11.5703125" style="4" bestFit="1" customWidth="1"/>
    <col min="11" max="12" width="12.85546875" style="4" bestFit="1" customWidth="1"/>
    <col min="13" max="13" width="11.5703125" style="4" bestFit="1" customWidth="1"/>
    <col min="14" max="14" width="12.85546875" style="4" bestFit="1" customWidth="1"/>
    <col min="15" max="16" width="11.5703125" style="4" bestFit="1" customWidth="1"/>
    <col min="17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39" t="s">
        <v>70</v>
      </c>
      <c r="B4" s="39"/>
      <c r="C4" s="39"/>
      <c r="D4" s="39"/>
      <c r="E4" s="39"/>
      <c r="F4" s="39"/>
      <c r="G4" s="39"/>
      <c r="H4" s="39"/>
      <c r="I4" s="39"/>
    </row>
    <row r="5" spans="1:9" ht="15" customHeight="1" x14ac:dyDescent="0.25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25000</v>
      </c>
      <c r="I7" s="35">
        <f>SUM(C7:H7)</f>
        <v>25000</v>
      </c>
    </row>
    <row r="8" spans="1:9" x14ac:dyDescent="0.25">
      <c r="A8" s="17">
        <v>1002</v>
      </c>
      <c r="B8" s="18" t="s">
        <v>13</v>
      </c>
      <c r="C8" s="36">
        <v>4645892</v>
      </c>
      <c r="D8" s="36">
        <v>221676</v>
      </c>
      <c r="E8" s="36">
        <v>160825</v>
      </c>
      <c r="F8" s="36">
        <v>0</v>
      </c>
      <c r="G8" s="36">
        <v>0</v>
      </c>
      <c r="H8" s="36">
        <v>51674</v>
      </c>
      <c r="I8" s="36">
        <f t="shared" ref="I8:I56" si="0">SUM(C8:H8)</f>
        <v>5080067</v>
      </c>
    </row>
    <row r="9" spans="1:9" x14ac:dyDescent="0.25">
      <c r="A9" s="17">
        <v>1005</v>
      </c>
      <c r="B9" s="18" t="s">
        <v>14</v>
      </c>
      <c r="C9" s="37">
        <v>28554</v>
      </c>
      <c r="D9" s="37">
        <v>2929</v>
      </c>
      <c r="E9" s="37">
        <v>11395</v>
      </c>
      <c r="F9" s="37">
        <v>0</v>
      </c>
      <c r="G9" s="37">
        <v>0</v>
      </c>
      <c r="H9" s="37">
        <v>17856</v>
      </c>
      <c r="I9" s="37">
        <f t="shared" si="0"/>
        <v>60734</v>
      </c>
    </row>
    <row r="10" spans="1:9" x14ac:dyDescent="0.25">
      <c r="A10" s="17">
        <v>1006</v>
      </c>
      <c r="B10" s="18" t="s">
        <v>15</v>
      </c>
      <c r="C10" s="36">
        <v>121072</v>
      </c>
      <c r="D10" s="36">
        <v>90174</v>
      </c>
      <c r="E10" s="36">
        <v>6054</v>
      </c>
      <c r="F10" s="36">
        <v>0</v>
      </c>
      <c r="G10" s="36">
        <v>0</v>
      </c>
      <c r="H10" s="36">
        <v>121296</v>
      </c>
      <c r="I10" s="36">
        <f t="shared" si="0"/>
        <v>338596</v>
      </c>
    </row>
    <row r="11" spans="1:9" x14ac:dyDescent="0.25">
      <c r="A11" s="17">
        <v>1007</v>
      </c>
      <c r="B11" s="18" t="s">
        <v>16</v>
      </c>
      <c r="C11" s="37">
        <v>54142817</v>
      </c>
      <c r="D11" s="37">
        <v>7243506</v>
      </c>
      <c r="E11" s="37">
        <v>2541880</v>
      </c>
      <c r="F11" s="37">
        <v>224109</v>
      </c>
      <c r="G11" s="37">
        <v>2500</v>
      </c>
      <c r="H11" s="37">
        <v>2630674</v>
      </c>
      <c r="I11" s="37">
        <f t="shared" si="0"/>
        <v>66785486</v>
      </c>
    </row>
    <row r="12" spans="1:9" x14ac:dyDescent="0.25">
      <c r="A12" s="17">
        <v>1008</v>
      </c>
      <c r="B12" s="18" t="s">
        <v>17</v>
      </c>
      <c r="C12" s="36">
        <v>1012</v>
      </c>
      <c r="D12" s="36">
        <v>0</v>
      </c>
      <c r="E12" s="36">
        <v>4663</v>
      </c>
      <c r="F12" s="36">
        <v>0</v>
      </c>
      <c r="G12" s="36">
        <v>0</v>
      </c>
      <c r="H12" s="36">
        <v>6380</v>
      </c>
      <c r="I12" s="36">
        <f t="shared" si="0"/>
        <v>12055</v>
      </c>
    </row>
    <row r="13" spans="1:9" x14ac:dyDescent="0.25">
      <c r="A13" s="17">
        <v>1010</v>
      </c>
      <c r="B13" s="18" t="s">
        <v>18</v>
      </c>
      <c r="C13" s="37">
        <v>6233482</v>
      </c>
      <c r="D13" s="37">
        <v>470027</v>
      </c>
      <c r="E13" s="37">
        <v>257233</v>
      </c>
      <c r="F13" s="37">
        <v>65905</v>
      </c>
      <c r="G13" s="37">
        <v>0</v>
      </c>
      <c r="H13" s="37">
        <v>27565</v>
      </c>
      <c r="I13" s="37">
        <f t="shared" si="0"/>
        <v>7054212</v>
      </c>
    </row>
    <row r="14" spans="1:9" x14ac:dyDescent="0.25">
      <c r="A14" s="17">
        <v>1011</v>
      </c>
      <c r="B14" s="18" t="s">
        <v>19</v>
      </c>
      <c r="C14" s="36">
        <v>26158890</v>
      </c>
      <c r="D14" s="36">
        <v>8634558</v>
      </c>
      <c r="E14" s="36">
        <v>889618</v>
      </c>
      <c r="F14" s="36">
        <v>44945</v>
      </c>
      <c r="G14" s="36">
        <v>0</v>
      </c>
      <c r="H14" s="36">
        <v>3087677</v>
      </c>
      <c r="I14" s="36">
        <f t="shared" si="0"/>
        <v>38815688</v>
      </c>
    </row>
    <row r="15" spans="1:9" x14ac:dyDescent="0.25">
      <c r="A15" s="17">
        <v>1012</v>
      </c>
      <c r="B15" s="18" t="s">
        <v>20</v>
      </c>
      <c r="C15" s="37">
        <v>234673</v>
      </c>
      <c r="D15" s="37">
        <v>38221</v>
      </c>
      <c r="E15" s="37">
        <v>6969</v>
      </c>
      <c r="F15" s="37">
        <v>0</v>
      </c>
      <c r="G15" s="37">
        <v>0</v>
      </c>
      <c r="H15" s="37">
        <v>127063</v>
      </c>
      <c r="I15" s="37">
        <f t="shared" si="0"/>
        <v>406926</v>
      </c>
    </row>
    <row r="16" spans="1:9" x14ac:dyDescent="0.25">
      <c r="A16" s="17">
        <v>1013</v>
      </c>
      <c r="B16" s="18" t="s">
        <v>21</v>
      </c>
      <c r="C16" s="36">
        <v>544431051</v>
      </c>
      <c r="D16" s="36">
        <v>274420445</v>
      </c>
      <c r="E16" s="36">
        <v>18908859</v>
      </c>
      <c r="F16" s="36">
        <v>2701386</v>
      </c>
      <c r="G16" s="36">
        <v>0</v>
      </c>
      <c r="H16" s="36">
        <v>910913</v>
      </c>
      <c r="I16" s="36">
        <f t="shared" si="0"/>
        <v>841372654</v>
      </c>
    </row>
    <row r="17" spans="1:9" x14ac:dyDescent="0.25">
      <c r="A17" s="17">
        <v>1014</v>
      </c>
      <c r="B17" s="18" t="s">
        <v>22</v>
      </c>
      <c r="C17" s="37">
        <v>4553</v>
      </c>
      <c r="D17" s="37">
        <v>922</v>
      </c>
      <c r="E17" s="37">
        <v>1279</v>
      </c>
      <c r="F17" s="37">
        <v>5779</v>
      </c>
      <c r="G17" s="37">
        <v>0</v>
      </c>
      <c r="H17" s="37">
        <v>63069</v>
      </c>
      <c r="I17" s="37">
        <f t="shared" si="0"/>
        <v>75602</v>
      </c>
    </row>
    <row r="18" spans="1:9" x14ac:dyDescent="0.25">
      <c r="A18" s="17">
        <v>1016</v>
      </c>
      <c r="B18" s="18" t="s">
        <v>23</v>
      </c>
      <c r="C18" s="36">
        <v>463701589</v>
      </c>
      <c r="D18" s="36">
        <v>170794903</v>
      </c>
      <c r="E18" s="36">
        <v>20753211</v>
      </c>
      <c r="F18" s="36">
        <v>2834785</v>
      </c>
      <c r="G18" s="36">
        <v>0</v>
      </c>
      <c r="H18" s="36">
        <v>6505549</v>
      </c>
      <c r="I18" s="36">
        <f t="shared" si="0"/>
        <v>664590037</v>
      </c>
    </row>
    <row r="19" spans="1:9" x14ac:dyDescent="0.25">
      <c r="A19" s="17">
        <v>1017</v>
      </c>
      <c r="B19" s="18" t="s">
        <v>24</v>
      </c>
      <c r="C19" s="37">
        <v>83171276</v>
      </c>
      <c r="D19" s="37">
        <v>9475164</v>
      </c>
      <c r="E19" s="37">
        <v>2218029</v>
      </c>
      <c r="F19" s="37">
        <v>30422373</v>
      </c>
      <c r="G19" s="37">
        <v>0</v>
      </c>
      <c r="H19" s="37">
        <v>1447995</v>
      </c>
      <c r="I19" s="37">
        <f t="shared" si="0"/>
        <v>126734837</v>
      </c>
    </row>
    <row r="20" spans="1:9" x14ac:dyDescent="0.25">
      <c r="A20" s="17">
        <v>1018</v>
      </c>
      <c r="B20" s="18" t="s">
        <v>25</v>
      </c>
      <c r="C20" s="36">
        <v>11909085</v>
      </c>
      <c r="D20" s="36">
        <v>463126</v>
      </c>
      <c r="E20" s="36">
        <v>77168</v>
      </c>
      <c r="F20" s="36">
        <v>0</v>
      </c>
      <c r="G20" s="36">
        <v>0</v>
      </c>
      <c r="H20" s="36">
        <v>74270</v>
      </c>
      <c r="I20" s="36">
        <f t="shared" si="0"/>
        <v>12523649</v>
      </c>
    </row>
    <row r="21" spans="1:9" x14ac:dyDescent="0.25">
      <c r="A21" s="17">
        <v>1019</v>
      </c>
      <c r="B21" s="18" t="s">
        <v>26</v>
      </c>
      <c r="C21" s="37">
        <v>41649757</v>
      </c>
      <c r="D21" s="37">
        <v>3791289</v>
      </c>
      <c r="E21" s="37">
        <v>625212</v>
      </c>
      <c r="F21" s="37">
        <v>79983</v>
      </c>
      <c r="G21" s="37">
        <v>0</v>
      </c>
      <c r="H21" s="37">
        <v>777628</v>
      </c>
      <c r="I21" s="37">
        <f t="shared" si="0"/>
        <v>46923869</v>
      </c>
    </row>
    <row r="22" spans="1:9" x14ac:dyDescent="0.25">
      <c r="A22" s="17">
        <v>1020</v>
      </c>
      <c r="B22" s="18" t="s">
        <v>27</v>
      </c>
      <c r="C22" s="36">
        <v>23751492</v>
      </c>
      <c r="D22" s="36">
        <v>6769355</v>
      </c>
      <c r="E22" s="36">
        <v>745950</v>
      </c>
      <c r="F22" s="36">
        <v>15784000</v>
      </c>
      <c r="G22" s="36">
        <v>0</v>
      </c>
      <c r="H22" s="36">
        <v>183004</v>
      </c>
      <c r="I22" s="36">
        <f t="shared" si="0"/>
        <v>47233801</v>
      </c>
    </row>
    <row r="23" spans="1:9" x14ac:dyDescent="0.25">
      <c r="A23" s="17">
        <v>1022</v>
      </c>
      <c r="B23" s="18" t="s">
        <v>28</v>
      </c>
      <c r="C23" s="37">
        <v>188148</v>
      </c>
      <c r="D23" s="37">
        <v>5605</v>
      </c>
      <c r="E23" s="37">
        <v>4448</v>
      </c>
      <c r="F23" s="37">
        <v>0</v>
      </c>
      <c r="G23" s="37">
        <v>0</v>
      </c>
      <c r="H23" s="37">
        <v>3480</v>
      </c>
      <c r="I23" s="37">
        <f t="shared" si="0"/>
        <v>201681</v>
      </c>
    </row>
    <row r="24" spans="1:9" x14ac:dyDescent="0.25">
      <c r="A24" s="17">
        <v>1023</v>
      </c>
      <c r="B24" s="18" t="s">
        <v>29</v>
      </c>
      <c r="C24" s="36">
        <v>24964495</v>
      </c>
      <c r="D24" s="36">
        <v>2160240</v>
      </c>
      <c r="E24" s="36">
        <v>676634</v>
      </c>
      <c r="F24" s="36">
        <v>280038</v>
      </c>
      <c r="G24" s="36">
        <v>0</v>
      </c>
      <c r="H24" s="36">
        <v>409823</v>
      </c>
      <c r="I24" s="36">
        <f t="shared" si="0"/>
        <v>28491230</v>
      </c>
    </row>
    <row r="25" spans="1:9" x14ac:dyDescent="0.25">
      <c r="A25" s="17">
        <v>1024</v>
      </c>
      <c r="B25" s="18" t="s">
        <v>30</v>
      </c>
      <c r="C25" s="37">
        <v>575045065</v>
      </c>
      <c r="D25" s="37">
        <v>56021244</v>
      </c>
      <c r="E25" s="37">
        <v>11085414</v>
      </c>
      <c r="F25" s="37">
        <v>135994181</v>
      </c>
      <c r="G25" s="37">
        <v>0</v>
      </c>
      <c r="H25" s="37">
        <v>4036228</v>
      </c>
      <c r="I25" s="37">
        <f t="shared" si="0"/>
        <v>782182132</v>
      </c>
    </row>
    <row r="26" spans="1:9" x14ac:dyDescent="0.25">
      <c r="A26" s="17">
        <v>1025</v>
      </c>
      <c r="B26" s="18" t="s">
        <v>31</v>
      </c>
      <c r="C26" s="36">
        <v>119256</v>
      </c>
      <c r="D26" s="36">
        <v>0</v>
      </c>
      <c r="E26" s="36">
        <v>14012</v>
      </c>
      <c r="F26" s="36">
        <v>0</v>
      </c>
      <c r="G26" s="36">
        <v>0</v>
      </c>
      <c r="H26" s="36">
        <v>116869</v>
      </c>
      <c r="I26" s="36">
        <f t="shared" si="0"/>
        <v>250137</v>
      </c>
    </row>
    <row r="27" spans="1:9" x14ac:dyDescent="0.25">
      <c r="A27" s="17">
        <v>1026</v>
      </c>
      <c r="B27" s="18" t="s">
        <v>32</v>
      </c>
      <c r="C27" s="37">
        <v>1352301</v>
      </c>
      <c r="D27" s="37">
        <v>5689</v>
      </c>
      <c r="E27" s="37">
        <v>1275</v>
      </c>
      <c r="F27" s="37">
        <v>0</v>
      </c>
      <c r="G27" s="37">
        <v>0</v>
      </c>
      <c r="H27" s="37">
        <v>136645</v>
      </c>
      <c r="I27" s="37">
        <f t="shared" si="0"/>
        <v>1495910</v>
      </c>
    </row>
    <row r="28" spans="1:9" x14ac:dyDescent="0.25">
      <c r="A28" s="17">
        <v>1027</v>
      </c>
      <c r="B28" s="18" t="s">
        <v>33</v>
      </c>
      <c r="C28" s="36">
        <v>22872088</v>
      </c>
      <c r="D28" s="36">
        <v>1674841</v>
      </c>
      <c r="E28" s="36">
        <v>414336</v>
      </c>
      <c r="F28" s="36">
        <v>483232</v>
      </c>
      <c r="G28" s="36">
        <v>7500</v>
      </c>
      <c r="H28" s="36">
        <v>615966</v>
      </c>
      <c r="I28" s="36">
        <f t="shared" si="0"/>
        <v>26067963</v>
      </c>
    </row>
    <row r="29" spans="1:9" x14ac:dyDescent="0.25">
      <c r="A29" s="17">
        <v>1028</v>
      </c>
      <c r="B29" s="18" t="s">
        <v>34</v>
      </c>
      <c r="C29" s="37">
        <v>5662121</v>
      </c>
      <c r="D29" s="37">
        <v>949302</v>
      </c>
      <c r="E29" s="37">
        <v>290957</v>
      </c>
      <c r="F29" s="37">
        <v>90643</v>
      </c>
      <c r="G29" s="37">
        <v>0</v>
      </c>
      <c r="H29" s="37">
        <v>59805</v>
      </c>
      <c r="I29" s="37">
        <f t="shared" si="0"/>
        <v>7052828</v>
      </c>
    </row>
    <row r="30" spans="1:9" x14ac:dyDescent="0.25">
      <c r="A30" s="17">
        <v>1030</v>
      </c>
      <c r="B30" s="18" t="s">
        <v>35</v>
      </c>
      <c r="C30" s="36">
        <v>90766212</v>
      </c>
      <c r="D30" s="36">
        <v>5047905</v>
      </c>
      <c r="E30" s="36">
        <v>1290892</v>
      </c>
      <c r="F30" s="36">
        <v>29288977</v>
      </c>
      <c r="G30" s="36">
        <v>0</v>
      </c>
      <c r="H30" s="36">
        <v>1579158</v>
      </c>
      <c r="I30" s="36">
        <f t="shared" si="0"/>
        <v>127973144</v>
      </c>
    </row>
    <row r="31" spans="1:9" x14ac:dyDescent="0.25">
      <c r="A31" s="17">
        <v>1031</v>
      </c>
      <c r="B31" s="18" t="s">
        <v>36</v>
      </c>
      <c r="C31" s="37">
        <v>208</v>
      </c>
      <c r="D31" s="37">
        <v>0</v>
      </c>
      <c r="E31" s="37">
        <v>1277</v>
      </c>
      <c r="F31" s="37">
        <v>0</v>
      </c>
      <c r="G31" s="37">
        <v>0</v>
      </c>
      <c r="H31" s="37">
        <v>1830</v>
      </c>
      <c r="I31" s="37">
        <f t="shared" si="0"/>
        <v>3315</v>
      </c>
    </row>
    <row r="32" spans="1:9" x14ac:dyDescent="0.25">
      <c r="A32" s="17">
        <v>1033</v>
      </c>
      <c r="B32" s="18" t="s">
        <v>37</v>
      </c>
      <c r="C32" s="36">
        <v>458487</v>
      </c>
      <c r="D32" s="36">
        <v>172571</v>
      </c>
      <c r="E32" s="36">
        <v>112565</v>
      </c>
      <c r="F32" s="36">
        <v>91007</v>
      </c>
      <c r="G32" s="36">
        <v>0</v>
      </c>
      <c r="H32" s="36">
        <v>54414</v>
      </c>
      <c r="I32" s="36">
        <f t="shared" si="0"/>
        <v>889044</v>
      </c>
    </row>
    <row r="33" spans="1:9" x14ac:dyDescent="0.25">
      <c r="A33" s="17">
        <v>1034</v>
      </c>
      <c r="B33" s="18" t="s">
        <v>38</v>
      </c>
      <c r="C33" s="37">
        <v>562876</v>
      </c>
      <c r="D33" s="37">
        <v>549</v>
      </c>
      <c r="E33" s="37">
        <v>14879</v>
      </c>
      <c r="F33" s="37">
        <v>0</v>
      </c>
      <c r="G33" s="37">
        <v>0</v>
      </c>
      <c r="H33" s="37">
        <v>89638</v>
      </c>
      <c r="I33" s="37">
        <f t="shared" si="0"/>
        <v>667942</v>
      </c>
    </row>
    <row r="34" spans="1:9" x14ac:dyDescent="0.25">
      <c r="A34" s="17">
        <v>1037</v>
      </c>
      <c r="B34" s="18" t="s">
        <v>39</v>
      </c>
      <c r="C34" s="36">
        <v>6087153</v>
      </c>
      <c r="D34" s="36">
        <v>2125537</v>
      </c>
      <c r="E34" s="36">
        <v>233178</v>
      </c>
      <c r="F34" s="36">
        <v>235123</v>
      </c>
      <c r="G34" s="36">
        <v>0</v>
      </c>
      <c r="H34" s="36">
        <v>178281</v>
      </c>
      <c r="I34" s="36">
        <f t="shared" si="0"/>
        <v>8859272</v>
      </c>
    </row>
    <row r="35" spans="1:9" x14ac:dyDescent="0.25">
      <c r="A35" s="17">
        <v>1038</v>
      </c>
      <c r="B35" s="18" t="s">
        <v>40</v>
      </c>
      <c r="C35" s="37">
        <v>938752</v>
      </c>
      <c r="D35" s="37">
        <v>0</v>
      </c>
      <c r="E35" s="37">
        <v>26091</v>
      </c>
      <c r="F35" s="37">
        <v>0</v>
      </c>
      <c r="G35" s="37">
        <v>0</v>
      </c>
      <c r="H35" s="37">
        <v>52970</v>
      </c>
      <c r="I35" s="37">
        <f t="shared" si="0"/>
        <v>1017813</v>
      </c>
    </row>
    <row r="36" spans="1:9" x14ac:dyDescent="0.25">
      <c r="A36" s="17">
        <v>1039</v>
      </c>
      <c r="B36" s="18" t="s">
        <v>41</v>
      </c>
      <c r="C36" s="36">
        <v>1740923</v>
      </c>
      <c r="D36" s="36">
        <v>229738</v>
      </c>
      <c r="E36" s="36">
        <v>38059</v>
      </c>
      <c r="F36" s="36">
        <v>53591</v>
      </c>
      <c r="G36" s="36">
        <v>0</v>
      </c>
      <c r="H36" s="36">
        <v>67765</v>
      </c>
      <c r="I36" s="36">
        <f t="shared" si="0"/>
        <v>2130076</v>
      </c>
    </row>
    <row r="37" spans="1:9" x14ac:dyDescent="0.25">
      <c r="A37" s="17">
        <v>1040</v>
      </c>
      <c r="B37" s="18" t="s">
        <v>42</v>
      </c>
      <c r="C37" s="37">
        <v>62058319</v>
      </c>
      <c r="D37" s="37">
        <v>6144241</v>
      </c>
      <c r="E37" s="37">
        <v>1970792</v>
      </c>
      <c r="F37" s="37">
        <v>188509</v>
      </c>
      <c r="G37" s="37">
        <v>0</v>
      </c>
      <c r="H37" s="37">
        <v>1786722</v>
      </c>
      <c r="I37" s="37">
        <f t="shared" si="0"/>
        <v>72148583</v>
      </c>
    </row>
    <row r="38" spans="1:9" x14ac:dyDescent="0.25">
      <c r="A38" s="17">
        <v>1042</v>
      </c>
      <c r="B38" s="18" t="s">
        <v>43</v>
      </c>
      <c r="C38" s="36">
        <v>82417186</v>
      </c>
      <c r="D38" s="36">
        <v>0</v>
      </c>
      <c r="E38" s="36">
        <v>18527</v>
      </c>
      <c r="F38" s="36">
        <v>130899049</v>
      </c>
      <c r="G38" s="36">
        <v>0</v>
      </c>
      <c r="H38" s="36">
        <v>241588</v>
      </c>
      <c r="I38" s="36">
        <f t="shared" si="0"/>
        <v>213576350</v>
      </c>
    </row>
    <row r="39" spans="1:9" x14ac:dyDescent="0.25">
      <c r="A39" s="17">
        <v>1043</v>
      </c>
      <c r="B39" s="18" t="s">
        <v>44</v>
      </c>
      <c r="C39" s="37">
        <v>329105533</v>
      </c>
      <c r="D39" s="37">
        <v>33372225</v>
      </c>
      <c r="E39" s="37">
        <v>5950943</v>
      </c>
      <c r="F39" s="37">
        <v>2225804</v>
      </c>
      <c r="G39" s="37">
        <v>0</v>
      </c>
      <c r="H39" s="37">
        <v>1304160</v>
      </c>
      <c r="I39" s="37">
        <f t="shared" si="0"/>
        <v>371958665</v>
      </c>
    </row>
    <row r="40" spans="1:9" x14ac:dyDescent="0.25">
      <c r="A40" s="17">
        <v>1044</v>
      </c>
      <c r="B40" s="18" t="s">
        <v>45</v>
      </c>
      <c r="C40" s="36">
        <v>3613517</v>
      </c>
      <c r="D40" s="36">
        <v>383779</v>
      </c>
      <c r="E40" s="36">
        <v>271808</v>
      </c>
      <c r="F40" s="36">
        <v>0</v>
      </c>
      <c r="G40" s="36">
        <v>0</v>
      </c>
      <c r="H40" s="36">
        <v>225319</v>
      </c>
      <c r="I40" s="36">
        <f t="shared" si="0"/>
        <v>4494423</v>
      </c>
    </row>
    <row r="41" spans="1:9" x14ac:dyDescent="0.25">
      <c r="A41" s="17">
        <v>1046</v>
      </c>
      <c r="B41" s="18" t="s">
        <v>46</v>
      </c>
      <c r="C41" s="37">
        <v>202918</v>
      </c>
      <c r="D41" s="37">
        <v>11792</v>
      </c>
      <c r="E41" s="37">
        <v>12351</v>
      </c>
      <c r="F41" s="37">
        <v>2500</v>
      </c>
      <c r="G41" s="37">
        <v>25000</v>
      </c>
      <c r="H41" s="37">
        <v>1308484</v>
      </c>
      <c r="I41" s="37">
        <f t="shared" si="0"/>
        <v>1563045</v>
      </c>
    </row>
    <row r="42" spans="1:9" x14ac:dyDescent="0.25">
      <c r="A42" s="17">
        <v>1047</v>
      </c>
      <c r="B42" s="18" t="s">
        <v>47</v>
      </c>
      <c r="C42" s="36">
        <v>141728241</v>
      </c>
      <c r="D42" s="36">
        <v>21474545</v>
      </c>
      <c r="E42" s="36">
        <v>5131118</v>
      </c>
      <c r="F42" s="36">
        <v>4970</v>
      </c>
      <c r="G42" s="36">
        <v>17500</v>
      </c>
      <c r="H42" s="36">
        <v>870350</v>
      </c>
      <c r="I42" s="36">
        <f t="shared" si="0"/>
        <v>169226724</v>
      </c>
    </row>
    <row r="43" spans="1:9" x14ac:dyDescent="0.25">
      <c r="A43" s="17">
        <v>1048</v>
      </c>
      <c r="B43" s="18" t="s">
        <v>48</v>
      </c>
      <c r="C43" s="37">
        <v>62999907</v>
      </c>
      <c r="D43" s="37">
        <v>2783350</v>
      </c>
      <c r="E43" s="37">
        <v>3163949</v>
      </c>
      <c r="F43" s="37">
        <v>2270711</v>
      </c>
      <c r="G43" s="37">
        <v>0</v>
      </c>
      <c r="H43" s="37">
        <v>906655</v>
      </c>
      <c r="I43" s="37">
        <f t="shared" si="0"/>
        <v>72124572</v>
      </c>
    </row>
    <row r="44" spans="1:9" x14ac:dyDescent="0.25">
      <c r="A44" s="17">
        <v>1050</v>
      </c>
      <c r="B44" s="18" t="s">
        <v>49</v>
      </c>
      <c r="C44" s="36">
        <v>31186</v>
      </c>
      <c r="D44" s="36">
        <v>3411</v>
      </c>
      <c r="E44" s="36">
        <v>546</v>
      </c>
      <c r="F44" s="36">
        <v>0</v>
      </c>
      <c r="G44" s="36">
        <v>0</v>
      </c>
      <c r="H44" s="36">
        <v>3370</v>
      </c>
      <c r="I44" s="36">
        <f t="shared" si="0"/>
        <v>38513</v>
      </c>
    </row>
    <row r="45" spans="1:9" x14ac:dyDescent="0.25">
      <c r="A45" s="17">
        <v>1052</v>
      </c>
      <c r="B45" s="18" t="s">
        <v>50</v>
      </c>
      <c r="C45" s="37">
        <v>52299707</v>
      </c>
      <c r="D45" s="37">
        <v>14082373</v>
      </c>
      <c r="E45" s="37">
        <v>3084329</v>
      </c>
      <c r="F45" s="37">
        <v>326718</v>
      </c>
      <c r="G45" s="37">
        <v>0</v>
      </c>
      <c r="H45" s="37">
        <v>375053</v>
      </c>
      <c r="I45" s="37">
        <f t="shared" si="0"/>
        <v>70168180</v>
      </c>
    </row>
    <row r="46" spans="1:9" x14ac:dyDescent="0.25">
      <c r="A46" s="17">
        <v>1054</v>
      </c>
      <c r="B46" s="18" t="s">
        <v>51</v>
      </c>
      <c r="C46" s="36">
        <v>42773603</v>
      </c>
      <c r="D46" s="36">
        <v>2175705</v>
      </c>
      <c r="E46" s="36">
        <v>769330</v>
      </c>
      <c r="F46" s="36">
        <v>10095061</v>
      </c>
      <c r="G46" s="36">
        <v>32501</v>
      </c>
      <c r="H46" s="36">
        <v>463635</v>
      </c>
      <c r="I46" s="36">
        <f t="shared" si="0"/>
        <v>56309835</v>
      </c>
    </row>
    <row r="47" spans="1:9" x14ac:dyDescent="0.25">
      <c r="A47" s="17">
        <v>1055</v>
      </c>
      <c r="B47" s="18" t="s">
        <v>52</v>
      </c>
      <c r="C47" s="37">
        <v>32233497</v>
      </c>
      <c r="D47" s="37">
        <v>1366131</v>
      </c>
      <c r="E47" s="37">
        <v>1455018</v>
      </c>
      <c r="F47" s="37">
        <v>119</v>
      </c>
      <c r="G47" s="37">
        <v>0</v>
      </c>
      <c r="H47" s="37">
        <v>242375</v>
      </c>
      <c r="I47" s="37">
        <f t="shared" si="0"/>
        <v>35297140</v>
      </c>
    </row>
    <row r="48" spans="1:9" x14ac:dyDescent="0.25">
      <c r="A48" s="17">
        <v>1057</v>
      </c>
      <c r="B48" s="18" t="s">
        <v>53</v>
      </c>
      <c r="C48" s="36">
        <v>1187196</v>
      </c>
      <c r="D48" s="36">
        <v>1152394</v>
      </c>
      <c r="E48" s="36">
        <v>67309</v>
      </c>
      <c r="F48" s="36">
        <v>0</v>
      </c>
      <c r="G48" s="36">
        <v>0</v>
      </c>
      <c r="H48" s="36">
        <v>1255219</v>
      </c>
      <c r="I48" s="36">
        <f t="shared" si="0"/>
        <v>3662118</v>
      </c>
    </row>
    <row r="49" spans="1:9" x14ac:dyDescent="0.25">
      <c r="A49" s="17">
        <v>1058</v>
      </c>
      <c r="B49" s="18" t="s">
        <v>54</v>
      </c>
      <c r="C49" s="37">
        <v>6211756</v>
      </c>
      <c r="D49" s="37">
        <v>842421</v>
      </c>
      <c r="E49" s="37">
        <v>365556</v>
      </c>
      <c r="F49" s="37">
        <v>0</v>
      </c>
      <c r="G49" s="37">
        <v>20000</v>
      </c>
      <c r="H49" s="37">
        <v>2157802</v>
      </c>
      <c r="I49" s="37">
        <f t="shared" si="0"/>
        <v>9597535</v>
      </c>
    </row>
    <row r="50" spans="1:9" x14ac:dyDescent="0.25">
      <c r="A50" s="17">
        <v>1062</v>
      </c>
      <c r="B50" s="18" t="s">
        <v>55</v>
      </c>
      <c r="C50" s="36">
        <v>43754429</v>
      </c>
      <c r="D50" s="36">
        <v>2726009</v>
      </c>
      <c r="E50" s="36">
        <v>913306</v>
      </c>
      <c r="F50" s="36">
        <v>14796</v>
      </c>
      <c r="G50" s="36">
        <v>0</v>
      </c>
      <c r="H50" s="36">
        <v>1269572</v>
      </c>
      <c r="I50" s="36">
        <f t="shared" si="0"/>
        <v>48678112</v>
      </c>
    </row>
    <row r="51" spans="1:9" x14ac:dyDescent="0.25">
      <c r="A51" s="17">
        <v>1065</v>
      </c>
      <c r="B51" s="18" t="s">
        <v>56</v>
      </c>
      <c r="C51" s="37">
        <v>86698534</v>
      </c>
      <c r="D51" s="37">
        <v>6378903</v>
      </c>
      <c r="E51" s="37">
        <v>2167769</v>
      </c>
      <c r="F51" s="37">
        <v>1429498</v>
      </c>
      <c r="G51" s="37">
        <v>0</v>
      </c>
      <c r="H51" s="37">
        <v>476273</v>
      </c>
      <c r="I51" s="37">
        <f t="shared" si="0"/>
        <v>97150977</v>
      </c>
    </row>
    <row r="52" spans="1:9" x14ac:dyDescent="0.25">
      <c r="A52" s="17">
        <v>1066</v>
      </c>
      <c r="B52" s="18" t="s">
        <v>57</v>
      </c>
      <c r="C52" s="36">
        <v>105961486</v>
      </c>
      <c r="D52" s="36">
        <v>8362880</v>
      </c>
      <c r="E52" s="36">
        <v>2586349</v>
      </c>
      <c r="F52" s="36">
        <v>82953</v>
      </c>
      <c r="G52" s="36">
        <v>0</v>
      </c>
      <c r="H52" s="36">
        <v>2836644</v>
      </c>
      <c r="I52" s="36">
        <f t="shared" si="0"/>
        <v>119830312</v>
      </c>
    </row>
    <row r="53" spans="1:9" x14ac:dyDescent="0.25">
      <c r="A53" s="17">
        <v>1067</v>
      </c>
      <c r="B53" s="18" t="s">
        <v>58</v>
      </c>
      <c r="C53" s="37">
        <v>919590</v>
      </c>
      <c r="D53" s="37">
        <v>7674</v>
      </c>
      <c r="E53" s="37">
        <v>643</v>
      </c>
      <c r="F53" s="37">
        <v>3</v>
      </c>
      <c r="G53" s="37">
        <v>0</v>
      </c>
      <c r="H53" s="37">
        <v>28295</v>
      </c>
      <c r="I53" s="37">
        <f t="shared" si="0"/>
        <v>956205</v>
      </c>
    </row>
    <row r="54" spans="1:9" x14ac:dyDescent="0.25">
      <c r="A54" s="17">
        <v>1068</v>
      </c>
      <c r="B54" s="18" t="s">
        <v>59</v>
      </c>
      <c r="C54" s="36"/>
      <c r="D54" s="36"/>
      <c r="E54" s="36"/>
      <c r="F54" s="36"/>
      <c r="G54" s="36"/>
      <c r="H54" s="36"/>
      <c r="I54" s="36">
        <f t="shared" si="0"/>
        <v>0</v>
      </c>
    </row>
    <row r="55" spans="1:9" x14ac:dyDescent="0.25">
      <c r="A55" s="17">
        <v>1069</v>
      </c>
      <c r="B55" s="18" t="s">
        <v>60</v>
      </c>
      <c r="C55" s="37">
        <v>2017292</v>
      </c>
      <c r="D55" s="37">
        <v>235783</v>
      </c>
      <c r="E55" s="37">
        <v>70354</v>
      </c>
      <c r="F55" s="37">
        <v>0</v>
      </c>
      <c r="G55" s="37">
        <v>0</v>
      </c>
      <c r="H55" s="37">
        <v>54680</v>
      </c>
      <c r="I55" s="37">
        <f t="shared" si="0"/>
        <v>2378109</v>
      </c>
    </row>
    <row r="56" spans="1:9" ht="15" customHeight="1" x14ac:dyDescent="0.25">
      <c r="A56" s="17">
        <v>1070</v>
      </c>
      <c r="B56" s="18" t="s">
        <v>61</v>
      </c>
      <c r="C56" s="36">
        <v>144689192</v>
      </c>
      <c r="D56" s="36">
        <v>15301193</v>
      </c>
      <c r="E56" s="36">
        <v>6541551</v>
      </c>
      <c r="F56" s="36">
        <v>2155812</v>
      </c>
      <c r="G56" s="36">
        <v>0</v>
      </c>
      <c r="H56" s="36">
        <v>964385</v>
      </c>
      <c r="I56" s="36">
        <f t="shared" si="0"/>
        <v>169652133</v>
      </c>
    </row>
    <row r="57" spans="1:9" x14ac:dyDescent="0.25">
      <c r="A57" s="13"/>
      <c r="B57" s="20" t="s">
        <v>62</v>
      </c>
      <c r="C57" s="16">
        <f t="shared" ref="C57:I57" si="1">SUM(C7:C56)</f>
        <v>3191846369</v>
      </c>
      <c r="D57" s="16">
        <f t="shared" si="1"/>
        <v>667614325</v>
      </c>
      <c r="E57" s="16">
        <f t="shared" si="1"/>
        <v>95953910</v>
      </c>
      <c r="F57" s="16">
        <f t="shared" si="1"/>
        <v>368376560</v>
      </c>
      <c r="G57" s="16">
        <f t="shared" si="1"/>
        <v>105001</v>
      </c>
      <c r="H57" s="16">
        <f t="shared" si="1"/>
        <v>40231066</v>
      </c>
      <c r="I57" s="16">
        <f t="shared" si="1"/>
        <v>4364127231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ADDE-1C2C-4C58-949C-7C8405054809}">
  <dimension ref="A1:I57"/>
  <sheetViews>
    <sheetView topLeftCell="B17" workbookViewId="0">
      <selection activeCell="F10" sqref="F10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.42578125" style="12" customWidth="1"/>
    <col min="4" max="4" width="19" style="12" customWidth="1"/>
    <col min="5" max="5" width="20.85546875" style="12" customWidth="1"/>
    <col min="6" max="6" width="16.85546875" style="12" customWidth="1"/>
    <col min="7" max="7" width="14.42578125" style="12" customWidth="1"/>
    <col min="8" max="8" width="15.42578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9" t="s">
        <v>66</v>
      </c>
      <c r="B4" s="39"/>
      <c r="C4" s="39"/>
      <c r="D4" s="39"/>
      <c r="E4" s="39"/>
      <c r="F4" s="39"/>
      <c r="G4" s="39"/>
      <c r="H4" s="39"/>
      <c r="I4" s="3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</row>
    <row r="8" spans="1:9" x14ac:dyDescent="0.25">
      <c r="A8" s="17">
        <v>1002</v>
      </c>
      <c r="B8" s="18" t="s">
        <v>13</v>
      </c>
      <c r="C8" s="25">
        <v>4555109</v>
      </c>
      <c r="D8" s="25">
        <v>176</v>
      </c>
      <c r="E8" s="25">
        <v>9878</v>
      </c>
      <c r="F8" s="25">
        <v>0</v>
      </c>
      <c r="G8" s="25">
        <v>0</v>
      </c>
      <c r="H8" s="25">
        <v>22190</v>
      </c>
      <c r="I8" s="25">
        <f t="shared" ref="I8:I39" si="0">SUM(C8:H8)</f>
        <v>4587353</v>
      </c>
    </row>
    <row r="9" spans="1:9" x14ac:dyDescent="0.25">
      <c r="A9" s="17">
        <v>1005</v>
      </c>
      <c r="B9" s="18" t="s">
        <v>14</v>
      </c>
      <c r="C9" s="27">
        <v>5240</v>
      </c>
      <c r="D9" s="27">
        <v>2641</v>
      </c>
      <c r="E9" s="27">
        <v>25561</v>
      </c>
      <c r="F9" s="27">
        <v>0</v>
      </c>
      <c r="G9" s="27">
        <v>0</v>
      </c>
      <c r="H9" s="27">
        <v>13262</v>
      </c>
      <c r="I9" s="27">
        <f t="shared" si="0"/>
        <v>46704</v>
      </c>
    </row>
    <row r="10" spans="1:9" x14ac:dyDescent="0.25">
      <c r="A10" s="17">
        <v>1006</v>
      </c>
      <c r="B10" s="18" t="s">
        <v>15</v>
      </c>
      <c r="C10" s="25">
        <v>3782</v>
      </c>
      <c r="D10" s="25">
        <v>0</v>
      </c>
      <c r="E10" s="25">
        <v>5532</v>
      </c>
      <c r="F10" s="25">
        <v>0</v>
      </c>
      <c r="G10" s="25">
        <v>0</v>
      </c>
      <c r="H10" s="25">
        <v>11310</v>
      </c>
      <c r="I10" s="25">
        <f t="shared" si="0"/>
        <v>20624</v>
      </c>
    </row>
    <row r="11" spans="1:9" x14ac:dyDescent="0.25">
      <c r="A11" s="17">
        <v>1007</v>
      </c>
      <c r="B11" s="18" t="s">
        <v>16</v>
      </c>
      <c r="C11" s="27">
        <v>116611455</v>
      </c>
      <c r="D11" s="27">
        <v>7288769</v>
      </c>
      <c r="E11" s="27">
        <v>2112133</v>
      </c>
      <c r="F11" s="27">
        <v>384491</v>
      </c>
      <c r="G11" s="27">
        <v>0</v>
      </c>
      <c r="H11" s="27">
        <v>3651986</v>
      </c>
      <c r="I11" s="27">
        <f t="shared" si="0"/>
        <v>130048834</v>
      </c>
    </row>
    <row r="12" spans="1:9" x14ac:dyDescent="0.25">
      <c r="A12" s="17">
        <v>1008</v>
      </c>
      <c r="B12" s="18" t="s">
        <v>17</v>
      </c>
      <c r="C12" s="25">
        <v>32449311</v>
      </c>
      <c r="D12" s="25">
        <v>22962</v>
      </c>
      <c r="E12" s="25">
        <v>1442073</v>
      </c>
      <c r="F12" s="25">
        <v>14186</v>
      </c>
      <c r="G12" s="25">
        <v>0</v>
      </c>
      <c r="H12" s="25">
        <v>8700</v>
      </c>
      <c r="I12" s="25">
        <f t="shared" si="0"/>
        <v>33937232</v>
      </c>
    </row>
    <row r="13" spans="1:9" x14ac:dyDescent="0.25">
      <c r="A13" s="17">
        <v>1010</v>
      </c>
      <c r="B13" s="18" t="s">
        <v>18</v>
      </c>
      <c r="C13" s="27">
        <v>8880122</v>
      </c>
      <c r="D13" s="27">
        <v>1298807</v>
      </c>
      <c r="E13" s="27">
        <v>422391</v>
      </c>
      <c r="F13" s="27">
        <v>979038</v>
      </c>
      <c r="G13" s="27">
        <v>0</v>
      </c>
      <c r="H13" s="27">
        <v>41617</v>
      </c>
      <c r="I13" s="27">
        <f t="shared" si="0"/>
        <v>11621975</v>
      </c>
    </row>
    <row r="14" spans="1:9" x14ac:dyDescent="0.25">
      <c r="A14" s="17">
        <v>1011</v>
      </c>
      <c r="B14" s="18" t="s">
        <v>19</v>
      </c>
      <c r="C14" s="25">
        <v>21637010</v>
      </c>
      <c r="D14" s="25">
        <v>6427307</v>
      </c>
      <c r="E14" s="25">
        <v>1451783</v>
      </c>
      <c r="F14" s="25">
        <v>0</v>
      </c>
      <c r="G14" s="25">
        <v>2500</v>
      </c>
      <c r="H14" s="25">
        <v>582661</v>
      </c>
      <c r="I14" s="25">
        <f t="shared" si="0"/>
        <v>30101261</v>
      </c>
    </row>
    <row r="15" spans="1:9" x14ac:dyDescent="0.25">
      <c r="A15" s="17">
        <v>1012</v>
      </c>
      <c r="B15" s="18" t="s">
        <v>20</v>
      </c>
      <c r="C15" s="27">
        <v>506</v>
      </c>
      <c r="D15" s="27">
        <v>0</v>
      </c>
      <c r="E15" s="27">
        <v>12600</v>
      </c>
      <c r="F15" s="27">
        <v>0</v>
      </c>
      <c r="G15" s="27">
        <v>0</v>
      </c>
      <c r="H15" s="27">
        <v>19660</v>
      </c>
      <c r="I15" s="27">
        <f t="shared" si="0"/>
        <v>32766</v>
      </c>
    </row>
    <row r="16" spans="1:9" x14ac:dyDescent="0.25">
      <c r="A16" s="17">
        <v>1013</v>
      </c>
      <c r="B16" s="18" t="s">
        <v>21</v>
      </c>
      <c r="C16" s="25">
        <v>452387913</v>
      </c>
      <c r="D16" s="25">
        <v>141416476</v>
      </c>
      <c r="E16" s="25">
        <v>15806236</v>
      </c>
      <c r="F16" s="25">
        <v>5226822</v>
      </c>
      <c r="G16" s="25">
        <v>0</v>
      </c>
      <c r="H16" s="25">
        <v>1417408</v>
      </c>
      <c r="I16" s="25">
        <f t="shared" si="0"/>
        <v>616254855</v>
      </c>
    </row>
    <row r="17" spans="1:9" x14ac:dyDescent="0.25">
      <c r="A17" s="17">
        <v>1014</v>
      </c>
      <c r="B17" s="18" t="s">
        <v>22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12500</v>
      </c>
      <c r="I17" s="27">
        <f t="shared" si="0"/>
        <v>12500</v>
      </c>
    </row>
    <row r="18" spans="1:9" x14ac:dyDescent="0.25">
      <c r="A18" s="17">
        <v>1016</v>
      </c>
      <c r="B18" s="18" t="s">
        <v>23</v>
      </c>
      <c r="C18" s="25">
        <v>570829984</v>
      </c>
      <c r="D18" s="25">
        <v>182221400</v>
      </c>
      <c r="E18" s="25">
        <v>26661060</v>
      </c>
      <c r="F18" s="25">
        <v>1649318</v>
      </c>
      <c r="G18" s="25">
        <v>0</v>
      </c>
      <c r="H18" s="25">
        <v>3537903</v>
      </c>
      <c r="I18" s="25">
        <f t="shared" si="0"/>
        <v>784899665</v>
      </c>
    </row>
    <row r="19" spans="1:9" x14ac:dyDescent="0.25">
      <c r="A19" s="17">
        <v>1017</v>
      </c>
      <c r="B19" s="18" t="s">
        <v>24</v>
      </c>
      <c r="C19" s="27">
        <v>334230755</v>
      </c>
      <c r="D19" s="27">
        <v>2195136</v>
      </c>
      <c r="E19" s="27">
        <v>2294998</v>
      </c>
      <c r="F19" s="27">
        <v>21095195</v>
      </c>
      <c r="G19" s="27">
        <v>0</v>
      </c>
      <c r="H19" s="27">
        <v>953909</v>
      </c>
      <c r="I19" s="27">
        <f t="shared" si="0"/>
        <v>360769993</v>
      </c>
    </row>
    <row r="20" spans="1:9" x14ac:dyDescent="0.25">
      <c r="A20" s="17">
        <v>1018</v>
      </c>
      <c r="B20" s="18" t="s">
        <v>25</v>
      </c>
      <c r="C20" s="25">
        <v>11021049</v>
      </c>
      <c r="D20" s="25">
        <v>952455</v>
      </c>
      <c r="E20" s="25">
        <v>72147</v>
      </c>
      <c r="F20" s="25">
        <v>0</v>
      </c>
      <c r="G20" s="25">
        <v>0</v>
      </c>
      <c r="H20" s="25">
        <v>54460</v>
      </c>
      <c r="I20" s="25">
        <f t="shared" si="0"/>
        <v>12100111</v>
      </c>
    </row>
    <row r="21" spans="1:9" x14ac:dyDescent="0.25">
      <c r="A21" s="17">
        <v>1019</v>
      </c>
      <c r="B21" s="18" t="s">
        <v>26</v>
      </c>
      <c r="C21" s="27">
        <v>14449139</v>
      </c>
      <c r="D21" s="27">
        <v>1541678</v>
      </c>
      <c r="E21" s="27">
        <v>540202</v>
      </c>
      <c r="F21" s="27">
        <v>91136</v>
      </c>
      <c r="G21" s="27">
        <v>0</v>
      </c>
      <c r="H21" s="27">
        <v>1181124</v>
      </c>
      <c r="I21" s="27">
        <f t="shared" si="0"/>
        <v>17803279</v>
      </c>
    </row>
    <row r="22" spans="1:9" x14ac:dyDescent="0.25">
      <c r="A22" s="17">
        <v>1020</v>
      </c>
      <c r="B22" s="18" t="s">
        <v>27</v>
      </c>
      <c r="C22" s="25">
        <v>29137199</v>
      </c>
      <c r="D22" s="25">
        <v>11625460</v>
      </c>
      <c r="E22" s="25">
        <v>1158604</v>
      </c>
      <c r="F22" s="25">
        <v>12979598</v>
      </c>
      <c r="G22" s="25">
        <v>0</v>
      </c>
      <c r="H22" s="25">
        <v>157995</v>
      </c>
      <c r="I22" s="25">
        <f t="shared" si="0"/>
        <v>55058856</v>
      </c>
    </row>
    <row r="23" spans="1:9" x14ac:dyDescent="0.25">
      <c r="A23" s="17">
        <v>1022</v>
      </c>
      <c r="B23" s="18" t="s">
        <v>28</v>
      </c>
      <c r="C23" s="27">
        <v>801695</v>
      </c>
      <c r="D23" s="27">
        <v>58704</v>
      </c>
      <c r="E23" s="27">
        <v>14272</v>
      </c>
      <c r="F23" s="27">
        <v>0</v>
      </c>
      <c r="G23" s="27">
        <v>0</v>
      </c>
      <c r="H23" s="27">
        <v>7250</v>
      </c>
      <c r="I23" s="27">
        <f t="shared" si="0"/>
        <v>881921</v>
      </c>
    </row>
    <row r="24" spans="1:9" x14ac:dyDescent="0.25">
      <c r="A24" s="17">
        <v>1023</v>
      </c>
      <c r="B24" s="18" t="s">
        <v>29</v>
      </c>
      <c r="C24" s="25">
        <v>28820223</v>
      </c>
      <c r="D24" s="25">
        <v>5116010</v>
      </c>
      <c r="E24" s="25">
        <v>730060</v>
      </c>
      <c r="F24" s="25">
        <v>331631</v>
      </c>
      <c r="G24" s="25">
        <v>0</v>
      </c>
      <c r="H24" s="25">
        <v>2974549</v>
      </c>
      <c r="I24" s="25">
        <f t="shared" si="0"/>
        <v>37972473</v>
      </c>
    </row>
    <row r="25" spans="1:9" x14ac:dyDescent="0.25">
      <c r="A25" s="17">
        <v>1024</v>
      </c>
      <c r="B25" s="18" t="s">
        <v>30</v>
      </c>
      <c r="C25" s="27">
        <v>542370625</v>
      </c>
      <c r="D25" s="27">
        <v>60542747</v>
      </c>
      <c r="E25" s="27">
        <v>10630499</v>
      </c>
      <c r="F25" s="27">
        <v>111295370</v>
      </c>
      <c r="G25" s="27">
        <v>0</v>
      </c>
      <c r="H25" s="27">
        <v>3553184</v>
      </c>
      <c r="I25" s="27">
        <f t="shared" si="0"/>
        <v>728392425</v>
      </c>
    </row>
    <row r="26" spans="1:9" x14ac:dyDescent="0.25">
      <c r="A26" s="17">
        <v>1025</v>
      </c>
      <c r="B26" s="18" t="s">
        <v>31</v>
      </c>
      <c r="C26" s="25">
        <v>23270178</v>
      </c>
      <c r="D26" s="25">
        <v>280759</v>
      </c>
      <c r="E26" s="25">
        <v>25835</v>
      </c>
      <c r="F26" s="25">
        <v>0</v>
      </c>
      <c r="G26" s="25">
        <v>0</v>
      </c>
      <c r="H26" s="25">
        <v>119066</v>
      </c>
      <c r="I26" s="25">
        <f t="shared" si="0"/>
        <v>23695838</v>
      </c>
    </row>
    <row r="27" spans="1:9" x14ac:dyDescent="0.25">
      <c r="A27" s="17">
        <v>1026</v>
      </c>
      <c r="B27" s="18" t="s">
        <v>32</v>
      </c>
      <c r="C27" s="27">
        <v>511620</v>
      </c>
      <c r="D27" s="27">
        <v>0</v>
      </c>
      <c r="E27" s="27">
        <v>0</v>
      </c>
      <c r="F27" s="27">
        <v>0</v>
      </c>
      <c r="G27" s="27">
        <v>0</v>
      </c>
      <c r="H27" s="27">
        <v>56820</v>
      </c>
      <c r="I27" s="27">
        <f t="shared" si="0"/>
        <v>568440</v>
      </c>
    </row>
    <row r="28" spans="1:9" x14ac:dyDescent="0.25">
      <c r="A28" s="17">
        <v>1027</v>
      </c>
      <c r="B28" s="18" t="s">
        <v>33</v>
      </c>
      <c r="C28" s="25">
        <v>40600871</v>
      </c>
      <c r="D28" s="25">
        <v>1174591</v>
      </c>
      <c r="E28" s="25">
        <v>504309</v>
      </c>
      <c r="F28" s="25">
        <v>578287</v>
      </c>
      <c r="G28" s="25">
        <v>0</v>
      </c>
      <c r="H28" s="25">
        <v>487427</v>
      </c>
      <c r="I28" s="25">
        <f t="shared" si="0"/>
        <v>43345485</v>
      </c>
    </row>
    <row r="29" spans="1:9" x14ac:dyDescent="0.25">
      <c r="A29" s="17">
        <v>1028</v>
      </c>
      <c r="B29" s="18" t="s">
        <v>34</v>
      </c>
      <c r="C29" s="27">
        <v>65657091</v>
      </c>
      <c r="D29" s="27">
        <v>80064</v>
      </c>
      <c r="E29" s="27">
        <v>1099638</v>
      </c>
      <c r="F29" s="27">
        <v>118971007</v>
      </c>
      <c r="G29" s="27">
        <v>0</v>
      </c>
      <c r="H29" s="27">
        <v>59957</v>
      </c>
      <c r="I29" s="27">
        <f t="shared" si="0"/>
        <v>185867757</v>
      </c>
    </row>
    <row r="30" spans="1:9" x14ac:dyDescent="0.25">
      <c r="A30" s="17">
        <v>1030</v>
      </c>
      <c r="B30" s="18" t="s">
        <v>35</v>
      </c>
      <c r="C30" s="25">
        <v>90809017</v>
      </c>
      <c r="D30" s="25">
        <v>4463299</v>
      </c>
      <c r="E30" s="25">
        <v>1625655</v>
      </c>
      <c r="F30" s="25">
        <v>14571418</v>
      </c>
      <c r="G30" s="25">
        <v>0</v>
      </c>
      <c r="H30" s="25">
        <v>1389687</v>
      </c>
      <c r="I30" s="25">
        <f t="shared" si="0"/>
        <v>112859076</v>
      </c>
    </row>
    <row r="31" spans="1:9" x14ac:dyDescent="0.25">
      <c r="A31" s="17">
        <v>1031</v>
      </c>
      <c r="B31" s="18" t="s">
        <v>36</v>
      </c>
      <c r="C31" s="27">
        <v>526</v>
      </c>
      <c r="D31" s="27">
        <v>0</v>
      </c>
      <c r="E31" s="27">
        <v>2945</v>
      </c>
      <c r="F31" s="27">
        <v>0</v>
      </c>
      <c r="G31" s="27">
        <v>0</v>
      </c>
      <c r="H31" s="27">
        <v>6606</v>
      </c>
      <c r="I31" s="27">
        <f t="shared" si="0"/>
        <v>10077</v>
      </c>
    </row>
    <row r="32" spans="1:9" x14ac:dyDescent="0.25">
      <c r="A32" s="17">
        <v>1033</v>
      </c>
      <c r="B32" s="18" t="s">
        <v>37</v>
      </c>
      <c r="C32" s="25">
        <v>741863</v>
      </c>
      <c r="D32" s="25">
        <v>101641</v>
      </c>
      <c r="E32" s="25">
        <v>27649</v>
      </c>
      <c r="F32" s="25">
        <v>0</v>
      </c>
      <c r="G32" s="25">
        <v>0</v>
      </c>
      <c r="H32" s="25">
        <v>437490</v>
      </c>
      <c r="I32" s="25">
        <f t="shared" si="0"/>
        <v>1308643</v>
      </c>
    </row>
    <row r="33" spans="1:9" x14ac:dyDescent="0.25">
      <c r="A33" s="17">
        <v>1034</v>
      </c>
      <c r="B33" s="18" t="s">
        <v>38</v>
      </c>
      <c r="C33" s="27">
        <v>2336701</v>
      </c>
      <c r="D33" s="27">
        <v>305480</v>
      </c>
      <c r="E33" s="27">
        <v>45560</v>
      </c>
      <c r="F33" s="27">
        <v>0</v>
      </c>
      <c r="G33" s="27">
        <v>0</v>
      </c>
      <c r="H33" s="27">
        <v>52883</v>
      </c>
      <c r="I33" s="27">
        <f t="shared" si="0"/>
        <v>2740624</v>
      </c>
    </row>
    <row r="34" spans="1:9" x14ac:dyDescent="0.25">
      <c r="A34" s="17">
        <v>1037</v>
      </c>
      <c r="B34" s="18" t="s">
        <v>39</v>
      </c>
      <c r="C34" s="25">
        <v>13348497</v>
      </c>
      <c r="D34" s="25">
        <v>453668</v>
      </c>
      <c r="E34" s="25">
        <v>172775</v>
      </c>
      <c r="F34" s="25">
        <v>583975</v>
      </c>
      <c r="G34" s="25">
        <v>0</v>
      </c>
      <c r="H34" s="25">
        <v>182050</v>
      </c>
      <c r="I34" s="25">
        <f t="shared" si="0"/>
        <v>14740965</v>
      </c>
    </row>
    <row r="35" spans="1:9" x14ac:dyDescent="0.25">
      <c r="A35" s="17">
        <v>1038</v>
      </c>
      <c r="B35" s="18" t="s">
        <v>40</v>
      </c>
      <c r="C35" s="27">
        <v>1330179</v>
      </c>
      <c r="D35" s="27">
        <v>0</v>
      </c>
      <c r="E35" s="27">
        <v>65358</v>
      </c>
      <c r="F35" s="27">
        <v>0</v>
      </c>
      <c r="G35" s="27">
        <v>0</v>
      </c>
      <c r="H35" s="27">
        <v>103136</v>
      </c>
      <c r="I35" s="27">
        <f t="shared" si="0"/>
        <v>1498673</v>
      </c>
    </row>
    <row r="36" spans="1:9" x14ac:dyDescent="0.25">
      <c r="A36" s="17">
        <v>1039</v>
      </c>
      <c r="B36" s="18" t="s">
        <v>41</v>
      </c>
      <c r="C36" s="25">
        <v>795385</v>
      </c>
      <c r="D36" s="25">
        <v>32063</v>
      </c>
      <c r="E36" s="25">
        <v>17576</v>
      </c>
      <c r="F36" s="25">
        <v>0</v>
      </c>
      <c r="G36" s="25">
        <v>0</v>
      </c>
      <c r="H36" s="25">
        <v>573088</v>
      </c>
      <c r="I36" s="25">
        <f t="shared" si="0"/>
        <v>1418112</v>
      </c>
    </row>
    <row r="37" spans="1:9" x14ac:dyDescent="0.25">
      <c r="A37" s="17">
        <v>1040</v>
      </c>
      <c r="B37" s="18" t="s">
        <v>42</v>
      </c>
      <c r="C37" s="27">
        <v>87279976</v>
      </c>
      <c r="D37" s="27">
        <v>24862039</v>
      </c>
      <c r="E37" s="27">
        <v>1939638</v>
      </c>
      <c r="F37" s="27">
        <v>550489</v>
      </c>
      <c r="G37" s="27">
        <v>0</v>
      </c>
      <c r="H37" s="27">
        <v>1686904</v>
      </c>
      <c r="I37" s="27">
        <f t="shared" si="0"/>
        <v>116319046</v>
      </c>
    </row>
    <row r="38" spans="1:9" x14ac:dyDescent="0.25">
      <c r="A38" s="17">
        <v>1042</v>
      </c>
      <c r="B38" s="18" t="s">
        <v>43</v>
      </c>
      <c r="C38" s="25">
        <v>28233905</v>
      </c>
      <c r="D38" s="25">
        <v>0</v>
      </c>
      <c r="E38" s="25">
        <v>26892</v>
      </c>
      <c r="F38" s="25">
        <v>3926847</v>
      </c>
      <c r="G38" s="25">
        <v>0</v>
      </c>
      <c r="H38" s="25">
        <v>5386</v>
      </c>
      <c r="I38" s="25">
        <f t="shared" si="0"/>
        <v>32193030</v>
      </c>
    </row>
    <row r="39" spans="1:9" x14ac:dyDescent="0.25">
      <c r="A39" s="17">
        <v>1043</v>
      </c>
      <c r="B39" s="18" t="s">
        <v>44</v>
      </c>
      <c r="C39" s="27">
        <v>447637571</v>
      </c>
      <c r="D39" s="27">
        <v>33607291</v>
      </c>
      <c r="E39" s="27">
        <v>10353188</v>
      </c>
      <c r="F39" s="27">
        <v>1489902</v>
      </c>
      <c r="G39" s="27">
        <v>0</v>
      </c>
      <c r="H39" s="27">
        <v>1510443</v>
      </c>
      <c r="I39" s="27">
        <f t="shared" si="0"/>
        <v>494598395</v>
      </c>
    </row>
    <row r="40" spans="1:9" x14ac:dyDescent="0.25">
      <c r="A40" s="17">
        <v>1044</v>
      </c>
      <c r="B40" s="18" t="s">
        <v>45</v>
      </c>
      <c r="C40" s="25">
        <v>3243353</v>
      </c>
      <c r="D40" s="25">
        <v>298154</v>
      </c>
      <c r="E40" s="25">
        <v>134445</v>
      </c>
      <c r="F40" s="25">
        <v>0</v>
      </c>
      <c r="G40" s="25">
        <v>0</v>
      </c>
      <c r="H40" s="25">
        <v>220004</v>
      </c>
      <c r="I40" s="25">
        <f t="shared" ref="I40:I71" si="1">SUM(C40:H40)</f>
        <v>3895956</v>
      </c>
    </row>
    <row r="41" spans="1:9" x14ac:dyDescent="0.25">
      <c r="A41" s="17">
        <v>1046</v>
      </c>
      <c r="B41" s="18" t="s">
        <v>46</v>
      </c>
      <c r="C41" s="27">
        <v>1349798</v>
      </c>
      <c r="D41" s="27">
        <v>9063</v>
      </c>
      <c r="E41" s="27">
        <v>77973</v>
      </c>
      <c r="F41" s="27">
        <v>0</v>
      </c>
      <c r="G41" s="27">
        <v>0</v>
      </c>
      <c r="H41" s="27">
        <v>471232</v>
      </c>
      <c r="I41" s="27">
        <f t="shared" si="1"/>
        <v>1908066</v>
      </c>
    </row>
    <row r="42" spans="1:9" x14ac:dyDescent="0.25">
      <c r="A42" s="17">
        <v>1047</v>
      </c>
      <c r="B42" s="18" t="s">
        <v>47</v>
      </c>
      <c r="C42" s="25">
        <v>115124197</v>
      </c>
      <c r="D42" s="25">
        <v>14438475</v>
      </c>
      <c r="E42" s="25">
        <v>5368458</v>
      </c>
      <c r="F42" s="25">
        <v>14793</v>
      </c>
      <c r="G42" s="25">
        <v>2500</v>
      </c>
      <c r="H42" s="25">
        <v>874835</v>
      </c>
      <c r="I42" s="25">
        <f t="shared" si="1"/>
        <v>135823258</v>
      </c>
    </row>
    <row r="43" spans="1:9" x14ac:dyDescent="0.25">
      <c r="A43" s="17">
        <v>1048</v>
      </c>
      <c r="B43" s="18" t="s">
        <v>48</v>
      </c>
      <c r="C43" s="27">
        <v>187442315</v>
      </c>
      <c r="D43" s="27">
        <v>9070535</v>
      </c>
      <c r="E43" s="27">
        <v>4287012</v>
      </c>
      <c r="F43" s="27">
        <v>2798822</v>
      </c>
      <c r="G43" s="27">
        <v>0</v>
      </c>
      <c r="H43" s="27">
        <v>701399</v>
      </c>
      <c r="I43" s="27">
        <f t="shared" si="1"/>
        <v>204300083</v>
      </c>
    </row>
    <row r="44" spans="1:9" x14ac:dyDescent="0.25">
      <c r="A44" s="17">
        <v>1050</v>
      </c>
      <c r="B44" s="18" t="s">
        <v>49</v>
      </c>
      <c r="C44" s="25">
        <v>491313</v>
      </c>
      <c r="D44" s="25">
        <v>0</v>
      </c>
      <c r="E44" s="25">
        <v>425</v>
      </c>
      <c r="F44" s="25">
        <v>0</v>
      </c>
      <c r="G44" s="25">
        <v>0</v>
      </c>
      <c r="H44" s="25">
        <v>6160</v>
      </c>
      <c r="I44" s="25">
        <f t="shared" si="1"/>
        <v>497898</v>
      </c>
    </row>
    <row r="45" spans="1:9" x14ac:dyDescent="0.25">
      <c r="A45" s="17">
        <v>1052</v>
      </c>
      <c r="B45" s="18" t="s">
        <v>50</v>
      </c>
      <c r="C45" s="27">
        <v>17791831</v>
      </c>
      <c r="D45" s="27">
        <v>2128074</v>
      </c>
      <c r="E45" s="27">
        <v>970038</v>
      </c>
      <c r="F45" s="27">
        <v>0</v>
      </c>
      <c r="G45" s="27">
        <v>0</v>
      </c>
      <c r="H45" s="27">
        <v>429936</v>
      </c>
      <c r="I45" s="27">
        <f t="shared" si="1"/>
        <v>21319879</v>
      </c>
    </row>
    <row r="46" spans="1:9" x14ac:dyDescent="0.25">
      <c r="A46" s="17">
        <v>1054</v>
      </c>
      <c r="B46" s="18" t="s">
        <v>51</v>
      </c>
      <c r="C46" s="25">
        <v>22140544</v>
      </c>
      <c r="D46" s="25">
        <v>3072494</v>
      </c>
      <c r="E46" s="25">
        <v>953827</v>
      </c>
      <c r="F46" s="25">
        <v>219699</v>
      </c>
      <c r="G46" s="25">
        <v>20004</v>
      </c>
      <c r="H46" s="25">
        <v>490118</v>
      </c>
      <c r="I46" s="25">
        <f t="shared" si="1"/>
        <v>26896686</v>
      </c>
    </row>
    <row r="47" spans="1:9" x14ac:dyDescent="0.25">
      <c r="A47" s="17">
        <v>1055</v>
      </c>
      <c r="B47" s="18" t="s">
        <v>52</v>
      </c>
      <c r="C47" s="27">
        <v>31599720</v>
      </c>
      <c r="D47" s="27">
        <v>2190550</v>
      </c>
      <c r="E47" s="27">
        <v>885888</v>
      </c>
      <c r="F47" s="27">
        <v>0</v>
      </c>
      <c r="G47" s="27">
        <v>0</v>
      </c>
      <c r="H47" s="27">
        <v>269154</v>
      </c>
      <c r="I47" s="27">
        <f t="shared" si="1"/>
        <v>34945312</v>
      </c>
    </row>
    <row r="48" spans="1:9" x14ac:dyDescent="0.25">
      <c r="A48" s="17">
        <v>1057</v>
      </c>
      <c r="B48" s="18" t="s">
        <v>53</v>
      </c>
      <c r="C48" s="25">
        <v>2069043</v>
      </c>
      <c r="D48" s="25">
        <v>575285</v>
      </c>
      <c r="E48" s="25">
        <v>117580</v>
      </c>
      <c r="F48" s="25">
        <v>0</v>
      </c>
      <c r="G48" s="25">
        <v>0</v>
      </c>
      <c r="H48" s="25">
        <v>562896</v>
      </c>
      <c r="I48" s="25">
        <f t="shared" si="1"/>
        <v>3324804</v>
      </c>
    </row>
    <row r="49" spans="1:9" x14ac:dyDescent="0.25">
      <c r="A49" s="17">
        <v>1058</v>
      </c>
      <c r="B49" s="18" t="s">
        <v>54</v>
      </c>
      <c r="C49" s="27">
        <v>20000445</v>
      </c>
      <c r="D49" s="27">
        <v>745950</v>
      </c>
      <c r="E49" s="27">
        <v>430727</v>
      </c>
      <c r="F49" s="27">
        <v>0</v>
      </c>
      <c r="G49" s="27">
        <v>15000</v>
      </c>
      <c r="H49" s="27">
        <v>614469</v>
      </c>
      <c r="I49" s="27">
        <f t="shared" si="1"/>
        <v>21806591</v>
      </c>
    </row>
    <row r="50" spans="1:9" x14ac:dyDescent="0.25">
      <c r="A50" s="17">
        <v>1062</v>
      </c>
      <c r="B50" s="18" t="s">
        <v>55</v>
      </c>
      <c r="C50" s="25">
        <v>128478086</v>
      </c>
      <c r="D50" s="25">
        <v>3554301</v>
      </c>
      <c r="E50" s="25">
        <v>5525766</v>
      </c>
      <c r="F50" s="25">
        <v>616503</v>
      </c>
      <c r="G50" s="25">
        <v>0</v>
      </c>
      <c r="H50" s="25">
        <v>6625676</v>
      </c>
      <c r="I50" s="25">
        <f t="shared" si="1"/>
        <v>144800332</v>
      </c>
    </row>
    <row r="51" spans="1:9" x14ac:dyDescent="0.25">
      <c r="A51" s="17">
        <v>1065</v>
      </c>
      <c r="B51" s="18" t="s">
        <v>56</v>
      </c>
      <c r="C51" s="27">
        <v>160924764</v>
      </c>
      <c r="D51" s="27">
        <v>14159672</v>
      </c>
      <c r="E51" s="27">
        <v>1989610</v>
      </c>
      <c r="F51" s="27">
        <v>1026440</v>
      </c>
      <c r="G51" s="27">
        <v>0</v>
      </c>
      <c r="H51" s="27">
        <v>3512387</v>
      </c>
      <c r="I51" s="27">
        <f t="shared" si="1"/>
        <v>181612873</v>
      </c>
    </row>
    <row r="52" spans="1:9" x14ac:dyDescent="0.25">
      <c r="A52" s="17">
        <v>1066</v>
      </c>
      <c r="B52" s="18" t="s">
        <v>57</v>
      </c>
      <c r="C52" s="25">
        <v>397000499</v>
      </c>
      <c r="D52" s="25">
        <v>6486358</v>
      </c>
      <c r="E52" s="25">
        <v>7044688</v>
      </c>
      <c r="F52" s="25">
        <v>1745974</v>
      </c>
      <c r="G52" s="25">
        <v>0</v>
      </c>
      <c r="H52" s="25">
        <v>637904</v>
      </c>
      <c r="I52" s="25">
        <f t="shared" si="1"/>
        <v>412915423</v>
      </c>
    </row>
    <row r="53" spans="1:9" x14ac:dyDescent="0.25">
      <c r="A53" s="17">
        <v>1067</v>
      </c>
      <c r="B53" s="18" t="s">
        <v>58</v>
      </c>
      <c r="C53" s="27">
        <v>176344369</v>
      </c>
      <c r="D53" s="27">
        <v>42343</v>
      </c>
      <c r="E53" s="27">
        <v>4173</v>
      </c>
      <c r="F53" s="27">
        <v>716586</v>
      </c>
      <c r="G53" s="27">
        <v>0</v>
      </c>
      <c r="H53" s="27">
        <v>28350</v>
      </c>
      <c r="I53" s="27">
        <f t="shared" si="1"/>
        <v>177135821</v>
      </c>
    </row>
    <row r="54" spans="1:9" x14ac:dyDescent="0.25">
      <c r="A54" s="17">
        <v>1068</v>
      </c>
      <c r="B54" s="18" t="s">
        <v>59</v>
      </c>
      <c r="C54" s="25">
        <v>35739494</v>
      </c>
      <c r="D54" s="25">
        <v>0</v>
      </c>
      <c r="E54" s="25">
        <v>0</v>
      </c>
      <c r="F54" s="25">
        <v>89176088</v>
      </c>
      <c r="G54" s="25">
        <v>0</v>
      </c>
      <c r="H54" s="25">
        <v>290</v>
      </c>
      <c r="I54" s="25">
        <f t="shared" si="1"/>
        <v>124915872</v>
      </c>
    </row>
    <row r="55" spans="1:9" x14ac:dyDescent="0.25">
      <c r="A55" s="17">
        <v>1069</v>
      </c>
      <c r="B55" s="18" t="s">
        <v>60</v>
      </c>
      <c r="C55" s="27">
        <v>2276774</v>
      </c>
      <c r="D55" s="27">
        <v>95710</v>
      </c>
      <c r="E55" s="27">
        <v>46499</v>
      </c>
      <c r="F55" s="27">
        <v>11422</v>
      </c>
      <c r="G55" s="27">
        <v>0</v>
      </c>
      <c r="H55" s="27">
        <v>78017</v>
      </c>
      <c r="I55" s="27">
        <f t="shared" si="1"/>
        <v>2508422</v>
      </c>
    </row>
    <row r="56" spans="1:9" ht="15" customHeight="1" x14ac:dyDescent="0.25">
      <c r="A56" s="17">
        <v>1070</v>
      </c>
      <c r="B56" s="18" t="s">
        <v>61</v>
      </c>
      <c r="C56" s="25">
        <v>145781577</v>
      </c>
      <c r="D56" s="25">
        <v>11290985</v>
      </c>
      <c r="E56" s="25">
        <v>6943961</v>
      </c>
      <c r="F56" s="25">
        <v>918752</v>
      </c>
      <c r="G56" s="25">
        <v>0</v>
      </c>
      <c r="H56" s="25">
        <v>1054532</v>
      </c>
      <c r="I56" s="25">
        <f t="shared" si="1"/>
        <v>165989807</v>
      </c>
    </row>
    <row r="57" spans="1:9" x14ac:dyDescent="0.25">
      <c r="A57" s="13" t="s">
        <v>63</v>
      </c>
      <c r="B57" s="20" t="s">
        <v>62</v>
      </c>
      <c r="C57" s="16">
        <f t="shared" ref="C57:I57" si="2">SUM(C7:C56)</f>
        <v>4418542619</v>
      </c>
      <c r="D57" s="16">
        <f t="shared" si="2"/>
        <v>554229572</v>
      </c>
      <c r="E57" s="16">
        <f t="shared" si="2"/>
        <v>114078117</v>
      </c>
      <c r="F57" s="16">
        <f t="shared" si="2"/>
        <v>391963789</v>
      </c>
      <c r="G57" s="16">
        <f t="shared" si="2"/>
        <v>40004</v>
      </c>
      <c r="H57" s="16">
        <f t="shared" si="2"/>
        <v>41449970</v>
      </c>
      <c r="I57" s="16">
        <f t="shared" si="2"/>
        <v>5520304071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0B7B-1F2E-4F55-A0E4-93DD1588767C}">
  <dimension ref="A1:L59"/>
  <sheetViews>
    <sheetView tabSelected="1" topLeftCell="A35" workbookViewId="0">
      <selection activeCell="C61" sqref="C59:H61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28515625" style="12" bestFit="1" customWidth="1"/>
    <col min="4" max="4" width="19.42578125" style="12" bestFit="1" customWidth="1"/>
    <col min="5" max="5" width="17.28515625" style="12" bestFit="1" customWidth="1"/>
    <col min="6" max="6" width="19.140625" style="12" bestFit="1" customWidth="1"/>
    <col min="7" max="7" width="14.7109375" style="12" bestFit="1" customWidth="1"/>
    <col min="8" max="8" width="16.42578125" style="12" bestFit="1" customWidth="1"/>
    <col min="9" max="9" width="22.5703125" style="12" customWidth="1"/>
    <col min="10" max="10" width="11.42578125" style="4"/>
    <col min="11" max="11" width="23.85546875" style="4" customWidth="1"/>
    <col min="12" max="12" width="16" style="4" customWidth="1"/>
    <col min="13" max="16384" width="11.42578125" style="4"/>
  </cols>
  <sheetData>
    <row r="1" spans="1:12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2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2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2" ht="15" customHeight="1" x14ac:dyDescent="0.25">
      <c r="A4" s="39" t="s">
        <v>67</v>
      </c>
      <c r="B4" s="39"/>
      <c r="C4" s="39"/>
      <c r="D4" s="39"/>
      <c r="E4" s="39"/>
      <c r="F4" s="39"/>
      <c r="G4" s="39"/>
      <c r="H4" s="39"/>
      <c r="I4" s="39"/>
    </row>
    <row r="5" spans="1:12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12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12" x14ac:dyDescent="0.25">
      <c r="A7" s="17">
        <v>1001</v>
      </c>
      <c r="B7" s="18" t="s">
        <v>12</v>
      </c>
      <c r="C7" s="23">
        <f>SUM('01'!C7+'02'!C7+'03'!C7+'04'!C7+'05'!C7+'06'!C7+'07'!C7+'08'!C7+'09'!C7+'10'!C7+'11'!C7+'12'!C7+'13'!C7+'14'!C7+'16'!C7+'15'!C7+'17'!C7+'18'!C7+'19'!C7+'20'!C7+'21'!C7+'22'!C7+'23'!C7+'24'!C7+'25'!C7+'26'!C7+'27'!C7+'28'!C7+'29'!C7+'30'!C7)</f>
        <v>23477259</v>
      </c>
      <c r="D7" s="23">
        <f>SUM('01'!D7+'02'!D7+'03'!D7+'04'!D7+'05'!D7+'06'!D7+'07'!D7+'08'!D7+'09'!D7+'10'!D7+'11'!D7+'12'!D7+'13'!D7+'14'!D7+'16'!D7+'15'!D7+'17'!D7+'18'!D7+'19'!D7+'20'!D7+'21'!D7+'22'!D7+'23'!D7+'24'!D7+'25'!D7+'26'!D7+'27'!D7+'28'!D7+'29'!D7+'30'!D7)</f>
        <v>0</v>
      </c>
      <c r="E7" s="23">
        <f>SUM('01'!E7+'02'!E7+'03'!E7+'04'!E7+'05'!E7+'06'!E7+'07'!E7+'08'!E7+'09'!E7+'10'!E7+'11'!E7+'12'!E7+'13'!E7+'14'!E7+'16'!E7+'15'!E7+'17'!E7+'18'!E7+'19'!E7+'20'!E7+'21'!E7+'22'!E7+'23'!E7+'24'!E7+'25'!E7+'26'!E7+'27'!E7+'28'!E7+'29'!E7+'30'!E7)</f>
        <v>847865</v>
      </c>
      <c r="F7" s="23">
        <f>SUM('01'!F7+'02'!F7+'03'!F7+'04'!F7+'05'!F7+'06'!F7+'07'!F7+'08'!F7+'09'!F7+'10'!F7+'11'!F7+'12'!F7+'13'!F7+'14'!F7+'16'!F7+'15'!F7+'17'!F7+'18'!F7+'19'!F7+'20'!F7+'21'!F7+'22'!F7+'23'!F7+'24'!F7+'25'!F7+'26'!F7+'27'!F7+'28'!F7+'29'!F7+'30'!F7)</f>
        <v>39901351</v>
      </c>
      <c r="G7" s="23">
        <f>SUM('01'!G7+'02'!G7+'03'!G7+'04'!G7+'05'!G7+'06'!G7+'07'!G7+'08'!G7+'09'!G7+'10'!G7+'11'!G7+'12'!G7+'13'!G7+'14'!G7+'16'!G7+'15'!G7+'17'!G7+'18'!G7+'19'!G7+'20'!G7+'21'!G7+'22'!G7+'23'!G7+'24'!G7+'25'!G7+'26'!G7+'27'!G7+'28'!G7+'29'!G7+'30'!G7)</f>
        <v>0</v>
      </c>
      <c r="H7" s="23">
        <f>SUM('01'!H7+'02'!H7+'03'!H7+'04'!H7+'05'!H7+'06'!H7+'07'!H7+'08'!H7+'09'!H7+'10'!H7+'11'!H7+'12'!H7+'13'!H7+'14'!H7+'16'!H7+'15'!H7+'17'!H7+'18'!H7+'19'!H7+'20'!H7+'21'!H7+'22'!H7+'23'!H7+'24'!H7+'25'!H7+'26'!H7+'27'!H7+'28'!H7+'29'!H7+'30'!H7)</f>
        <v>573244</v>
      </c>
      <c r="I7" s="23">
        <f>SUM(C7:H7)</f>
        <v>64799719</v>
      </c>
      <c r="L7" s="14"/>
    </row>
    <row r="8" spans="1:12" x14ac:dyDescent="0.25">
      <c r="A8" s="17">
        <v>1002</v>
      </c>
      <c r="B8" s="18" t="s">
        <v>13</v>
      </c>
      <c r="C8" s="25">
        <f>SUM('01'!C8+'02'!C8+'03'!C8+'04'!C8+'05'!C8+'06'!C8+'07'!C8+'08'!C8+'09'!C8+'10'!C8+'11'!C8+'12'!C8+'13'!C8+'14'!C8+'16'!C8+'15'!C8+'17'!C8+'18'!C8+'19'!C8+'20'!C8+'21'!C8+'22'!C8+'23'!C8+'24'!C8+'25'!C8+'26'!C8+'27'!C8+'28'!C8+'29'!C8+'30'!C8)</f>
        <v>66670023</v>
      </c>
      <c r="D8" s="25">
        <f>SUM('01'!D8+'02'!D8+'03'!D8+'04'!D8+'05'!D8+'06'!D8+'07'!D8+'08'!D8+'09'!D8+'10'!D8+'11'!D8+'12'!D8+'13'!D8+'14'!D8+'16'!D8+'15'!D8+'17'!D8+'18'!D8+'19'!D8+'20'!D8+'21'!D8+'22'!D8+'23'!D8+'24'!D8+'25'!D8+'26'!D8+'27'!D8+'28'!D8+'29'!D8+'30'!D8)</f>
        <v>7098412</v>
      </c>
      <c r="E8" s="25">
        <f>SUM('01'!E8+'02'!E8+'03'!E8+'04'!E8+'05'!E8+'06'!E8+'07'!E8+'08'!E8+'09'!E8+'10'!E8+'11'!E8+'12'!E8+'13'!E8+'14'!E8+'16'!E8+'15'!E8+'17'!E8+'18'!E8+'19'!E8+'20'!E8+'21'!E8+'22'!E8+'23'!E8+'24'!E8+'25'!E8+'26'!E8+'27'!E8+'28'!E8+'29'!E8+'30'!E8)</f>
        <v>985173</v>
      </c>
      <c r="F8" s="25">
        <f>SUM('01'!F8+'02'!F8+'03'!F8+'04'!F8+'05'!F8+'06'!F8+'07'!F8+'08'!F8+'09'!F8+'10'!F8+'11'!F8+'12'!F8+'13'!F8+'14'!F8+'16'!F8+'15'!F8+'17'!F8+'18'!F8+'19'!F8+'20'!F8+'21'!F8+'22'!F8+'23'!F8+'24'!F8+'25'!F8+'26'!F8+'27'!F8+'28'!F8+'29'!F8+'30'!F8)</f>
        <v>10922</v>
      </c>
      <c r="G8" s="25">
        <f>SUM('01'!G8+'02'!G8+'03'!G8+'04'!G8+'05'!G8+'06'!G8+'07'!G8+'08'!G8+'09'!G8+'10'!G8+'11'!G8+'12'!G8+'13'!G8+'14'!G8+'16'!G8+'15'!G8+'17'!G8+'18'!G8+'19'!G8+'20'!G8+'21'!G8+'22'!G8+'23'!G8+'24'!G8+'25'!G8+'26'!G8+'27'!G8+'28'!G8+'29'!G8+'30'!G8)</f>
        <v>0</v>
      </c>
      <c r="H8" s="25">
        <f>SUM('01'!H8+'02'!H8+'03'!H8+'04'!H8+'05'!H8+'06'!H8+'07'!H8+'08'!H8+'09'!H8+'10'!H8+'11'!H8+'12'!H8+'13'!H8+'14'!H8+'16'!H8+'15'!H8+'17'!H8+'18'!H8+'19'!H8+'20'!H8+'21'!H8+'22'!H8+'23'!H8+'24'!H8+'25'!H8+'26'!H8+'27'!H8+'28'!H8+'29'!H8+'30'!H8)</f>
        <v>920423</v>
      </c>
      <c r="I8" s="25">
        <f>SUM(C8:H8)</f>
        <v>75684953</v>
      </c>
      <c r="L8" s="14"/>
    </row>
    <row r="9" spans="1:12" x14ac:dyDescent="0.25">
      <c r="A9" s="17">
        <v>1005</v>
      </c>
      <c r="B9" s="18" t="s">
        <v>14</v>
      </c>
      <c r="C9" s="27">
        <f>SUM('01'!C9+'02'!C9+'03'!C9+'04'!C9+'05'!C9+'06'!C9+'07'!C9+'08'!C9+'09'!C9+'10'!C9+'11'!C9+'12'!C9+'13'!C9+'14'!C9+'16'!C9+'15'!C9+'17'!C9+'18'!C9+'19'!C9+'20'!C9+'21'!C9+'22'!C9+'23'!C9+'24'!C9+'25'!C9+'26'!C9+'27'!C9+'28'!C9+'29'!C9+'30'!C9)</f>
        <v>1464632</v>
      </c>
      <c r="D9" s="27">
        <f>SUM('01'!D9+'02'!D9+'03'!D9+'04'!D9+'05'!D9+'06'!D9+'07'!D9+'08'!D9+'09'!D9+'10'!D9+'11'!D9+'12'!D9+'13'!D9+'14'!D9+'16'!D9+'15'!D9+'17'!D9+'18'!D9+'19'!D9+'20'!D9+'21'!D9+'22'!D9+'23'!D9+'24'!D9+'25'!D9+'26'!D9+'27'!D9+'28'!D9+'29'!D9+'30'!D9)</f>
        <v>202602</v>
      </c>
      <c r="E9" s="27">
        <f>SUM('01'!E9+'02'!E9+'03'!E9+'04'!E9+'05'!E9+'06'!E9+'07'!E9+'08'!E9+'09'!E9+'10'!E9+'11'!E9+'12'!E9+'13'!E9+'14'!E9+'16'!E9+'15'!E9+'17'!E9+'18'!E9+'19'!E9+'20'!E9+'21'!E9+'22'!E9+'23'!E9+'24'!E9+'25'!E9+'26'!E9+'27'!E9+'28'!E9+'29'!E9+'30'!E9)</f>
        <v>863508</v>
      </c>
      <c r="F9" s="27">
        <f>SUM('01'!F9+'02'!F9+'03'!F9+'04'!F9+'05'!F9+'06'!F9+'07'!F9+'08'!F9+'09'!F9+'10'!F9+'11'!F9+'12'!F9+'13'!F9+'14'!F9+'16'!F9+'15'!F9+'17'!F9+'18'!F9+'19'!F9+'20'!F9+'21'!F9+'22'!F9+'23'!F9+'24'!F9+'25'!F9+'26'!F9+'27'!F9+'28'!F9+'29'!F9+'30'!F9)</f>
        <v>0</v>
      </c>
      <c r="G9" s="27">
        <f>SUM('01'!G9+'02'!G9+'03'!G9+'04'!G9+'05'!G9+'06'!G9+'07'!G9+'08'!G9+'09'!G9+'10'!G9+'11'!G9+'12'!G9+'13'!G9+'14'!G9+'16'!G9+'15'!G9+'17'!G9+'18'!G9+'19'!G9+'20'!G9+'21'!G9+'22'!G9+'23'!G9+'24'!G9+'25'!G9+'26'!G9+'27'!G9+'28'!G9+'29'!G9+'30'!G9)</f>
        <v>0</v>
      </c>
      <c r="H9" s="27">
        <f>SUM('01'!H9+'02'!H9+'03'!H9+'04'!H9+'05'!H9+'06'!H9+'07'!H9+'08'!H9+'09'!H9+'10'!H9+'11'!H9+'12'!H9+'13'!H9+'14'!H9+'16'!H9+'15'!H9+'17'!H9+'18'!H9+'19'!H9+'20'!H9+'21'!H9+'22'!H9+'23'!H9+'24'!H9+'25'!H9+'26'!H9+'27'!H9+'28'!H9+'29'!H9+'30'!H9)</f>
        <v>240324</v>
      </c>
      <c r="I9" s="27">
        <f t="shared" ref="I9:I56" si="0">SUM(C9:H9)</f>
        <v>2771066</v>
      </c>
      <c r="L9" s="14"/>
    </row>
    <row r="10" spans="1:12" x14ac:dyDescent="0.25">
      <c r="A10" s="17">
        <v>1006</v>
      </c>
      <c r="B10" s="18" t="s">
        <v>15</v>
      </c>
      <c r="C10" s="25">
        <f>SUM('01'!C10+'02'!C10+'03'!C10+'04'!C10+'05'!C10+'06'!C10+'07'!C10+'08'!C10+'09'!C10+'10'!C10+'11'!C10+'12'!C10+'13'!C10+'14'!C10+'16'!C10+'15'!C10+'17'!C10+'18'!C10+'19'!C10+'20'!C10+'21'!C10+'22'!C10+'23'!C10+'24'!C10+'25'!C10+'26'!C10+'27'!C10+'28'!C10+'29'!C10+'30'!C10)</f>
        <v>26953991</v>
      </c>
      <c r="D10" s="25">
        <f>SUM('01'!D10+'02'!D10+'03'!D10+'04'!D10+'05'!D10+'06'!D10+'07'!D10+'08'!D10+'09'!D10+'10'!D10+'11'!D10+'12'!D10+'13'!D10+'14'!D10+'16'!D10+'15'!D10+'17'!D10+'18'!D10+'19'!D10+'20'!D10+'21'!D10+'22'!D10+'23'!D10+'24'!D10+'25'!D10+'26'!D10+'27'!D10+'28'!D10+'29'!D10+'30'!D10)</f>
        <v>176660</v>
      </c>
      <c r="E10" s="25">
        <f>SUM('01'!E10+'02'!E10+'03'!E10+'04'!E10+'05'!E10+'06'!E10+'07'!E10+'08'!E10+'09'!E10+'10'!E10+'11'!E10+'12'!E10+'13'!E10+'14'!E10+'16'!E10+'15'!E10+'17'!E10+'18'!E10+'19'!E10+'20'!E10+'21'!E10+'22'!E10+'23'!E10+'24'!E10+'25'!E10+'26'!E10+'27'!E10+'28'!E10+'29'!E10+'30'!E10)</f>
        <v>99857</v>
      </c>
      <c r="F10" s="25">
        <f>SUM('01'!F10+'02'!F10+'03'!F10+'04'!F10+'05'!F10+'06'!F10+'07'!F10+'08'!F10+'09'!F10+'10'!F10+'11'!F10+'12'!F10+'13'!F10+'14'!F10+'16'!F10+'15'!F10+'17'!F10+'18'!F10+'19'!F10+'20'!F10+'21'!F10+'22'!F10+'23'!F10+'24'!F10+'25'!F10+'26'!F10+'27'!F10+'28'!F10+'29'!F10+'30'!F10)</f>
        <v>57732547</v>
      </c>
      <c r="G10" s="25">
        <f>SUM('01'!G10+'02'!G10+'03'!G10+'04'!G10+'05'!G10+'06'!G10+'07'!G10+'08'!G10+'09'!G10+'10'!G10+'11'!G10+'12'!G10+'13'!G10+'14'!G10+'16'!G10+'15'!G10+'17'!G10+'18'!G10+'19'!G10+'20'!G10+'21'!G10+'22'!G10+'23'!G10+'24'!G10+'25'!G10+'26'!G10+'27'!G10+'28'!G10+'29'!G10+'30'!G10)</f>
        <v>0</v>
      </c>
      <c r="H10" s="25">
        <f>SUM('01'!H10+'02'!H10+'03'!H10+'04'!H10+'05'!H10+'06'!H10+'07'!H10+'08'!H10+'09'!H10+'10'!H10+'11'!H10+'12'!H10+'13'!H10+'14'!H10+'16'!H10+'15'!H10+'17'!H10+'18'!H10+'19'!H10+'20'!H10+'21'!H10+'22'!H10+'23'!H10+'24'!H10+'25'!H10+'26'!H10+'27'!H10+'28'!H10+'29'!H10+'30'!H10)</f>
        <v>306308</v>
      </c>
      <c r="I10" s="25">
        <f t="shared" si="0"/>
        <v>85269363</v>
      </c>
      <c r="L10" s="14"/>
    </row>
    <row r="11" spans="1:12" x14ac:dyDescent="0.25">
      <c r="A11" s="17">
        <v>1007</v>
      </c>
      <c r="B11" s="18" t="s">
        <v>16</v>
      </c>
      <c r="C11" s="27">
        <f>SUM('01'!C11+'02'!C11+'03'!C11+'04'!C11+'05'!C11+'06'!C11+'07'!C11+'08'!C11+'09'!C11+'10'!C11+'11'!C11+'12'!C11+'13'!C11+'14'!C11+'16'!C11+'15'!C11+'17'!C11+'18'!C11+'19'!C11+'20'!C11+'21'!C11+'22'!C11+'23'!C11+'24'!C11+'25'!C11+'26'!C11+'27'!C11+'28'!C11+'29'!C11+'30'!C11)</f>
        <v>2502308024</v>
      </c>
      <c r="D11" s="27">
        <f>SUM('01'!D11+'02'!D11+'03'!D11+'04'!D11+'05'!D11+'06'!D11+'07'!D11+'08'!D11+'09'!D11+'10'!D11+'11'!D11+'12'!D11+'13'!D11+'14'!D11+'16'!D11+'15'!D11+'17'!D11+'18'!D11+'19'!D11+'20'!D11+'21'!D11+'22'!D11+'23'!D11+'24'!D11+'25'!D11+'26'!D11+'27'!D11+'28'!D11+'29'!D11+'30'!D11)</f>
        <v>223642189</v>
      </c>
      <c r="E11" s="27">
        <f>SUM('01'!E11+'02'!E11+'03'!E11+'04'!E11+'05'!E11+'06'!E11+'07'!E11+'08'!E11+'09'!E11+'10'!E11+'11'!E11+'12'!E11+'13'!E11+'14'!E11+'16'!E11+'15'!E11+'17'!E11+'18'!E11+'19'!E11+'20'!E11+'21'!E11+'22'!E11+'23'!E11+'24'!E11+'25'!E11+'26'!E11+'27'!E11+'28'!E11+'29'!E11+'30'!E11)</f>
        <v>66780836</v>
      </c>
      <c r="F11" s="27">
        <f>SUM('01'!F11+'02'!F11+'03'!F11+'04'!F11+'05'!F11+'06'!F11+'07'!F11+'08'!F11+'09'!F11+'10'!F11+'11'!F11+'12'!F11+'13'!F11+'14'!F11+'16'!F11+'15'!F11+'17'!F11+'18'!F11+'19'!F11+'20'!F11+'21'!F11+'22'!F11+'23'!F11+'24'!F11+'25'!F11+'26'!F11+'27'!F11+'28'!F11+'29'!F11+'30'!F11)</f>
        <v>2019359176</v>
      </c>
      <c r="G11" s="27">
        <f>SUM('01'!G11+'02'!G11+'03'!G11+'04'!G11+'05'!G11+'06'!G11+'07'!G11+'08'!G11+'09'!G11+'10'!G11+'11'!G11+'12'!G11+'13'!G11+'14'!G11+'16'!G11+'15'!G11+'17'!G11+'18'!G11+'19'!G11+'20'!G11+'21'!G11+'22'!G11+'23'!G11+'24'!G11+'25'!G11+'26'!G11+'27'!G11+'28'!G11+'29'!G11+'30'!G11)</f>
        <v>12500</v>
      </c>
      <c r="H11" s="27">
        <f>SUM('01'!H11+'02'!H11+'03'!H11+'04'!H11+'05'!H11+'06'!H11+'07'!H11+'08'!H11+'09'!H11+'10'!H11+'11'!H11+'12'!H11+'13'!H11+'14'!H11+'16'!H11+'15'!H11+'17'!H11+'18'!H11+'19'!H11+'20'!H11+'21'!H11+'22'!H11+'23'!H11+'24'!H11+'25'!H11+'26'!H11+'27'!H11+'28'!H11+'29'!H11+'30'!H11)</f>
        <v>52082473</v>
      </c>
      <c r="I11" s="27">
        <f t="shared" si="0"/>
        <v>4864185198</v>
      </c>
      <c r="L11" s="14"/>
    </row>
    <row r="12" spans="1:12" x14ac:dyDescent="0.25">
      <c r="A12" s="17">
        <v>1008</v>
      </c>
      <c r="B12" s="18" t="s">
        <v>17</v>
      </c>
      <c r="C12" s="25">
        <f>SUM('01'!C12+'02'!C12+'03'!C12+'04'!C12+'05'!C12+'06'!C12+'07'!C12+'08'!C12+'09'!C12+'10'!C12+'11'!C12+'12'!C12+'13'!C12+'14'!C12+'16'!C12+'15'!C12+'17'!C12+'18'!C12+'19'!C12+'20'!C12+'21'!C12+'22'!C12+'23'!C12+'24'!C12+'25'!C12+'26'!C12+'27'!C12+'28'!C12+'29'!C12+'30'!C12)</f>
        <v>978911951</v>
      </c>
      <c r="D12" s="25">
        <f>SUM('01'!D12+'02'!D12+'03'!D12+'04'!D12+'05'!D12+'06'!D12+'07'!D12+'08'!D12+'09'!D12+'10'!D12+'11'!D12+'12'!D12+'13'!D12+'14'!D12+'16'!D12+'15'!D12+'17'!D12+'18'!D12+'19'!D12+'20'!D12+'21'!D12+'22'!D12+'23'!D12+'24'!D12+'25'!D12+'26'!D12+'27'!D12+'28'!D12+'29'!D12+'30'!D12)</f>
        <v>12993488</v>
      </c>
      <c r="E12" s="25">
        <f>SUM('01'!E12+'02'!E12+'03'!E12+'04'!E12+'05'!E12+'06'!E12+'07'!E12+'08'!E12+'09'!E12+'10'!E12+'11'!E12+'12'!E12+'13'!E12+'14'!E12+'16'!E12+'15'!E12+'17'!E12+'18'!E12+'19'!E12+'20'!E12+'21'!E12+'22'!E12+'23'!E12+'24'!E12+'25'!E12+'26'!E12+'27'!E12+'28'!E12+'29'!E12+'30'!E12)</f>
        <v>24950460</v>
      </c>
      <c r="F12" s="25">
        <f>SUM('01'!F12+'02'!F12+'03'!F12+'04'!F12+'05'!F12+'06'!F12+'07'!F12+'08'!F12+'09'!F12+'10'!F12+'11'!F12+'12'!F12+'13'!F12+'14'!F12+'16'!F12+'15'!F12+'17'!F12+'18'!F12+'19'!F12+'20'!F12+'21'!F12+'22'!F12+'23'!F12+'24'!F12+'25'!F12+'26'!F12+'27'!F12+'28'!F12+'29'!F12+'30'!F12)</f>
        <v>190492617</v>
      </c>
      <c r="G12" s="25">
        <f>SUM('01'!G12+'02'!G12+'03'!G12+'04'!G12+'05'!G12+'06'!G12+'07'!G12+'08'!G12+'09'!G12+'10'!G12+'11'!G12+'12'!G12+'13'!G12+'14'!G12+'16'!G12+'15'!G12+'17'!G12+'18'!G12+'19'!G12+'20'!G12+'21'!G12+'22'!G12+'23'!G12+'24'!G12+'25'!G12+'26'!G12+'27'!G12+'28'!G12+'29'!G12+'30'!G12)</f>
        <v>0</v>
      </c>
      <c r="H12" s="25">
        <f>SUM('01'!H12+'02'!H12+'03'!H12+'04'!H12+'05'!H12+'06'!H12+'07'!H12+'08'!H12+'09'!H12+'10'!H12+'11'!H12+'12'!H12+'13'!H12+'14'!H12+'16'!H12+'15'!H12+'17'!H12+'18'!H12+'19'!H12+'20'!H12+'21'!H12+'22'!H12+'23'!H12+'24'!H12+'25'!H12+'26'!H12+'27'!H12+'28'!H12+'29'!H12+'30'!H12)</f>
        <v>253538</v>
      </c>
      <c r="I12" s="25">
        <f t="shared" si="0"/>
        <v>1207602054</v>
      </c>
      <c r="L12" s="14"/>
    </row>
    <row r="13" spans="1:12" x14ac:dyDescent="0.25">
      <c r="A13" s="17">
        <v>1010</v>
      </c>
      <c r="B13" s="18" t="s">
        <v>18</v>
      </c>
      <c r="C13" s="27">
        <f>SUM('01'!C13+'02'!C13+'03'!C13+'04'!C13+'05'!C13+'06'!C13+'07'!C13+'08'!C13+'09'!C13+'10'!C13+'11'!C13+'12'!C13+'13'!C13+'14'!C13+'16'!C13+'15'!C13+'17'!C13+'18'!C13+'19'!C13+'20'!C13+'21'!C13+'22'!C13+'23'!C13+'24'!C13+'25'!C13+'26'!C13+'27'!C13+'28'!C13+'29'!C13+'30'!C13)</f>
        <v>135661682</v>
      </c>
      <c r="D13" s="27">
        <f>SUM('01'!D13+'02'!D13+'03'!D13+'04'!D13+'05'!D13+'06'!D13+'07'!D13+'08'!D13+'09'!D13+'10'!D13+'11'!D13+'12'!D13+'13'!D13+'14'!D13+'16'!D13+'15'!D13+'17'!D13+'18'!D13+'19'!D13+'20'!D13+'21'!D13+'22'!D13+'23'!D13+'24'!D13+'25'!D13+'26'!D13+'27'!D13+'28'!D13+'29'!D13+'30'!D13)</f>
        <v>18124014</v>
      </c>
      <c r="E13" s="27">
        <f>SUM('01'!E13+'02'!E13+'03'!E13+'04'!E13+'05'!E13+'06'!E13+'07'!E13+'08'!E13+'09'!E13+'10'!E13+'11'!E13+'12'!E13+'13'!E13+'14'!E13+'16'!E13+'15'!E13+'17'!E13+'18'!E13+'19'!E13+'20'!E13+'21'!E13+'22'!E13+'23'!E13+'24'!E13+'25'!E13+'26'!E13+'27'!E13+'28'!E13+'29'!E13+'30'!E13)</f>
        <v>6660080</v>
      </c>
      <c r="F13" s="27">
        <f>SUM('01'!F13+'02'!F13+'03'!F13+'04'!F13+'05'!F13+'06'!F13+'07'!F13+'08'!F13+'09'!F13+'10'!F13+'11'!F13+'12'!F13+'13'!F13+'14'!F13+'16'!F13+'15'!F13+'17'!F13+'18'!F13+'19'!F13+'20'!F13+'21'!F13+'22'!F13+'23'!F13+'24'!F13+'25'!F13+'26'!F13+'27'!F13+'28'!F13+'29'!F13+'30'!F13)</f>
        <v>3291982</v>
      </c>
      <c r="G13" s="27">
        <f>SUM('01'!G13+'02'!G13+'03'!G13+'04'!G13+'05'!G13+'06'!G13+'07'!G13+'08'!G13+'09'!G13+'10'!G13+'11'!G13+'12'!G13+'13'!G13+'14'!G13+'16'!G13+'15'!G13+'17'!G13+'18'!G13+'19'!G13+'20'!G13+'21'!G13+'22'!G13+'23'!G13+'24'!G13+'25'!G13+'26'!G13+'27'!G13+'28'!G13+'29'!G13+'30'!G13)</f>
        <v>0</v>
      </c>
      <c r="H13" s="27">
        <f>SUM('01'!H13+'02'!H13+'03'!H13+'04'!H13+'05'!H13+'06'!H13+'07'!H13+'08'!H13+'09'!H13+'10'!H13+'11'!H13+'12'!H13+'13'!H13+'14'!H13+'16'!H13+'15'!H13+'17'!H13+'18'!H13+'19'!H13+'20'!H13+'21'!H13+'22'!H13+'23'!H13+'24'!H13+'25'!H13+'26'!H13+'27'!H13+'28'!H13+'29'!H13+'30'!H13)</f>
        <v>1621097</v>
      </c>
      <c r="I13" s="27">
        <f t="shared" si="0"/>
        <v>165358855</v>
      </c>
      <c r="L13" s="14"/>
    </row>
    <row r="14" spans="1:12" x14ac:dyDescent="0.25">
      <c r="A14" s="17">
        <v>1011</v>
      </c>
      <c r="B14" s="18" t="s">
        <v>19</v>
      </c>
      <c r="C14" s="25">
        <f>SUM('01'!C14+'02'!C14+'03'!C14+'04'!C14+'05'!C14+'06'!C14+'07'!C14+'08'!C14+'09'!C14+'10'!C14+'11'!C14+'12'!C14+'13'!C14+'14'!C14+'16'!C14+'15'!C14+'17'!C14+'18'!C14+'19'!C14+'20'!C14+'21'!C14+'22'!C14+'23'!C14+'24'!C14+'25'!C14+'26'!C14+'27'!C14+'28'!C14+'29'!C14+'30'!C14)</f>
        <v>571130579</v>
      </c>
      <c r="D14" s="25">
        <f>SUM('01'!D14+'02'!D14+'03'!D14+'04'!D14+'05'!D14+'06'!D14+'07'!D14+'08'!D14+'09'!D14+'10'!D14+'11'!D14+'12'!D14+'13'!D14+'14'!D14+'16'!D14+'15'!D14+'17'!D14+'18'!D14+'19'!D14+'20'!D14+'21'!D14+'22'!D14+'23'!D14+'24'!D14+'25'!D14+'26'!D14+'27'!D14+'28'!D14+'29'!D14+'30'!D14)</f>
        <v>209104396</v>
      </c>
      <c r="E14" s="25">
        <f>SUM('01'!E14+'02'!E14+'03'!E14+'04'!E14+'05'!E14+'06'!E14+'07'!E14+'08'!E14+'09'!E14+'10'!E14+'11'!E14+'12'!E14+'13'!E14+'14'!E14+'16'!E14+'15'!E14+'17'!E14+'18'!E14+'19'!E14+'20'!E14+'21'!E14+'22'!E14+'23'!E14+'24'!E14+'25'!E14+'26'!E14+'27'!E14+'28'!E14+'29'!E14+'30'!E14)</f>
        <v>27076029</v>
      </c>
      <c r="F14" s="25">
        <f>SUM('01'!F14+'02'!F14+'03'!F14+'04'!F14+'05'!F14+'06'!F14+'07'!F14+'08'!F14+'09'!F14+'10'!F14+'11'!F14+'12'!F14+'13'!F14+'14'!F14+'16'!F14+'15'!F14+'17'!F14+'18'!F14+'19'!F14+'20'!F14+'21'!F14+'22'!F14+'23'!F14+'24'!F14+'25'!F14+'26'!F14+'27'!F14+'28'!F14+'29'!F14+'30'!F14)</f>
        <v>61789724</v>
      </c>
      <c r="G14" s="25">
        <f>SUM('01'!G14+'02'!G14+'03'!G14+'04'!G14+'05'!G14+'06'!G14+'07'!G14+'08'!G14+'09'!G14+'10'!G14+'11'!G14+'12'!G14+'13'!G14+'14'!G14+'16'!G14+'15'!G14+'17'!G14+'18'!G14+'19'!G14+'20'!G14+'21'!G14+'22'!G14+'23'!G14+'24'!G14+'25'!G14+'26'!G14+'27'!G14+'28'!G14+'29'!G14+'30'!G14)</f>
        <v>7500</v>
      </c>
      <c r="H14" s="25">
        <f>SUM('01'!H14+'02'!H14+'03'!H14+'04'!H14+'05'!H14+'06'!H14+'07'!H14+'08'!H14+'09'!H14+'10'!H14+'11'!H14+'12'!H14+'13'!H14+'14'!H14+'16'!H14+'15'!H14+'17'!H14+'18'!H14+'19'!H14+'20'!H14+'21'!H14+'22'!H14+'23'!H14+'24'!H14+'25'!H14+'26'!H14+'27'!H14+'28'!H14+'29'!H14+'30'!H14)</f>
        <v>30902394</v>
      </c>
      <c r="I14" s="25">
        <f t="shared" si="0"/>
        <v>900010622</v>
      </c>
      <c r="L14" s="14"/>
    </row>
    <row r="15" spans="1:12" x14ac:dyDescent="0.25">
      <c r="A15" s="17">
        <v>1012</v>
      </c>
      <c r="B15" s="18" t="s">
        <v>20</v>
      </c>
      <c r="C15" s="27">
        <f>SUM('01'!C15+'02'!C15+'03'!C15+'04'!C15+'05'!C15+'06'!C15+'07'!C15+'08'!C15+'09'!C15+'10'!C15+'11'!C15+'12'!C15+'13'!C15+'14'!C15+'16'!C15+'15'!C15+'17'!C15+'18'!C15+'19'!C15+'20'!C15+'21'!C15+'22'!C15+'23'!C15+'24'!C15+'25'!C15+'26'!C15+'27'!C15+'28'!C15+'29'!C15+'30'!C15)</f>
        <v>100496801</v>
      </c>
      <c r="D15" s="27">
        <f>SUM('01'!D15+'02'!D15+'03'!D15+'04'!D15+'05'!D15+'06'!D15+'07'!D15+'08'!D15+'09'!D15+'10'!D15+'11'!D15+'12'!D15+'13'!D15+'14'!D15+'16'!D15+'15'!D15+'17'!D15+'18'!D15+'19'!D15+'20'!D15+'21'!D15+'22'!D15+'23'!D15+'24'!D15+'25'!D15+'26'!D15+'27'!D15+'28'!D15+'29'!D15+'30'!D15)</f>
        <v>3388164</v>
      </c>
      <c r="E15" s="27">
        <f>SUM('01'!E15+'02'!E15+'03'!E15+'04'!E15+'05'!E15+'06'!E15+'07'!E15+'08'!E15+'09'!E15+'10'!E15+'11'!E15+'12'!E15+'13'!E15+'14'!E15+'16'!E15+'15'!E15+'17'!E15+'18'!E15+'19'!E15+'20'!E15+'21'!E15+'22'!E15+'23'!E15+'24'!E15+'25'!E15+'26'!E15+'27'!E15+'28'!E15+'29'!E15+'30'!E15)</f>
        <v>2833821</v>
      </c>
      <c r="F15" s="27">
        <f>SUM('01'!F15+'02'!F15+'03'!F15+'04'!F15+'05'!F15+'06'!F15+'07'!F15+'08'!F15+'09'!F15+'10'!F15+'11'!F15+'12'!F15+'13'!F15+'14'!F15+'16'!F15+'15'!F15+'17'!F15+'18'!F15+'19'!F15+'20'!F15+'21'!F15+'22'!F15+'23'!F15+'24'!F15+'25'!F15+'26'!F15+'27'!F15+'28'!F15+'29'!F15+'30'!F15)</f>
        <v>87851827</v>
      </c>
      <c r="G15" s="27">
        <f>SUM('01'!G15+'02'!G15+'03'!G15+'04'!G15+'05'!G15+'06'!G15+'07'!G15+'08'!G15+'09'!G15+'10'!G15+'11'!G15+'12'!G15+'13'!G15+'14'!G15+'16'!G15+'15'!G15+'17'!G15+'18'!G15+'19'!G15+'20'!G15+'21'!G15+'22'!G15+'23'!G15+'24'!G15+'25'!G15+'26'!G15+'27'!G15+'28'!G15+'29'!G15+'30'!G15)</f>
        <v>10000</v>
      </c>
      <c r="H15" s="27">
        <f>SUM('01'!H15+'02'!H15+'03'!H15+'04'!H15+'05'!H15+'06'!H15+'07'!H15+'08'!H15+'09'!H15+'10'!H15+'11'!H15+'12'!H15+'13'!H15+'14'!H15+'16'!H15+'15'!H15+'17'!H15+'18'!H15+'19'!H15+'20'!H15+'21'!H15+'22'!H15+'23'!H15+'24'!H15+'25'!H15+'26'!H15+'27'!H15+'28'!H15+'29'!H15+'30'!H15)</f>
        <v>1607097</v>
      </c>
      <c r="I15" s="27">
        <f t="shared" si="0"/>
        <v>196187710</v>
      </c>
      <c r="L15" s="14"/>
    </row>
    <row r="16" spans="1:12" x14ac:dyDescent="0.25">
      <c r="A16" s="17">
        <v>1013</v>
      </c>
      <c r="B16" s="18" t="s">
        <v>21</v>
      </c>
      <c r="C16" s="25">
        <f>SUM('01'!C16+'02'!C16+'03'!C16+'04'!C16+'05'!C16+'06'!C16+'07'!C16+'08'!C16+'09'!C16+'10'!C16+'11'!C16+'12'!C16+'13'!C16+'14'!C16+'16'!C16+'15'!C16+'17'!C16+'18'!C16+'19'!C16+'20'!C16+'21'!C16+'22'!C16+'23'!C16+'24'!C16+'25'!C16+'26'!C16+'27'!C16+'28'!C16+'29'!C16+'30'!C16)</f>
        <v>7684746419</v>
      </c>
      <c r="D16" s="25">
        <f>SUM('01'!D16+'02'!D16+'03'!D16+'04'!D16+'05'!D16+'06'!D16+'07'!D16+'08'!D16+'09'!D16+'10'!D16+'11'!D16+'12'!D16+'13'!D16+'14'!D16+'16'!D16+'15'!D16+'17'!D16+'18'!D16+'19'!D16+'20'!D16+'21'!D16+'22'!D16+'23'!D16+'24'!D16+'25'!D16+'26'!D16+'27'!D16+'28'!D16+'29'!D16+'30'!D16)</f>
        <v>3283278300</v>
      </c>
      <c r="E16" s="25">
        <f>SUM('01'!E16+'02'!E16+'03'!E16+'04'!E16+'05'!E16+'06'!E16+'07'!E16+'08'!E16+'09'!E16+'10'!E16+'11'!E16+'12'!E16+'13'!E16+'14'!E16+'16'!E16+'15'!E16+'17'!E16+'18'!E16+'19'!E16+'20'!E16+'21'!E16+'22'!E16+'23'!E16+'24'!E16+'25'!E16+'26'!E16+'27'!E16+'28'!E16+'29'!E16+'30'!E16)</f>
        <v>310431988</v>
      </c>
      <c r="F16" s="25">
        <f>SUM('01'!F16+'02'!F16+'03'!F16+'04'!F16+'05'!F16+'06'!F16+'07'!F16+'08'!F16+'09'!F16+'10'!F16+'11'!F16+'12'!F16+'13'!F16+'14'!F16+'16'!F16+'15'!F16+'17'!F16+'18'!F16+'19'!F16+'20'!F16+'21'!F16+'22'!F16+'23'!F16+'24'!F16+'25'!F16+'26'!F16+'27'!F16+'28'!F16+'29'!F16+'30'!F16)</f>
        <v>276340574</v>
      </c>
      <c r="G16" s="25">
        <f>SUM('01'!G16+'02'!G16+'03'!G16+'04'!G16+'05'!G16+'06'!G16+'07'!G16+'08'!G16+'09'!G16+'10'!G16+'11'!G16+'12'!G16+'13'!G16+'14'!G16+'16'!G16+'15'!G16+'17'!G16+'18'!G16+'19'!G16+'20'!G16+'21'!G16+'22'!G16+'23'!G16+'24'!G16+'25'!G16+'26'!G16+'27'!G16+'28'!G16+'29'!G16+'30'!G16)</f>
        <v>0</v>
      </c>
      <c r="H16" s="25">
        <f>SUM('01'!H16+'02'!H16+'03'!H16+'04'!H16+'05'!H16+'06'!H16+'07'!H16+'08'!H16+'09'!H16+'10'!H16+'11'!H16+'12'!H16+'13'!H16+'14'!H16+'16'!H16+'15'!H16+'17'!H16+'18'!H16+'19'!H16+'20'!H16+'21'!H16+'22'!H16+'23'!H16+'24'!H16+'25'!H16+'26'!H16+'27'!H16+'28'!H16+'29'!H16+'30'!H16)</f>
        <v>31746266</v>
      </c>
      <c r="I16" s="25">
        <f t="shared" si="0"/>
        <v>11586543547</v>
      </c>
      <c r="L16" s="14"/>
    </row>
    <row r="17" spans="1:12" x14ac:dyDescent="0.25">
      <c r="A17" s="17">
        <v>1014</v>
      </c>
      <c r="B17" s="18" t="s">
        <v>22</v>
      </c>
      <c r="C17" s="27">
        <f>SUM('01'!C17+'02'!C17+'03'!C17+'04'!C17+'05'!C17+'06'!C17+'07'!C17+'08'!C17+'09'!C17+'10'!C17+'11'!C17+'12'!C17+'13'!C17+'14'!C17+'16'!C17+'15'!C17+'17'!C17+'18'!C17+'19'!C17+'20'!C17+'21'!C17+'22'!C17+'23'!C17+'24'!C17+'25'!C17+'26'!C17+'27'!C17+'28'!C17+'29'!C17+'30'!C17)</f>
        <v>55132322</v>
      </c>
      <c r="D17" s="27">
        <f>SUM('01'!D17+'02'!D17+'03'!D17+'04'!D17+'05'!D17+'06'!D17+'07'!D17+'08'!D17+'09'!D17+'10'!D17+'11'!D17+'12'!D17+'13'!D17+'14'!D17+'16'!D17+'15'!D17+'17'!D17+'18'!D17+'19'!D17+'20'!D17+'21'!D17+'22'!D17+'23'!D17+'24'!D17+'25'!D17+'26'!D17+'27'!D17+'28'!D17+'29'!D17+'30'!D17)</f>
        <v>33458</v>
      </c>
      <c r="E17" s="27">
        <f>SUM('01'!E17+'02'!E17+'03'!E17+'04'!E17+'05'!E17+'06'!E17+'07'!E17+'08'!E17+'09'!E17+'10'!E17+'11'!E17+'12'!E17+'13'!E17+'14'!E17+'16'!E17+'15'!E17+'17'!E17+'18'!E17+'19'!E17+'20'!E17+'21'!E17+'22'!E17+'23'!E17+'24'!E17+'25'!E17+'26'!E17+'27'!E17+'28'!E17+'29'!E17+'30'!E17)</f>
        <v>1347033</v>
      </c>
      <c r="F17" s="27">
        <f>SUM('01'!F17+'02'!F17+'03'!F17+'04'!F17+'05'!F17+'06'!F17+'07'!F17+'08'!F17+'09'!F17+'10'!F17+'11'!F17+'12'!F17+'13'!F17+'14'!F17+'16'!F17+'15'!F17+'17'!F17+'18'!F17+'19'!F17+'20'!F17+'21'!F17+'22'!F17+'23'!F17+'24'!F17+'25'!F17+'26'!F17+'27'!F17+'28'!F17+'29'!F17+'30'!F17)</f>
        <v>5779</v>
      </c>
      <c r="G17" s="27">
        <f>SUM('01'!G17+'02'!G17+'03'!G17+'04'!G17+'05'!G17+'06'!G17+'07'!G17+'08'!G17+'09'!G17+'10'!G17+'11'!G17+'12'!G17+'13'!G17+'14'!G17+'16'!G17+'15'!G17+'17'!G17+'18'!G17+'19'!G17+'20'!G17+'21'!G17+'22'!G17+'23'!G17+'24'!G17+'25'!G17+'26'!G17+'27'!G17+'28'!G17+'29'!G17+'30'!G17)</f>
        <v>0</v>
      </c>
      <c r="H17" s="27">
        <f>SUM('01'!H17+'02'!H17+'03'!H17+'04'!H17+'05'!H17+'06'!H17+'07'!H17+'08'!H17+'09'!H17+'10'!H17+'11'!H17+'12'!H17+'13'!H17+'14'!H17+'16'!H17+'15'!H17+'17'!H17+'18'!H17+'19'!H17+'20'!H17+'21'!H17+'22'!H17+'23'!H17+'24'!H17+'25'!H17+'26'!H17+'27'!H17+'28'!H17+'29'!H17+'30'!H17)</f>
        <v>1314610</v>
      </c>
      <c r="I17" s="27">
        <f t="shared" si="0"/>
        <v>57833202</v>
      </c>
      <c r="L17" s="14"/>
    </row>
    <row r="18" spans="1:12" x14ac:dyDescent="0.25">
      <c r="A18" s="17">
        <v>1016</v>
      </c>
      <c r="B18" s="18" t="s">
        <v>23</v>
      </c>
      <c r="C18" s="25">
        <f>SUM('01'!C18+'02'!C18+'03'!C18+'04'!C18+'05'!C18+'06'!C18+'07'!C18+'08'!C18+'09'!C18+'10'!C18+'11'!C18+'12'!C18+'13'!C18+'14'!C18+'16'!C18+'15'!C18+'17'!C18+'18'!C18+'19'!C18+'20'!C18+'21'!C18+'22'!C18+'23'!C18+'24'!C18+'25'!C18+'26'!C18+'27'!C18+'28'!C18+'29'!C18+'30'!C18)</f>
        <v>8443800186</v>
      </c>
      <c r="D18" s="25">
        <f>SUM('01'!D18+'02'!D18+'03'!D18+'04'!D18+'05'!D18+'06'!D18+'07'!D18+'08'!D18+'09'!D18+'10'!D18+'11'!D18+'12'!D18+'13'!D18+'14'!D18+'16'!D18+'15'!D18+'17'!D18+'18'!D18+'19'!D18+'20'!D18+'21'!D18+'22'!D18+'23'!D18+'24'!D18+'25'!D18+'26'!D18+'27'!D18+'28'!D18+'29'!D18+'30'!D18)</f>
        <v>2944872116</v>
      </c>
      <c r="E18" s="25">
        <f>SUM('01'!E18+'02'!E18+'03'!E18+'04'!E18+'05'!E18+'06'!E18+'07'!E18+'08'!E18+'09'!E18+'10'!E18+'11'!E18+'12'!E18+'13'!E18+'14'!E18+'16'!E18+'15'!E18+'17'!E18+'18'!E18+'19'!E18+'20'!E18+'21'!E18+'22'!E18+'23'!E18+'24'!E18+'25'!E18+'26'!E18+'27'!E18+'28'!E18+'29'!E18+'30'!E18)</f>
        <v>386512265</v>
      </c>
      <c r="F18" s="25">
        <f>SUM('01'!F18+'02'!F18+'03'!F18+'04'!F18+'05'!F18+'06'!F18+'07'!F18+'08'!F18+'09'!F18+'10'!F18+'11'!F18+'12'!F18+'13'!F18+'14'!F18+'16'!F18+'15'!F18+'17'!F18+'18'!F18+'19'!F18+'20'!F18+'21'!F18+'22'!F18+'23'!F18+'24'!F18+'25'!F18+'26'!F18+'27'!F18+'28'!F18+'29'!F18+'30'!F18)</f>
        <v>325408850</v>
      </c>
      <c r="G18" s="25">
        <f>SUM('01'!G18+'02'!G18+'03'!G18+'04'!G18+'05'!G18+'06'!G18+'07'!G18+'08'!G18+'09'!G18+'10'!G18+'11'!G18+'12'!G18+'13'!G18+'14'!G18+'16'!G18+'15'!G18+'17'!G18+'18'!G18+'19'!G18+'20'!G18+'21'!G18+'22'!G18+'23'!G18+'24'!G18+'25'!G18+'26'!G18+'27'!G18+'28'!G18+'29'!G18+'30'!G18)</f>
        <v>0</v>
      </c>
      <c r="H18" s="25">
        <f>SUM('01'!H18+'02'!H18+'03'!H18+'04'!H18+'05'!H18+'06'!H18+'07'!H18+'08'!H18+'09'!H18+'10'!H18+'11'!H18+'12'!H18+'13'!H18+'14'!H18+'16'!H18+'15'!H18+'17'!H18+'18'!H18+'19'!H18+'20'!H18+'21'!H18+'22'!H18+'23'!H18+'24'!H18+'25'!H18+'26'!H18+'27'!H18+'28'!H18+'29'!H18+'30'!H18)</f>
        <v>70112639</v>
      </c>
      <c r="I18" s="25">
        <f t="shared" si="0"/>
        <v>12170706056</v>
      </c>
      <c r="L18" s="14"/>
    </row>
    <row r="19" spans="1:12" x14ac:dyDescent="0.25">
      <c r="A19" s="17">
        <v>1017</v>
      </c>
      <c r="B19" s="18" t="s">
        <v>24</v>
      </c>
      <c r="C19" s="27">
        <f>SUM('01'!C19+'02'!C19+'03'!C19+'04'!C19+'05'!C19+'06'!C19+'07'!C19+'08'!C19+'09'!C19+'10'!C19+'11'!C19+'12'!C19+'13'!C19+'14'!C19+'16'!C19+'15'!C19+'17'!C19+'18'!C19+'19'!C19+'20'!C19+'21'!C19+'22'!C19+'23'!C19+'24'!C19+'25'!C19+'26'!C19+'27'!C19+'28'!C19+'29'!C19+'30'!C19)</f>
        <v>2140470809</v>
      </c>
      <c r="D19" s="27">
        <f>SUM('01'!D19+'02'!D19+'03'!D19+'04'!D19+'05'!D19+'06'!D19+'07'!D19+'08'!D19+'09'!D19+'10'!D19+'11'!D19+'12'!D19+'13'!D19+'14'!D19+'16'!D19+'15'!D19+'17'!D19+'18'!D19+'19'!D19+'20'!D19+'21'!D19+'22'!D19+'23'!D19+'24'!D19+'25'!D19+'26'!D19+'27'!D19+'28'!D19+'29'!D19+'30'!D19)</f>
        <v>160161771</v>
      </c>
      <c r="E19" s="27">
        <f>SUM('01'!E19+'02'!E19+'03'!E19+'04'!E19+'05'!E19+'06'!E19+'07'!E19+'08'!E19+'09'!E19+'10'!E19+'11'!E19+'12'!E19+'13'!E19+'14'!E19+'16'!E19+'15'!E19+'17'!E19+'18'!E19+'19'!E19+'20'!E19+'21'!E19+'22'!E19+'23'!E19+'24'!E19+'25'!E19+'26'!E19+'27'!E19+'28'!E19+'29'!E19+'30'!E19)</f>
        <v>63853419</v>
      </c>
      <c r="F19" s="27">
        <f>SUM('01'!F19+'02'!F19+'03'!F19+'04'!F19+'05'!F19+'06'!F19+'07'!F19+'08'!F19+'09'!F19+'10'!F19+'11'!F19+'12'!F19+'13'!F19+'14'!F19+'16'!F19+'15'!F19+'17'!F19+'18'!F19+'19'!F19+'20'!F19+'21'!F19+'22'!F19+'23'!F19+'24'!F19+'25'!F19+'26'!F19+'27'!F19+'28'!F19+'29'!F19+'30'!F19)</f>
        <v>209940024</v>
      </c>
      <c r="G19" s="27">
        <f>SUM('01'!G19+'02'!G19+'03'!G19+'04'!G19+'05'!G19+'06'!G19+'07'!G19+'08'!G19+'09'!G19+'10'!G19+'11'!G19+'12'!G19+'13'!G19+'14'!G19+'16'!G19+'15'!G19+'17'!G19+'18'!G19+'19'!G19+'20'!G19+'21'!G19+'22'!G19+'23'!G19+'24'!G19+'25'!G19+'26'!G19+'27'!G19+'28'!G19+'29'!G19+'30'!G19)</f>
        <v>13360</v>
      </c>
      <c r="H19" s="27">
        <f>SUM('01'!H19+'02'!H19+'03'!H19+'04'!H19+'05'!H19+'06'!H19+'07'!H19+'08'!H19+'09'!H19+'10'!H19+'11'!H19+'12'!H19+'13'!H19+'14'!H19+'16'!H19+'15'!H19+'17'!H19+'18'!H19+'19'!H19+'20'!H19+'21'!H19+'22'!H19+'23'!H19+'24'!H19+'25'!H19+'26'!H19+'27'!H19+'28'!H19+'29'!H19+'30'!H19)</f>
        <v>30773430</v>
      </c>
      <c r="I19" s="27">
        <f t="shared" si="0"/>
        <v>2605212813</v>
      </c>
      <c r="L19" s="14"/>
    </row>
    <row r="20" spans="1:12" x14ac:dyDescent="0.25">
      <c r="A20" s="17">
        <v>1018</v>
      </c>
      <c r="B20" s="18" t="s">
        <v>25</v>
      </c>
      <c r="C20" s="25">
        <f>SUM('01'!C20+'02'!C20+'03'!C20+'04'!C20+'05'!C20+'06'!C20+'07'!C20+'08'!C20+'09'!C20+'10'!C20+'11'!C20+'12'!C20+'13'!C20+'14'!C20+'16'!C20+'15'!C20+'17'!C20+'18'!C20+'19'!C20+'20'!C20+'21'!C20+'22'!C20+'23'!C20+'24'!C20+'25'!C20+'26'!C20+'27'!C20+'28'!C20+'29'!C20+'30'!C20)</f>
        <v>1265706064</v>
      </c>
      <c r="D20" s="25">
        <f>SUM('01'!D20+'02'!D20+'03'!D20+'04'!D20+'05'!D20+'06'!D20+'07'!D20+'08'!D20+'09'!D20+'10'!D20+'11'!D20+'12'!D20+'13'!D20+'14'!D20+'16'!D20+'15'!D20+'17'!D20+'18'!D20+'19'!D20+'20'!D20+'21'!D20+'22'!D20+'23'!D20+'24'!D20+'25'!D20+'26'!D20+'27'!D20+'28'!D20+'29'!D20+'30'!D20)</f>
        <v>201140569</v>
      </c>
      <c r="E20" s="25">
        <f>SUM('01'!E20+'02'!E20+'03'!E20+'04'!E20+'05'!E20+'06'!E20+'07'!E20+'08'!E20+'09'!E20+'10'!E20+'11'!E20+'12'!E20+'13'!E20+'14'!E20+'16'!E20+'15'!E20+'17'!E20+'18'!E20+'19'!E20+'20'!E20+'21'!E20+'22'!E20+'23'!E20+'24'!E20+'25'!E20+'26'!E20+'27'!E20+'28'!E20+'29'!E20+'30'!E20)</f>
        <v>46635456</v>
      </c>
      <c r="F20" s="25">
        <f>SUM('01'!F20+'02'!F20+'03'!F20+'04'!F20+'05'!F20+'06'!F20+'07'!F20+'08'!F20+'09'!F20+'10'!F20+'11'!F20+'12'!F20+'13'!F20+'14'!F20+'16'!F20+'15'!F20+'17'!F20+'18'!F20+'19'!F20+'20'!F20+'21'!F20+'22'!F20+'23'!F20+'24'!F20+'25'!F20+'26'!F20+'27'!F20+'28'!F20+'29'!F20+'30'!F20)</f>
        <v>713847871</v>
      </c>
      <c r="G20" s="25">
        <f>SUM('01'!G20+'02'!G20+'03'!G20+'04'!G20+'05'!G20+'06'!G20+'07'!G20+'08'!G20+'09'!G20+'10'!G20+'11'!G20+'12'!G20+'13'!G20+'14'!G20+'16'!G20+'15'!G20+'17'!G20+'18'!G20+'19'!G20+'20'!G20+'21'!G20+'22'!G20+'23'!G20+'24'!G20+'25'!G20+'26'!G20+'27'!G20+'28'!G20+'29'!G20+'30'!G20)</f>
        <v>5000</v>
      </c>
      <c r="H20" s="25">
        <f>SUM('01'!H20+'02'!H20+'03'!H20+'04'!H20+'05'!H20+'06'!H20+'07'!H20+'08'!H20+'09'!H20+'10'!H20+'11'!H20+'12'!H20+'13'!H20+'14'!H20+'16'!H20+'15'!H20+'17'!H20+'18'!H20+'19'!H20+'20'!H20+'21'!H20+'22'!H20+'23'!H20+'24'!H20+'25'!H20+'26'!H20+'27'!H20+'28'!H20+'29'!H20+'30'!H20)</f>
        <v>1826044</v>
      </c>
      <c r="I20" s="25">
        <f t="shared" si="0"/>
        <v>2229161004</v>
      </c>
      <c r="L20" s="14"/>
    </row>
    <row r="21" spans="1:12" x14ac:dyDescent="0.25">
      <c r="A21" s="17">
        <v>1019</v>
      </c>
      <c r="B21" s="18" t="s">
        <v>26</v>
      </c>
      <c r="C21" s="27">
        <f>SUM('01'!C21+'02'!C21+'03'!C21+'04'!C21+'05'!C21+'06'!C21+'07'!C21+'08'!C21+'09'!C21+'10'!C21+'11'!C21+'12'!C21+'13'!C21+'14'!C21+'16'!C21+'15'!C21+'17'!C21+'18'!C21+'19'!C21+'20'!C21+'21'!C21+'22'!C21+'23'!C21+'24'!C21+'25'!C21+'26'!C21+'27'!C21+'28'!C21+'29'!C21+'30'!C21)</f>
        <v>1095103025</v>
      </c>
      <c r="D21" s="27">
        <f>SUM('01'!D21+'02'!D21+'03'!D21+'04'!D21+'05'!D21+'06'!D21+'07'!D21+'08'!D21+'09'!D21+'10'!D21+'11'!D21+'12'!D21+'13'!D21+'14'!D21+'16'!D21+'15'!D21+'17'!D21+'18'!D21+'19'!D21+'20'!D21+'21'!D21+'22'!D21+'23'!D21+'24'!D21+'25'!D21+'26'!D21+'27'!D21+'28'!D21+'29'!D21+'30'!D21)</f>
        <v>75899733</v>
      </c>
      <c r="E21" s="27">
        <f>SUM('01'!E21+'02'!E21+'03'!E21+'04'!E21+'05'!E21+'06'!E21+'07'!E21+'08'!E21+'09'!E21+'10'!E21+'11'!E21+'12'!E21+'13'!E21+'14'!E21+'16'!E21+'15'!E21+'17'!E21+'18'!E21+'19'!E21+'20'!E21+'21'!E21+'22'!E21+'23'!E21+'24'!E21+'25'!E21+'26'!E21+'27'!E21+'28'!E21+'29'!E21+'30'!E21)</f>
        <v>21239300</v>
      </c>
      <c r="F21" s="27">
        <f>SUM('01'!F21+'02'!F21+'03'!F21+'04'!F21+'05'!F21+'06'!F21+'07'!F21+'08'!F21+'09'!F21+'10'!F21+'11'!F21+'12'!F21+'13'!F21+'14'!F21+'16'!F21+'15'!F21+'17'!F21+'18'!F21+'19'!F21+'20'!F21+'21'!F21+'22'!F21+'23'!F21+'24'!F21+'25'!F21+'26'!F21+'27'!F21+'28'!F21+'29'!F21+'30'!F21)</f>
        <v>193139776</v>
      </c>
      <c r="G21" s="27">
        <f>SUM('01'!G21+'02'!G21+'03'!G21+'04'!G21+'05'!G21+'06'!G21+'07'!G21+'08'!G21+'09'!G21+'10'!G21+'11'!G21+'12'!G21+'13'!G21+'14'!G21+'16'!G21+'15'!G21+'17'!G21+'18'!G21+'19'!G21+'20'!G21+'21'!G21+'22'!G21+'23'!G21+'24'!G21+'25'!G21+'26'!G21+'27'!G21+'28'!G21+'29'!G21+'30'!G21)</f>
        <v>2500</v>
      </c>
      <c r="H21" s="27">
        <f>SUM('01'!H21+'02'!H21+'03'!H21+'04'!H21+'05'!H21+'06'!H21+'07'!H21+'08'!H21+'09'!H21+'10'!H21+'11'!H21+'12'!H21+'13'!H21+'14'!H21+'16'!H21+'15'!H21+'17'!H21+'18'!H21+'19'!H21+'20'!H21+'21'!H21+'22'!H21+'23'!H21+'24'!H21+'25'!H21+'26'!H21+'27'!H21+'28'!H21+'29'!H21+'30'!H21)</f>
        <v>22105998</v>
      </c>
      <c r="I21" s="27">
        <f t="shared" si="0"/>
        <v>1407490332</v>
      </c>
      <c r="L21" s="14"/>
    </row>
    <row r="22" spans="1:12" x14ac:dyDescent="0.25">
      <c r="A22" s="17">
        <v>1020</v>
      </c>
      <c r="B22" s="18" t="s">
        <v>27</v>
      </c>
      <c r="C22" s="25">
        <f>SUM('01'!C22+'02'!C22+'03'!C22+'04'!C22+'05'!C22+'06'!C22+'07'!C22+'08'!C22+'09'!C22+'10'!C22+'11'!C22+'12'!C22+'13'!C22+'14'!C22+'16'!C22+'15'!C22+'17'!C22+'18'!C22+'19'!C22+'20'!C22+'21'!C22+'22'!C22+'23'!C22+'24'!C22+'25'!C22+'26'!C22+'27'!C22+'28'!C22+'29'!C22+'30'!C22)</f>
        <v>552876635</v>
      </c>
      <c r="D22" s="25">
        <f>SUM('01'!D22+'02'!D22+'03'!D22+'04'!D22+'05'!D22+'06'!D22+'07'!D22+'08'!D22+'09'!D22+'10'!D22+'11'!D22+'12'!D22+'13'!D22+'14'!D22+'16'!D22+'15'!D22+'17'!D22+'18'!D22+'19'!D22+'20'!D22+'21'!D22+'22'!D22+'23'!D22+'24'!D22+'25'!D22+'26'!D22+'27'!D22+'28'!D22+'29'!D22+'30'!D22)</f>
        <v>168953256</v>
      </c>
      <c r="E22" s="25">
        <f>SUM('01'!E22+'02'!E22+'03'!E22+'04'!E22+'05'!E22+'06'!E22+'07'!E22+'08'!E22+'09'!E22+'10'!E22+'11'!E22+'12'!E22+'13'!E22+'14'!E22+'16'!E22+'15'!E22+'17'!E22+'18'!E22+'19'!E22+'20'!E22+'21'!E22+'22'!E22+'23'!E22+'24'!E22+'25'!E22+'26'!E22+'27'!E22+'28'!E22+'29'!E22+'30'!E22)</f>
        <v>18040834</v>
      </c>
      <c r="F22" s="25">
        <f>SUM('01'!F22+'02'!F22+'03'!F22+'04'!F22+'05'!F22+'06'!F22+'07'!F22+'08'!F22+'09'!F22+'10'!F22+'11'!F22+'12'!F22+'13'!F22+'14'!F22+'16'!F22+'15'!F22+'17'!F22+'18'!F22+'19'!F22+'20'!F22+'21'!F22+'22'!F22+'23'!F22+'24'!F22+'25'!F22+'26'!F22+'27'!F22+'28'!F22+'29'!F22+'30'!F22)</f>
        <v>360304009</v>
      </c>
      <c r="G22" s="25">
        <f>SUM('01'!G22+'02'!G22+'03'!G22+'04'!G22+'05'!G22+'06'!G22+'07'!G22+'08'!G22+'09'!G22+'10'!G22+'11'!G22+'12'!G22+'13'!G22+'14'!G22+'16'!G22+'15'!G22+'17'!G22+'18'!G22+'19'!G22+'20'!G22+'21'!G22+'22'!G22+'23'!G22+'24'!G22+'25'!G22+'26'!G22+'27'!G22+'28'!G22+'29'!G22+'30'!G22)</f>
        <v>0</v>
      </c>
      <c r="H22" s="25">
        <f>SUM('01'!H22+'02'!H22+'03'!H22+'04'!H22+'05'!H22+'06'!H22+'07'!H22+'08'!H22+'09'!H22+'10'!H22+'11'!H22+'12'!H22+'13'!H22+'14'!H22+'16'!H22+'15'!H22+'17'!H22+'18'!H22+'19'!H22+'20'!H22+'21'!H22+'22'!H22+'23'!H22+'24'!H22+'25'!H22+'26'!H22+'27'!H22+'28'!H22+'29'!H22+'30'!H22)</f>
        <v>4539522</v>
      </c>
      <c r="I22" s="25">
        <f t="shared" si="0"/>
        <v>1104714256</v>
      </c>
      <c r="L22" s="14"/>
    </row>
    <row r="23" spans="1:12" x14ac:dyDescent="0.25">
      <c r="A23" s="17">
        <v>1022</v>
      </c>
      <c r="B23" s="18" t="s">
        <v>28</v>
      </c>
      <c r="C23" s="27">
        <f>SUM('01'!C23+'02'!C23+'03'!C23+'04'!C23+'05'!C23+'06'!C23+'07'!C23+'08'!C23+'09'!C23+'10'!C23+'11'!C23+'12'!C23+'13'!C23+'14'!C23+'16'!C23+'15'!C23+'17'!C23+'18'!C23+'19'!C23+'20'!C23+'21'!C23+'22'!C23+'23'!C23+'24'!C23+'25'!C23+'26'!C23+'27'!C23+'28'!C23+'29'!C23+'30'!C23)</f>
        <v>17758459</v>
      </c>
      <c r="D23" s="27">
        <f>SUM('01'!D23+'02'!D23+'03'!D23+'04'!D23+'05'!D23+'06'!D23+'07'!D23+'08'!D23+'09'!D23+'10'!D23+'11'!D23+'12'!D23+'13'!D23+'14'!D23+'16'!D23+'15'!D23+'17'!D23+'18'!D23+'19'!D23+'20'!D23+'21'!D23+'22'!D23+'23'!D23+'24'!D23+'25'!D23+'26'!D23+'27'!D23+'28'!D23+'29'!D23+'30'!D23)</f>
        <v>738470</v>
      </c>
      <c r="E23" s="27">
        <f>SUM('01'!E23+'02'!E23+'03'!E23+'04'!E23+'05'!E23+'06'!E23+'07'!E23+'08'!E23+'09'!E23+'10'!E23+'11'!E23+'12'!E23+'13'!E23+'14'!E23+'16'!E23+'15'!E23+'17'!E23+'18'!E23+'19'!E23+'20'!E23+'21'!E23+'22'!E23+'23'!E23+'24'!E23+'25'!E23+'26'!E23+'27'!E23+'28'!E23+'29'!E23+'30'!E23)</f>
        <v>338267</v>
      </c>
      <c r="F23" s="27">
        <f>SUM('01'!F23+'02'!F23+'03'!F23+'04'!F23+'05'!F23+'06'!F23+'07'!F23+'08'!F23+'09'!F23+'10'!F23+'11'!F23+'12'!F23+'13'!F23+'14'!F23+'16'!F23+'15'!F23+'17'!F23+'18'!F23+'19'!F23+'20'!F23+'21'!F23+'22'!F23+'23'!F23+'24'!F23+'25'!F23+'26'!F23+'27'!F23+'28'!F23+'29'!F23+'30'!F23)</f>
        <v>0</v>
      </c>
      <c r="G23" s="27">
        <f>SUM('01'!G23+'02'!G23+'03'!G23+'04'!G23+'05'!G23+'06'!G23+'07'!G23+'08'!G23+'09'!G23+'10'!G23+'11'!G23+'12'!G23+'13'!G23+'14'!G23+'16'!G23+'15'!G23+'17'!G23+'18'!G23+'19'!G23+'20'!G23+'21'!G23+'22'!G23+'23'!G23+'24'!G23+'25'!G23+'26'!G23+'27'!G23+'28'!G23+'29'!G23+'30'!G23)</f>
        <v>0</v>
      </c>
      <c r="H23" s="27">
        <f>SUM('01'!H23+'02'!H23+'03'!H23+'04'!H23+'05'!H23+'06'!H23+'07'!H23+'08'!H23+'09'!H23+'10'!H23+'11'!H23+'12'!H23+'13'!H23+'14'!H23+'16'!H23+'15'!H23+'17'!H23+'18'!H23+'19'!H23+'20'!H23+'21'!H23+'22'!H23+'23'!H23+'24'!H23+'25'!H23+'26'!H23+'27'!H23+'28'!H23+'29'!H23+'30'!H23)</f>
        <v>81530</v>
      </c>
      <c r="I23" s="27">
        <f t="shared" si="0"/>
        <v>18916726</v>
      </c>
      <c r="L23" s="14"/>
    </row>
    <row r="24" spans="1:12" x14ac:dyDescent="0.25">
      <c r="A24" s="17">
        <v>1023</v>
      </c>
      <c r="B24" s="18" t="s">
        <v>29</v>
      </c>
      <c r="C24" s="25">
        <f>SUM('01'!C24+'02'!C24+'03'!C24+'04'!C24+'05'!C24+'06'!C24+'07'!C24+'08'!C24+'09'!C24+'10'!C24+'11'!C24+'12'!C24+'13'!C24+'14'!C24+'16'!C24+'15'!C24+'17'!C24+'18'!C24+'19'!C24+'20'!C24+'21'!C24+'22'!C24+'23'!C24+'24'!C24+'25'!C24+'26'!C24+'27'!C24+'28'!C24+'29'!C24+'30'!C24)</f>
        <v>568443806</v>
      </c>
      <c r="D24" s="25">
        <f>SUM('01'!D24+'02'!D24+'03'!D24+'04'!D24+'05'!D24+'06'!D24+'07'!D24+'08'!D24+'09'!D24+'10'!D24+'11'!D24+'12'!D24+'13'!D24+'14'!D24+'16'!D24+'15'!D24+'17'!D24+'18'!D24+'19'!D24+'20'!D24+'21'!D24+'22'!D24+'23'!D24+'24'!D24+'25'!D24+'26'!D24+'27'!D24+'28'!D24+'29'!D24+'30'!D24)</f>
        <v>89618255</v>
      </c>
      <c r="E24" s="25">
        <f>SUM('01'!E24+'02'!E24+'03'!E24+'04'!E24+'05'!E24+'06'!E24+'07'!E24+'08'!E24+'09'!E24+'10'!E24+'11'!E24+'12'!E24+'13'!E24+'14'!E24+'16'!E24+'15'!E24+'17'!E24+'18'!E24+'19'!E24+'20'!E24+'21'!E24+'22'!E24+'23'!E24+'24'!E24+'25'!E24+'26'!E24+'27'!E24+'28'!E24+'29'!E24+'30'!E24)</f>
        <v>15836627</v>
      </c>
      <c r="F24" s="25">
        <f>SUM('01'!F24+'02'!F24+'03'!F24+'04'!F24+'05'!F24+'06'!F24+'07'!F24+'08'!F24+'09'!F24+'10'!F24+'11'!F24+'12'!F24+'13'!F24+'14'!F24+'16'!F24+'15'!F24+'17'!F24+'18'!F24+'19'!F24+'20'!F24+'21'!F24+'22'!F24+'23'!F24+'24'!F24+'25'!F24+'26'!F24+'27'!F24+'28'!F24+'29'!F24+'30'!F24)</f>
        <v>97691110</v>
      </c>
      <c r="G24" s="25">
        <f>SUM('01'!G24+'02'!G24+'03'!G24+'04'!G24+'05'!G24+'06'!G24+'07'!G24+'08'!G24+'09'!G24+'10'!G24+'11'!G24+'12'!G24+'13'!G24+'14'!G24+'16'!G24+'15'!G24+'17'!G24+'18'!G24+'19'!G24+'20'!G24+'21'!G24+'22'!G24+'23'!G24+'24'!G24+'25'!G24+'26'!G24+'27'!G24+'28'!G24+'29'!G24+'30'!G24)</f>
        <v>9547</v>
      </c>
      <c r="H24" s="25">
        <f>SUM('01'!H24+'02'!H24+'03'!H24+'04'!H24+'05'!H24+'06'!H24+'07'!H24+'08'!H24+'09'!H24+'10'!H24+'11'!H24+'12'!H24+'13'!H24+'14'!H24+'16'!H24+'15'!H24+'17'!H24+'18'!H24+'19'!H24+'20'!H24+'21'!H24+'22'!H24+'23'!H24+'24'!H24+'25'!H24+'26'!H24+'27'!H24+'28'!H24+'29'!H24+'30'!H24)</f>
        <v>12836281</v>
      </c>
      <c r="I24" s="25">
        <f t="shared" si="0"/>
        <v>784435626</v>
      </c>
      <c r="L24" s="14"/>
    </row>
    <row r="25" spans="1:12" x14ac:dyDescent="0.25">
      <c r="A25" s="17">
        <v>1024</v>
      </c>
      <c r="B25" s="18" t="s">
        <v>30</v>
      </c>
      <c r="C25" s="27">
        <f>SUM('01'!C25+'02'!C25+'03'!C25+'04'!C25+'05'!C25+'06'!C25+'07'!C25+'08'!C25+'09'!C25+'10'!C25+'11'!C25+'12'!C25+'13'!C25+'14'!C25+'16'!C25+'15'!C25+'17'!C25+'18'!C25+'19'!C25+'20'!C25+'21'!C25+'22'!C25+'23'!C25+'24'!C25+'25'!C25+'26'!C25+'27'!C25+'28'!C25+'29'!C25+'30'!C25)</f>
        <v>13567625222</v>
      </c>
      <c r="D25" s="27">
        <f>SUM('01'!D25+'02'!D25+'03'!D25+'04'!D25+'05'!D25+'06'!D25+'07'!D25+'08'!D25+'09'!D25+'10'!D25+'11'!D25+'12'!D25+'13'!D25+'14'!D25+'16'!D25+'15'!D25+'17'!D25+'18'!D25+'19'!D25+'20'!D25+'21'!D25+'22'!D25+'23'!D25+'24'!D25+'25'!D25+'26'!D25+'27'!D25+'28'!D25+'29'!D25+'30'!D25)</f>
        <v>1167989205</v>
      </c>
      <c r="E25" s="27">
        <f>SUM('01'!E25+'02'!E25+'03'!E25+'04'!E25+'05'!E25+'06'!E25+'07'!E25+'08'!E25+'09'!E25+'10'!E25+'11'!E25+'12'!E25+'13'!E25+'14'!E25+'16'!E25+'15'!E25+'17'!E25+'18'!E25+'19'!E25+'20'!E25+'21'!E25+'22'!E25+'23'!E25+'24'!E25+'25'!E25+'26'!E25+'27'!E25+'28'!E25+'29'!E25+'30'!E25)</f>
        <v>272913910</v>
      </c>
      <c r="F25" s="27">
        <f>SUM('01'!F25+'02'!F25+'03'!F25+'04'!F25+'05'!F25+'06'!F25+'07'!F25+'08'!F25+'09'!F25+'10'!F25+'11'!F25+'12'!F25+'13'!F25+'14'!F25+'16'!F25+'15'!F25+'17'!F25+'18'!F25+'19'!F25+'20'!F25+'21'!F25+'22'!F25+'23'!F25+'24'!F25+'25'!F25+'26'!F25+'27'!F25+'28'!F25+'29'!F25+'30'!F25)</f>
        <v>2504152269</v>
      </c>
      <c r="G25" s="27">
        <f>SUM('01'!G25+'02'!G25+'03'!G25+'04'!G25+'05'!G25+'06'!G25+'07'!G25+'08'!G25+'09'!G25+'10'!G25+'11'!G25+'12'!G25+'13'!G25+'14'!G25+'16'!G25+'15'!G25+'17'!G25+'18'!G25+'19'!G25+'20'!G25+'21'!G25+'22'!G25+'23'!G25+'24'!G25+'25'!G25+'26'!G25+'27'!G25+'28'!G25+'29'!G25+'30'!G25)</f>
        <v>293527</v>
      </c>
      <c r="H25" s="27">
        <f>SUM('01'!H25+'02'!H25+'03'!H25+'04'!H25+'05'!H25+'06'!H25+'07'!H25+'08'!H25+'09'!H25+'10'!H25+'11'!H25+'12'!H25+'13'!H25+'14'!H25+'16'!H25+'15'!H25+'17'!H25+'18'!H25+'19'!H25+'20'!H25+'21'!H25+'22'!H25+'23'!H25+'24'!H25+'25'!H25+'26'!H25+'27'!H25+'28'!H25+'29'!H25+'30'!H25)</f>
        <v>95768475</v>
      </c>
      <c r="I25" s="27">
        <f t="shared" si="0"/>
        <v>17608742608</v>
      </c>
      <c r="L25" s="14"/>
    </row>
    <row r="26" spans="1:12" x14ac:dyDescent="0.25">
      <c r="A26" s="17">
        <v>1025</v>
      </c>
      <c r="B26" s="18" t="s">
        <v>31</v>
      </c>
      <c r="C26" s="25">
        <f>SUM('01'!C26+'02'!C26+'03'!C26+'04'!C26+'05'!C26+'06'!C26+'07'!C26+'08'!C26+'09'!C26+'10'!C26+'11'!C26+'12'!C26+'13'!C26+'14'!C26+'16'!C26+'15'!C26+'17'!C26+'18'!C26+'19'!C26+'20'!C26+'21'!C26+'22'!C26+'23'!C26+'24'!C26+'25'!C26+'26'!C26+'27'!C26+'28'!C26+'29'!C26+'30'!C26)</f>
        <v>28571629</v>
      </c>
      <c r="D26" s="25">
        <f>SUM('01'!D26+'02'!D26+'03'!D26+'04'!D26+'05'!D26+'06'!D26+'07'!D26+'08'!D26+'09'!D26+'10'!D26+'11'!D26+'12'!D26+'13'!D26+'14'!D26+'16'!D26+'15'!D26+'17'!D26+'18'!D26+'19'!D26+'20'!D26+'21'!D26+'22'!D26+'23'!D26+'24'!D26+'25'!D26+'26'!D26+'27'!D26+'28'!D26+'29'!D26+'30'!D26)</f>
        <v>1401283</v>
      </c>
      <c r="E26" s="25">
        <f>SUM('01'!E26+'02'!E26+'03'!E26+'04'!E26+'05'!E26+'06'!E26+'07'!E26+'08'!E26+'09'!E26+'10'!E26+'11'!E26+'12'!E26+'13'!E26+'14'!E26+'16'!E26+'15'!E26+'17'!E26+'18'!E26+'19'!E26+'20'!E26+'21'!E26+'22'!E26+'23'!E26+'24'!E26+'25'!E26+'26'!E26+'27'!E26+'28'!E26+'29'!E26+'30'!E26)</f>
        <v>441992</v>
      </c>
      <c r="F26" s="25">
        <f>SUM('01'!F26+'02'!F26+'03'!F26+'04'!F26+'05'!F26+'06'!F26+'07'!F26+'08'!F26+'09'!F26+'10'!F26+'11'!F26+'12'!F26+'13'!F26+'14'!F26+'16'!F26+'15'!F26+'17'!F26+'18'!F26+'19'!F26+'20'!F26+'21'!F26+'22'!F26+'23'!F26+'24'!F26+'25'!F26+'26'!F26+'27'!F26+'28'!F26+'29'!F26+'30'!F26)</f>
        <v>0</v>
      </c>
      <c r="G26" s="25">
        <f>SUM('01'!G26+'02'!G26+'03'!G26+'04'!G26+'05'!G26+'06'!G26+'07'!G26+'08'!G26+'09'!G26+'10'!G26+'11'!G26+'12'!G26+'13'!G26+'14'!G26+'16'!G26+'15'!G26+'17'!G26+'18'!G26+'19'!G26+'20'!G26+'21'!G26+'22'!G26+'23'!G26+'24'!G26+'25'!G26+'26'!G26+'27'!G26+'28'!G26+'29'!G26+'30'!G26)</f>
        <v>2500</v>
      </c>
      <c r="H26" s="25">
        <f>SUM('01'!H26+'02'!H26+'03'!H26+'04'!H26+'05'!H26+'06'!H26+'07'!H26+'08'!H26+'09'!H26+'10'!H26+'11'!H26+'12'!H26+'13'!H26+'14'!H26+'16'!H26+'15'!H26+'17'!H26+'18'!H26+'19'!H26+'20'!H26+'21'!H26+'22'!H26+'23'!H26+'24'!H26+'25'!H26+'26'!H26+'27'!H26+'28'!H26+'29'!H26+'30'!H26)</f>
        <v>2020243</v>
      </c>
      <c r="I26" s="25">
        <f t="shared" si="0"/>
        <v>32437647</v>
      </c>
      <c r="L26" s="14"/>
    </row>
    <row r="27" spans="1:12" x14ac:dyDescent="0.25">
      <c r="A27" s="17">
        <v>1026</v>
      </c>
      <c r="B27" s="18" t="s">
        <v>32</v>
      </c>
      <c r="C27" s="27">
        <f>SUM('01'!C27+'02'!C27+'03'!C27+'04'!C27+'05'!C27+'06'!C27+'07'!C27+'08'!C27+'09'!C27+'10'!C27+'11'!C27+'12'!C27+'13'!C27+'14'!C27+'16'!C27+'15'!C27+'17'!C27+'18'!C27+'19'!C27+'20'!C27+'21'!C27+'22'!C27+'23'!C27+'24'!C27+'25'!C27+'26'!C27+'27'!C27+'28'!C27+'29'!C27+'30'!C27)</f>
        <v>23287215</v>
      </c>
      <c r="D27" s="27">
        <f>SUM('01'!D27+'02'!D27+'03'!D27+'04'!D27+'05'!D27+'06'!D27+'07'!D27+'08'!D27+'09'!D27+'10'!D27+'11'!D27+'12'!D27+'13'!D27+'14'!D27+'16'!D27+'15'!D27+'17'!D27+'18'!D27+'19'!D27+'20'!D27+'21'!D27+'22'!D27+'23'!D27+'24'!D27+'25'!D27+'26'!D27+'27'!D27+'28'!D27+'29'!D27+'30'!D27)</f>
        <v>129384</v>
      </c>
      <c r="E27" s="27">
        <f>SUM('01'!E27+'02'!E27+'03'!E27+'04'!E27+'05'!E27+'06'!E27+'07'!E27+'08'!E27+'09'!E27+'10'!E27+'11'!E27+'12'!E27+'13'!E27+'14'!E27+'16'!E27+'15'!E27+'17'!E27+'18'!E27+'19'!E27+'20'!E27+'21'!E27+'22'!E27+'23'!E27+'24'!E27+'25'!E27+'26'!E27+'27'!E27+'28'!E27+'29'!E27+'30'!E27)</f>
        <v>22993</v>
      </c>
      <c r="F27" s="27">
        <f>SUM('01'!F27+'02'!F27+'03'!F27+'04'!F27+'05'!F27+'06'!F27+'07'!F27+'08'!F27+'09'!F27+'10'!F27+'11'!F27+'12'!F27+'13'!F27+'14'!F27+'16'!F27+'15'!F27+'17'!F27+'18'!F27+'19'!F27+'20'!F27+'21'!F27+'22'!F27+'23'!F27+'24'!F27+'25'!F27+'26'!F27+'27'!F27+'28'!F27+'29'!F27+'30'!F27)</f>
        <v>0</v>
      </c>
      <c r="G27" s="27">
        <f>SUM('01'!G27+'02'!G27+'03'!G27+'04'!G27+'05'!G27+'06'!G27+'07'!G27+'08'!G27+'09'!G27+'10'!G27+'11'!G27+'12'!G27+'13'!G27+'14'!G27+'16'!G27+'15'!G27+'17'!G27+'18'!G27+'19'!G27+'20'!G27+'21'!G27+'22'!G27+'23'!G27+'24'!G27+'25'!G27+'26'!G27+'27'!G27+'28'!G27+'29'!G27+'30'!G27)</f>
        <v>0</v>
      </c>
      <c r="H27" s="27">
        <f>SUM('01'!H27+'02'!H27+'03'!H27+'04'!H27+'05'!H27+'06'!H27+'07'!H27+'08'!H27+'09'!H27+'10'!H27+'11'!H27+'12'!H27+'13'!H27+'14'!H27+'16'!H27+'15'!H27+'17'!H27+'18'!H27+'19'!H27+'20'!H27+'21'!H27+'22'!H27+'23'!H27+'24'!H27+'25'!H27+'26'!H27+'27'!H27+'28'!H27+'29'!H27+'30'!H27)</f>
        <v>1526035</v>
      </c>
      <c r="I27" s="27">
        <f t="shared" si="0"/>
        <v>24965627</v>
      </c>
      <c r="L27" s="14"/>
    </row>
    <row r="28" spans="1:12" x14ac:dyDescent="0.25">
      <c r="A28" s="17">
        <v>1027</v>
      </c>
      <c r="B28" s="18" t="s">
        <v>33</v>
      </c>
      <c r="C28" s="25">
        <f>SUM('01'!C28+'02'!C28+'03'!C28+'04'!C28+'05'!C28+'06'!C28+'07'!C28+'08'!C28+'09'!C28+'10'!C28+'11'!C28+'12'!C28+'13'!C28+'14'!C28+'16'!C28+'15'!C28+'17'!C28+'18'!C28+'19'!C28+'20'!C28+'21'!C28+'22'!C28+'23'!C28+'24'!C28+'25'!C28+'26'!C28+'27'!C28+'28'!C28+'29'!C28+'30'!C28)</f>
        <v>984483777</v>
      </c>
      <c r="D28" s="25">
        <f>SUM('01'!D28+'02'!D28+'03'!D28+'04'!D28+'05'!D28+'06'!D28+'07'!D28+'08'!D28+'09'!D28+'10'!D28+'11'!D28+'12'!D28+'13'!D28+'14'!D28+'16'!D28+'15'!D28+'17'!D28+'18'!D28+'19'!D28+'20'!D28+'21'!D28+'22'!D28+'23'!D28+'24'!D28+'25'!D28+'26'!D28+'27'!D28+'28'!D28+'29'!D28+'30'!D28)</f>
        <v>31493995</v>
      </c>
      <c r="E28" s="25">
        <f>SUM('01'!E28+'02'!E28+'03'!E28+'04'!E28+'05'!E28+'06'!E28+'07'!E28+'08'!E28+'09'!E28+'10'!E28+'11'!E28+'12'!E28+'13'!E28+'14'!E28+'16'!E28+'15'!E28+'17'!E28+'18'!E28+'19'!E28+'20'!E28+'21'!E28+'22'!E28+'23'!E28+'24'!E28+'25'!E28+'26'!E28+'27'!E28+'28'!E28+'29'!E28+'30'!E28)</f>
        <v>10488288</v>
      </c>
      <c r="F28" s="25">
        <f>SUM('01'!F28+'02'!F28+'03'!F28+'04'!F28+'05'!F28+'06'!F28+'07'!F28+'08'!F28+'09'!F28+'10'!F28+'11'!F28+'12'!F28+'13'!F28+'14'!F28+'16'!F28+'15'!F28+'17'!F28+'18'!F28+'19'!F28+'20'!F28+'21'!F28+'22'!F28+'23'!F28+'24'!F28+'25'!F28+'26'!F28+'27'!F28+'28'!F28+'29'!F28+'30'!F28)</f>
        <v>87425289</v>
      </c>
      <c r="G28" s="25">
        <f>SUM('01'!G28+'02'!G28+'03'!G28+'04'!G28+'05'!G28+'06'!G28+'07'!G28+'08'!G28+'09'!G28+'10'!G28+'11'!G28+'12'!G28+'13'!G28+'14'!G28+'16'!G28+'15'!G28+'17'!G28+'18'!G28+'19'!G28+'20'!G28+'21'!G28+'22'!G28+'23'!G28+'24'!G28+'25'!G28+'26'!G28+'27'!G28+'28'!G28+'29'!G28+'30'!G28)</f>
        <v>77153</v>
      </c>
      <c r="H28" s="25">
        <f>SUM('01'!H28+'02'!H28+'03'!H28+'04'!H28+'05'!H28+'06'!H28+'07'!H28+'08'!H28+'09'!H28+'10'!H28+'11'!H28+'12'!H28+'13'!H28+'14'!H28+'16'!H28+'15'!H28+'17'!H28+'18'!H28+'19'!H28+'20'!H28+'21'!H28+'22'!H28+'23'!H28+'24'!H28+'25'!H28+'26'!H28+'27'!H28+'28'!H28+'29'!H28+'30'!H28)</f>
        <v>12492170</v>
      </c>
      <c r="I28" s="25">
        <f t="shared" si="0"/>
        <v>1126460672</v>
      </c>
      <c r="L28" s="14"/>
    </row>
    <row r="29" spans="1:12" x14ac:dyDescent="0.25">
      <c r="A29" s="17">
        <v>1028</v>
      </c>
      <c r="B29" s="18" t="s">
        <v>34</v>
      </c>
      <c r="C29" s="27">
        <f>SUM('01'!C29+'02'!C29+'03'!C29+'04'!C29+'05'!C29+'06'!C29+'07'!C29+'08'!C29+'09'!C29+'10'!C29+'11'!C29+'12'!C29+'13'!C29+'14'!C29+'16'!C29+'15'!C29+'17'!C29+'18'!C29+'19'!C29+'20'!C29+'21'!C29+'22'!C29+'23'!C29+'24'!C29+'25'!C29+'26'!C29+'27'!C29+'28'!C29+'29'!C29+'30'!C29)</f>
        <v>637181497</v>
      </c>
      <c r="D29" s="27">
        <f>SUM('01'!D29+'02'!D29+'03'!D29+'04'!D29+'05'!D29+'06'!D29+'07'!D29+'08'!D29+'09'!D29+'10'!D29+'11'!D29+'12'!D29+'13'!D29+'14'!D29+'16'!D29+'15'!D29+'17'!D29+'18'!D29+'19'!D29+'20'!D29+'21'!D29+'22'!D29+'23'!D29+'24'!D29+'25'!D29+'26'!D29+'27'!D29+'28'!D29+'29'!D29+'30'!D29)</f>
        <v>28701217</v>
      </c>
      <c r="E29" s="27">
        <f>SUM('01'!E29+'02'!E29+'03'!E29+'04'!E29+'05'!E29+'06'!E29+'07'!E29+'08'!E29+'09'!E29+'10'!E29+'11'!E29+'12'!E29+'13'!E29+'14'!E29+'16'!E29+'15'!E29+'17'!E29+'18'!E29+'19'!E29+'20'!E29+'21'!E29+'22'!E29+'23'!E29+'24'!E29+'25'!E29+'26'!E29+'27'!E29+'28'!E29+'29'!E29+'30'!E29)</f>
        <v>13341414</v>
      </c>
      <c r="F29" s="27">
        <f>SUM('01'!F29+'02'!F29+'03'!F29+'04'!F29+'05'!F29+'06'!F29+'07'!F29+'08'!F29+'09'!F29+'10'!F29+'11'!F29+'12'!F29+'13'!F29+'14'!F29+'16'!F29+'15'!F29+'17'!F29+'18'!F29+'19'!F29+'20'!F29+'21'!F29+'22'!F29+'23'!F29+'24'!F29+'25'!F29+'26'!F29+'27'!F29+'28'!F29+'29'!F29+'30'!F29)</f>
        <v>914333307</v>
      </c>
      <c r="G29" s="27">
        <f>SUM('01'!G29+'02'!G29+'03'!G29+'04'!G29+'05'!G29+'06'!G29+'07'!G29+'08'!G29+'09'!G29+'10'!G29+'11'!G29+'12'!G29+'13'!G29+'14'!G29+'16'!G29+'15'!G29+'17'!G29+'18'!G29+'19'!G29+'20'!G29+'21'!G29+'22'!G29+'23'!G29+'24'!G29+'25'!G29+'26'!G29+'27'!G29+'28'!G29+'29'!G29+'30'!G29)</f>
        <v>0</v>
      </c>
      <c r="H29" s="27">
        <f>SUM('01'!H29+'02'!H29+'03'!H29+'04'!H29+'05'!H29+'06'!H29+'07'!H29+'08'!H29+'09'!H29+'10'!H29+'11'!H29+'12'!H29+'13'!H29+'14'!H29+'16'!H29+'15'!H29+'17'!H29+'18'!H29+'19'!H29+'20'!H29+'21'!H29+'22'!H29+'23'!H29+'24'!H29+'25'!H29+'26'!H29+'27'!H29+'28'!H29+'29'!H29+'30'!H29)</f>
        <v>1953599</v>
      </c>
      <c r="I29" s="27">
        <f t="shared" si="0"/>
        <v>1595511034</v>
      </c>
      <c r="L29" s="14"/>
    </row>
    <row r="30" spans="1:12" x14ac:dyDescent="0.25">
      <c r="A30" s="17">
        <v>1030</v>
      </c>
      <c r="B30" s="18" t="s">
        <v>35</v>
      </c>
      <c r="C30" s="25">
        <f>SUM('01'!C30+'02'!C30+'03'!C30+'04'!C30+'05'!C30+'06'!C30+'07'!C30+'08'!C30+'09'!C30+'10'!C30+'11'!C30+'12'!C30+'13'!C30+'14'!C30+'16'!C30+'15'!C30+'17'!C30+'18'!C30+'19'!C30+'20'!C30+'21'!C30+'22'!C30+'23'!C30+'24'!C30+'25'!C30+'26'!C30+'27'!C30+'28'!C30+'29'!C30+'30'!C30)</f>
        <v>1784936515</v>
      </c>
      <c r="D30" s="25">
        <f>SUM('01'!D30+'02'!D30+'03'!D30+'04'!D30+'05'!D30+'06'!D30+'07'!D30+'08'!D30+'09'!D30+'10'!D30+'11'!D30+'12'!D30+'13'!D30+'14'!D30+'16'!D30+'15'!D30+'17'!D30+'18'!D30+'19'!D30+'20'!D30+'21'!D30+'22'!D30+'23'!D30+'24'!D30+'25'!D30+'26'!D30+'27'!D30+'28'!D30+'29'!D30+'30'!D30)</f>
        <v>118363732</v>
      </c>
      <c r="E30" s="25">
        <f>SUM('01'!E30+'02'!E30+'03'!E30+'04'!E30+'05'!E30+'06'!E30+'07'!E30+'08'!E30+'09'!E30+'10'!E30+'11'!E30+'12'!E30+'13'!E30+'14'!E30+'16'!E30+'15'!E30+'17'!E30+'18'!E30+'19'!E30+'20'!E30+'21'!E30+'22'!E30+'23'!E30+'24'!E30+'25'!E30+'26'!E30+'27'!E30+'28'!E30+'29'!E30+'30'!E30)</f>
        <v>39826816</v>
      </c>
      <c r="F30" s="25">
        <f>SUM('01'!F30+'02'!F30+'03'!F30+'04'!F30+'05'!F30+'06'!F30+'07'!F30+'08'!F30+'09'!F30+'10'!F30+'11'!F30+'12'!F30+'13'!F30+'14'!F30+'16'!F30+'15'!F30+'17'!F30+'18'!F30+'19'!F30+'20'!F30+'21'!F30+'22'!F30+'23'!F30+'24'!F30+'25'!F30+'26'!F30+'27'!F30+'28'!F30+'29'!F30+'30'!F30)</f>
        <v>699693086</v>
      </c>
      <c r="G30" s="25">
        <f>SUM('01'!G30+'02'!G30+'03'!G30+'04'!G30+'05'!G30+'06'!G30+'07'!G30+'08'!G30+'09'!G30+'10'!G30+'11'!G30+'12'!G30+'13'!G30+'14'!G30+'16'!G30+'15'!G30+'17'!G30+'18'!G30+'19'!G30+'20'!G30+'21'!G30+'22'!G30+'23'!G30+'24'!G30+'25'!G30+'26'!G30+'27'!G30+'28'!G30+'29'!G30+'30'!G30)</f>
        <v>57500</v>
      </c>
      <c r="H30" s="25">
        <f>SUM('01'!H30+'02'!H30+'03'!H30+'04'!H30+'05'!H30+'06'!H30+'07'!H30+'08'!H30+'09'!H30+'10'!H30+'11'!H30+'12'!H30+'13'!H30+'14'!H30+'16'!H30+'15'!H30+'17'!H30+'18'!H30+'19'!H30+'20'!H30+'21'!H30+'22'!H30+'23'!H30+'24'!H30+'25'!H30+'26'!H30+'27'!H30+'28'!H30+'29'!H30+'30'!H30)</f>
        <v>39037600</v>
      </c>
      <c r="I30" s="25">
        <f t="shared" si="0"/>
        <v>2681915249</v>
      </c>
      <c r="L30" s="14"/>
    </row>
    <row r="31" spans="1:12" x14ac:dyDescent="0.25">
      <c r="A31" s="17">
        <v>1031</v>
      </c>
      <c r="B31" s="18" t="s">
        <v>36</v>
      </c>
      <c r="C31" s="27">
        <f>SUM('01'!C31+'02'!C31+'03'!C31+'04'!C31+'05'!C31+'06'!C31+'07'!C31+'08'!C31+'09'!C31+'10'!C31+'11'!C31+'12'!C31+'13'!C31+'14'!C31+'16'!C31+'15'!C31+'17'!C31+'18'!C31+'19'!C31+'20'!C31+'21'!C31+'22'!C31+'23'!C31+'24'!C31+'25'!C31+'26'!C31+'27'!C31+'28'!C31+'29'!C31+'30'!C31)</f>
        <v>87518600</v>
      </c>
      <c r="D31" s="27">
        <f>SUM('01'!D31+'02'!D31+'03'!D31+'04'!D31+'05'!D31+'06'!D31+'07'!D31+'08'!D31+'09'!D31+'10'!D31+'11'!D31+'12'!D31+'13'!D31+'14'!D31+'16'!D31+'15'!D31+'17'!D31+'18'!D31+'19'!D31+'20'!D31+'21'!D31+'22'!D31+'23'!D31+'24'!D31+'25'!D31+'26'!D31+'27'!D31+'28'!D31+'29'!D31+'30'!D31)</f>
        <v>9048112</v>
      </c>
      <c r="E31" s="27">
        <f>SUM('01'!E31+'02'!E31+'03'!E31+'04'!E31+'05'!E31+'06'!E31+'07'!E31+'08'!E31+'09'!E31+'10'!E31+'11'!E31+'12'!E31+'13'!E31+'14'!E31+'16'!E31+'15'!E31+'17'!E31+'18'!E31+'19'!E31+'20'!E31+'21'!E31+'22'!E31+'23'!E31+'24'!E31+'25'!E31+'26'!E31+'27'!E31+'28'!E31+'29'!E31+'30'!E31)</f>
        <v>4282034</v>
      </c>
      <c r="F31" s="27">
        <f>SUM('01'!F31+'02'!F31+'03'!F31+'04'!F31+'05'!F31+'06'!F31+'07'!F31+'08'!F31+'09'!F31+'10'!F31+'11'!F31+'12'!F31+'13'!F31+'14'!F31+'16'!F31+'15'!F31+'17'!F31+'18'!F31+'19'!F31+'20'!F31+'21'!F31+'22'!F31+'23'!F31+'24'!F31+'25'!F31+'26'!F31+'27'!F31+'28'!F31+'29'!F31+'30'!F31)</f>
        <v>0</v>
      </c>
      <c r="G31" s="27">
        <f>SUM('01'!G31+'02'!G31+'03'!G31+'04'!G31+'05'!G31+'06'!G31+'07'!G31+'08'!G31+'09'!G31+'10'!G31+'11'!G31+'12'!G31+'13'!G31+'14'!G31+'16'!G31+'15'!G31+'17'!G31+'18'!G31+'19'!G31+'20'!G31+'21'!G31+'22'!G31+'23'!G31+'24'!G31+'25'!G31+'26'!G31+'27'!G31+'28'!G31+'29'!G31+'30'!G31)</f>
        <v>0</v>
      </c>
      <c r="H31" s="27">
        <f>SUM('01'!H31+'02'!H31+'03'!H31+'04'!H31+'05'!H31+'06'!H31+'07'!H31+'08'!H31+'09'!H31+'10'!H31+'11'!H31+'12'!H31+'13'!H31+'14'!H31+'16'!H31+'15'!H31+'17'!H31+'18'!H31+'19'!H31+'20'!H31+'21'!H31+'22'!H31+'23'!H31+'24'!H31+'25'!H31+'26'!H31+'27'!H31+'28'!H31+'29'!H31+'30'!H31)</f>
        <v>111217</v>
      </c>
      <c r="I31" s="27">
        <f t="shared" si="0"/>
        <v>100959963</v>
      </c>
      <c r="L31" s="14"/>
    </row>
    <row r="32" spans="1:12" x14ac:dyDescent="0.25">
      <c r="A32" s="17">
        <v>1033</v>
      </c>
      <c r="B32" s="18" t="s">
        <v>37</v>
      </c>
      <c r="C32" s="25">
        <f>SUM('01'!C32+'02'!C32+'03'!C32+'04'!C32+'05'!C32+'06'!C32+'07'!C32+'08'!C32+'09'!C32+'10'!C32+'11'!C32+'12'!C32+'13'!C32+'14'!C32+'16'!C32+'15'!C32+'17'!C32+'18'!C32+'19'!C32+'20'!C32+'21'!C32+'22'!C32+'23'!C32+'24'!C32+'25'!C32+'26'!C32+'27'!C32+'28'!C32+'29'!C32+'30'!C32)</f>
        <v>28831183</v>
      </c>
      <c r="D32" s="25">
        <f>SUM('01'!D32+'02'!D32+'03'!D32+'04'!D32+'05'!D32+'06'!D32+'07'!D32+'08'!D32+'09'!D32+'10'!D32+'11'!D32+'12'!D32+'13'!D32+'14'!D32+'16'!D32+'15'!D32+'17'!D32+'18'!D32+'19'!D32+'20'!D32+'21'!D32+'22'!D32+'23'!D32+'24'!D32+'25'!D32+'26'!D32+'27'!D32+'28'!D32+'29'!D32+'30'!D32)</f>
        <v>2171228</v>
      </c>
      <c r="E32" s="25">
        <f>SUM('01'!E32+'02'!E32+'03'!E32+'04'!E32+'05'!E32+'06'!E32+'07'!E32+'08'!E32+'09'!E32+'10'!E32+'11'!E32+'12'!E32+'13'!E32+'14'!E32+'16'!E32+'15'!E32+'17'!E32+'18'!E32+'19'!E32+'20'!E32+'21'!E32+'22'!E32+'23'!E32+'24'!E32+'25'!E32+'26'!E32+'27'!E32+'28'!E32+'29'!E32+'30'!E32)</f>
        <v>1422410</v>
      </c>
      <c r="F32" s="25">
        <f>SUM('01'!F32+'02'!F32+'03'!F32+'04'!F32+'05'!F32+'06'!F32+'07'!F32+'08'!F32+'09'!F32+'10'!F32+'11'!F32+'12'!F32+'13'!F32+'14'!F32+'16'!F32+'15'!F32+'17'!F32+'18'!F32+'19'!F32+'20'!F32+'21'!F32+'22'!F32+'23'!F32+'24'!F32+'25'!F32+'26'!F32+'27'!F32+'28'!F32+'29'!F32+'30'!F32)</f>
        <v>279700</v>
      </c>
      <c r="G32" s="25">
        <f>SUM('01'!G32+'02'!G32+'03'!G32+'04'!G32+'05'!G32+'06'!G32+'07'!G32+'08'!G32+'09'!G32+'10'!G32+'11'!G32+'12'!G32+'13'!G32+'14'!G32+'16'!G32+'15'!G32+'17'!G32+'18'!G32+'19'!G32+'20'!G32+'21'!G32+'22'!G32+'23'!G32+'24'!G32+'25'!G32+'26'!G32+'27'!G32+'28'!G32+'29'!G32+'30'!G32)</f>
        <v>2500</v>
      </c>
      <c r="H32" s="25">
        <f>SUM('01'!H32+'02'!H32+'03'!H32+'04'!H32+'05'!H32+'06'!H32+'07'!H32+'08'!H32+'09'!H32+'10'!H32+'11'!H32+'12'!H32+'13'!H32+'14'!H32+'16'!H32+'15'!H32+'17'!H32+'18'!H32+'19'!H32+'20'!H32+'21'!H32+'22'!H32+'23'!H32+'24'!H32+'25'!H32+'26'!H32+'27'!H32+'28'!H32+'29'!H32+'30'!H32)</f>
        <v>2446048</v>
      </c>
      <c r="I32" s="25">
        <f t="shared" si="0"/>
        <v>35153069</v>
      </c>
      <c r="L32" s="14"/>
    </row>
    <row r="33" spans="1:12" x14ac:dyDescent="0.25">
      <c r="A33" s="17">
        <v>1034</v>
      </c>
      <c r="B33" s="18" t="s">
        <v>38</v>
      </c>
      <c r="C33" s="27">
        <f>SUM('01'!C33+'02'!C33+'03'!C33+'04'!C33+'05'!C33+'06'!C33+'07'!C33+'08'!C33+'09'!C33+'10'!C33+'11'!C33+'12'!C33+'13'!C33+'14'!C33+'16'!C33+'15'!C33+'17'!C33+'18'!C33+'19'!C33+'20'!C33+'21'!C33+'22'!C33+'23'!C33+'24'!C33+'25'!C33+'26'!C33+'27'!C33+'28'!C33+'29'!C33+'30'!C33)</f>
        <v>78306198</v>
      </c>
      <c r="D33" s="27">
        <f>SUM('01'!D33+'02'!D33+'03'!D33+'04'!D33+'05'!D33+'06'!D33+'07'!D33+'08'!D33+'09'!D33+'10'!D33+'11'!D33+'12'!D33+'13'!D33+'14'!D33+'16'!D33+'15'!D33+'17'!D33+'18'!D33+'19'!D33+'20'!D33+'21'!D33+'22'!D33+'23'!D33+'24'!D33+'25'!D33+'26'!D33+'27'!D33+'28'!D33+'29'!D33+'30'!D33)</f>
        <v>1383542</v>
      </c>
      <c r="E33" s="27">
        <f>SUM('01'!E33+'02'!E33+'03'!E33+'04'!E33+'05'!E33+'06'!E33+'07'!E33+'08'!E33+'09'!E33+'10'!E33+'11'!E33+'12'!E33+'13'!E33+'14'!E33+'16'!E33+'15'!E33+'17'!E33+'18'!E33+'19'!E33+'20'!E33+'21'!E33+'22'!E33+'23'!E33+'24'!E33+'25'!E33+'26'!E33+'27'!E33+'28'!E33+'29'!E33+'30'!E33)</f>
        <v>398028</v>
      </c>
      <c r="F33" s="27">
        <f>SUM('01'!F33+'02'!F33+'03'!F33+'04'!F33+'05'!F33+'06'!F33+'07'!F33+'08'!F33+'09'!F33+'10'!F33+'11'!F33+'12'!F33+'13'!F33+'14'!F33+'16'!F33+'15'!F33+'17'!F33+'18'!F33+'19'!F33+'20'!F33+'21'!F33+'22'!F33+'23'!F33+'24'!F33+'25'!F33+'26'!F33+'27'!F33+'28'!F33+'29'!F33+'30'!F33)</f>
        <v>1257</v>
      </c>
      <c r="G33" s="27">
        <f>SUM('01'!G33+'02'!G33+'03'!G33+'04'!G33+'05'!G33+'06'!G33+'07'!G33+'08'!G33+'09'!G33+'10'!G33+'11'!G33+'12'!G33+'13'!G33+'14'!G33+'16'!G33+'15'!G33+'17'!G33+'18'!G33+'19'!G33+'20'!G33+'21'!G33+'22'!G33+'23'!G33+'24'!G33+'25'!G33+'26'!G33+'27'!G33+'28'!G33+'29'!G33+'30'!G33)</f>
        <v>0</v>
      </c>
      <c r="H33" s="27">
        <f>SUM('01'!H33+'02'!H33+'03'!H33+'04'!H33+'05'!H33+'06'!H33+'07'!H33+'08'!H33+'09'!H33+'10'!H33+'11'!H33+'12'!H33+'13'!H33+'14'!H33+'16'!H33+'15'!H33+'17'!H33+'18'!H33+'19'!H33+'20'!H33+'21'!H33+'22'!H33+'23'!H33+'24'!H33+'25'!H33+'26'!H33+'27'!H33+'28'!H33+'29'!H33+'30'!H33)</f>
        <v>1501703</v>
      </c>
      <c r="I33" s="27">
        <f t="shared" si="0"/>
        <v>81590728</v>
      </c>
      <c r="L33" s="14"/>
    </row>
    <row r="34" spans="1:12" x14ac:dyDescent="0.25">
      <c r="A34" s="17">
        <v>1037</v>
      </c>
      <c r="B34" s="18" t="s">
        <v>39</v>
      </c>
      <c r="C34" s="25">
        <f>SUM('01'!C34+'02'!C34+'03'!C34+'04'!C34+'05'!C34+'06'!C34+'07'!C34+'08'!C34+'09'!C34+'10'!C34+'11'!C34+'12'!C34+'13'!C34+'14'!C34+'16'!C34+'15'!C34+'17'!C34+'18'!C34+'19'!C34+'20'!C34+'21'!C34+'22'!C34+'23'!C34+'24'!C34+'25'!C34+'26'!C34+'27'!C34+'28'!C34+'29'!C34+'30'!C34)</f>
        <v>177608420</v>
      </c>
      <c r="D34" s="25">
        <f>SUM('01'!D34+'02'!D34+'03'!D34+'04'!D34+'05'!D34+'06'!D34+'07'!D34+'08'!D34+'09'!D34+'10'!D34+'11'!D34+'12'!D34+'13'!D34+'14'!D34+'16'!D34+'15'!D34+'17'!D34+'18'!D34+'19'!D34+'20'!D34+'21'!D34+'22'!D34+'23'!D34+'24'!D34+'25'!D34+'26'!D34+'27'!D34+'28'!D34+'29'!D34+'30'!D34)</f>
        <v>28730387</v>
      </c>
      <c r="E34" s="25">
        <f>SUM('01'!E34+'02'!E34+'03'!E34+'04'!E34+'05'!E34+'06'!E34+'07'!E34+'08'!E34+'09'!E34+'10'!E34+'11'!E34+'12'!E34+'13'!E34+'14'!E34+'16'!E34+'15'!E34+'17'!E34+'18'!E34+'19'!E34+'20'!E34+'21'!E34+'22'!E34+'23'!E34+'24'!E34+'25'!E34+'26'!E34+'27'!E34+'28'!E34+'29'!E34+'30'!E34)</f>
        <v>4747945</v>
      </c>
      <c r="F34" s="25">
        <f>SUM('01'!F34+'02'!F34+'03'!F34+'04'!F34+'05'!F34+'06'!F34+'07'!F34+'08'!F34+'09'!F34+'10'!F34+'11'!F34+'12'!F34+'13'!F34+'14'!F34+'16'!F34+'15'!F34+'17'!F34+'18'!F34+'19'!F34+'20'!F34+'21'!F34+'22'!F34+'23'!F34+'24'!F34+'25'!F34+'26'!F34+'27'!F34+'28'!F34+'29'!F34+'30'!F34)</f>
        <v>8701552</v>
      </c>
      <c r="G34" s="25">
        <f>SUM('01'!G34+'02'!G34+'03'!G34+'04'!G34+'05'!G34+'06'!G34+'07'!G34+'08'!G34+'09'!G34+'10'!G34+'11'!G34+'12'!G34+'13'!G34+'14'!G34+'16'!G34+'15'!G34+'17'!G34+'18'!G34+'19'!G34+'20'!G34+'21'!G34+'22'!G34+'23'!G34+'24'!G34+'25'!G34+'26'!G34+'27'!G34+'28'!G34+'29'!G34+'30'!G34)</f>
        <v>0</v>
      </c>
      <c r="H34" s="25">
        <f>SUM('01'!H34+'02'!H34+'03'!H34+'04'!H34+'05'!H34+'06'!H34+'07'!H34+'08'!H34+'09'!H34+'10'!H34+'11'!H34+'12'!H34+'13'!H34+'14'!H34+'16'!H34+'15'!H34+'17'!H34+'18'!H34+'19'!H34+'20'!H34+'21'!H34+'22'!H34+'23'!H34+'24'!H34+'25'!H34+'26'!H34+'27'!H34+'28'!H34+'29'!H34+'30'!H34)</f>
        <v>4491070</v>
      </c>
      <c r="I34" s="25">
        <f t="shared" si="0"/>
        <v>224279374</v>
      </c>
      <c r="L34" s="14"/>
    </row>
    <row r="35" spans="1:12" x14ac:dyDescent="0.25">
      <c r="A35" s="17">
        <v>1038</v>
      </c>
      <c r="B35" s="18" t="s">
        <v>40</v>
      </c>
      <c r="C35" s="27">
        <f>SUM('01'!C35+'02'!C35+'03'!C35+'04'!C35+'05'!C35+'06'!C35+'07'!C35+'08'!C35+'09'!C35+'10'!C35+'11'!C35+'12'!C35+'13'!C35+'14'!C35+'16'!C35+'15'!C35+'17'!C35+'18'!C35+'19'!C35+'20'!C35+'21'!C35+'22'!C35+'23'!C35+'24'!C35+'25'!C35+'26'!C35+'27'!C35+'28'!C35+'29'!C35+'30'!C35)</f>
        <v>549799461</v>
      </c>
      <c r="D35" s="27">
        <f>SUM('01'!D35+'02'!D35+'03'!D35+'04'!D35+'05'!D35+'06'!D35+'07'!D35+'08'!D35+'09'!D35+'10'!D35+'11'!D35+'12'!D35+'13'!D35+'14'!D35+'16'!D35+'15'!D35+'17'!D35+'18'!D35+'19'!D35+'20'!D35+'21'!D35+'22'!D35+'23'!D35+'24'!D35+'25'!D35+'26'!D35+'27'!D35+'28'!D35+'29'!D35+'30'!D35)</f>
        <v>8860087</v>
      </c>
      <c r="E35" s="27">
        <f>SUM('01'!E35+'02'!E35+'03'!E35+'04'!E35+'05'!E35+'06'!E35+'07'!E35+'08'!E35+'09'!E35+'10'!E35+'11'!E35+'12'!E35+'13'!E35+'14'!E35+'16'!E35+'15'!E35+'17'!E35+'18'!E35+'19'!E35+'20'!E35+'21'!E35+'22'!E35+'23'!E35+'24'!E35+'25'!E35+'26'!E35+'27'!E35+'28'!E35+'29'!E35+'30'!E35)</f>
        <v>6740739</v>
      </c>
      <c r="F35" s="27">
        <f>SUM('01'!F35+'02'!F35+'03'!F35+'04'!F35+'05'!F35+'06'!F35+'07'!F35+'08'!F35+'09'!F35+'10'!F35+'11'!F35+'12'!F35+'13'!F35+'14'!F35+'16'!F35+'15'!F35+'17'!F35+'18'!F35+'19'!F35+'20'!F35+'21'!F35+'22'!F35+'23'!F35+'24'!F35+'25'!F35+'26'!F35+'27'!F35+'28'!F35+'29'!F35+'30'!F35)</f>
        <v>159956752</v>
      </c>
      <c r="G35" s="27">
        <f>SUM('01'!G35+'02'!G35+'03'!G35+'04'!G35+'05'!G35+'06'!G35+'07'!G35+'08'!G35+'09'!G35+'10'!G35+'11'!G35+'12'!G35+'13'!G35+'14'!G35+'16'!G35+'15'!G35+'17'!G35+'18'!G35+'19'!G35+'20'!G35+'21'!G35+'22'!G35+'23'!G35+'24'!G35+'25'!G35+'26'!G35+'27'!G35+'28'!G35+'29'!G35+'30'!G35)</f>
        <v>0</v>
      </c>
      <c r="H35" s="27">
        <f>SUM('01'!H35+'02'!H35+'03'!H35+'04'!H35+'05'!H35+'06'!H35+'07'!H35+'08'!H35+'09'!H35+'10'!H35+'11'!H35+'12'!H35+'13'!H35+'14'!H35+'16'!H35+'15'!H35+'17'!H35+'18'!H35+'19'!H35+'20'!H35+'21'!H35+'22'!H35+'23'!H35+'24'!H35+'25'!H35+'26'!H35+'27'!H35+'28'!H35+'29'!H35+'30'!H35)</f>
        <v>5911355</v>
      </c>
      <c r="I35" s="27">
        <f t="shared" si="0"/>
        <v>731268394</v>
      </c>
      <c r="L35" s="14"/>
    </row>
    <row r="36" spans="1:12" x14ac:dyDescent="0.25">
      <c r="A36" s="17">
        <v>1039</v>
      </c>
      <c r="B36" s="18" t="s">
        <v>41</v>
      </c>
      <c r="C36" s="25">
        <f>SUM('01'!C36+'02'!C36+'03'!C36+'04'!C36+'05'!C36+'06'!C36+'07'!C36+'08'!C36+'09'!C36+'10'!C36+'11'!C36+'12'!C36+'13'!C36+'14'!C36+'16'!C36+'15'!C36+'17'!C36+'18'!C36+'19'!C36+'20'!C36+'21'!C36+'22'!C36+'23'!C36+'24'!C36+'25'!C36+'26'!C36+'27'!C36+'28'!C36+'29'!C36+'30'!C36)</f>
        <v>29278586</v>
      </c>
      <c r="D36" s="25">
        <f>SUM('01'!D36+'02'!D36+'03'!D36+'04'!D36+'05'!D36+'06'!D36+'07'!D36+'08'!D36+'09'!D36+'10'!D36+'11'!D36+'12'!D36+'13'!D36+'14'!D36+'16'!D36+'15'!D36+'17'!D36+'18'!D36+'19'!D36+'20'!D36+'21'!D36+'22'!D36+'23'!D36+'24'!D36+'25'!D36+'26'!D36+'27'!D36+'28'!D36+'29'!D36+'30'!D36)</f>
        <v>10422316</v>
      </c>
      <c r="E36" s="25">
        <f>SUM('01'!E36+'02'!E36+'03'!E36+'04'!E36+'05'!E36+'06'!E36+'07'!E36+'08'!E36+'09'!E36+'10'!E36+'11'!E36+'12'!E36+'13'!E36+'14'!E36+'16'!E36+'15'!E36+'17'!E36+'18'!E36+'19'!E36+'20'!E36+'21'!E36+'22'!E36+'23'!E36+'24'!E36+'25'!E36+'26'!E36+'27'!E36+'28'!E36+'29'!E36+'30'!E36)</f>
        <v>705301</v>
      </c>
      <c r="F36" s="25">
        <f>SUM('01'!F36+'02'!F36+'03'!F36+'04'!F36+'05'!F36+'06'!F36+'07'!F36+'08'!F36+'09'!F36+'10'!F36+'11'!F36+'12'!F36+'13'!F36+'14'!F36+'16'!F36+'15'!F36+'17'!F36+'18'!F36+'19'!F36+'20'!F36+'21'!F36+'22'!F36+'23'!F36+'24'!F36+'25'!F36+'26'!F36+'27'!F36+'28'!F36+'29'!F36+'30'!F36)</f>
        <v>123261</v>
      </c>
      <c r="G36" s="25">
        <f>SUM('01'!G36+'02'!G36+'03'!G36+'04'!G36+'05'!G36+'06'!G36+'07'!G36+'08'!G36+'09'!G36+'10'!G36+'11'!G36+'12'!G36+'13'!G36+'14'!G36+'16'!G36+'15'!G36+'17'!G36+'18'!G36+'19'!G36+'20'!G36+'21'!G36+'22'!G36+'23'!G36+'24'!G36+'25'!G36+'26'!G36+'27'!G36+'28'!G36+'29'!G36+'30'!G36)</f>
        <v>0</v>
      </c>
      <c r="H36" s="25">
        <f>SUM('01'!H36+'02'!H36+'03'!H36+'04'!H36+'05'!H36+'06'!H36+'07'!H36+'08'!H36+'09'!H36+'10'!H36+'11'!H36+'12'!H36+'13'!H36+'14'!H36+'16'!H36+'15'!H36+'17'!H36+'18'!H36+'19'!H36+'20'!H36+'21'!H36+'22'!H36+'23'!H36+'24'!H36+'25'!H36+'26'!H36+'27'!H36+'28'!H36+'29'!H36+'30'!H36)</f>
        <v>1748827</v>
      </c>
      <c r="I36" s="25">
        <f t="shared" si="0"/>
        <v>42278291</v>
      </c>
      <c r="L36" s="14"/>
    </row>
    <row r="37" spans="1:12" x14ac:dyDescent="0.25">
      <c r="A37" s="17">
        <v>1040</v>
      </c>
      <c r="B37" s="18" t="s">
        <v>42</v>
      </c>
      <c r="C37" s="27">
        <f>SUM('01'!C37+'02'!C37+'03'!C37+'04'!C37+'05'!C37+'06'!C37+'07'!C37+'08'!C37+'09'!C37+'10'!C37+'11'!C37+'12'!C37+'13'!C37+'14'!C37+'16'!C37+'15'!C37+'17'!C37+'18'!C37+'19'!C37+'20'!C37+'21'!C37+'22'!C37+'23'!C37+'24'!C37+'25'!C37+'26'!C37+'27'!C37+'28'!C37+'29'!C37+'30'!C37)</f>
        <v>1498848551</v>
      </c>
      <c r="D37" s="27">
        <f>SUM('01'!D37+'02'!D37+'03'!D37+'04'!D37+'05'!D37+'06'!D37+'07'!D37+'08'!D37+'09'!D37+'10'!D37+'11'!D37+'12'!D37+'13'!D37+'14'!D37+'16'!D37+'15'!D37+'17'!D37+'18'!D37+'19'!D37+'20'!D37+'21'!D37+'22'!D37+'23'!D37+'24'!D37+'25'!D37+'26'!D37+'27'!D37+'28'!D37+'29'!D37+'30'!D37)</f>
        <v>212612753</v>
      </c>
      <c r="E37" s="27">
        <f>SUM('01'!E37+'02'!E37+'03'!E37+'04'!E37+'05'!E37+'06'!E37+'07'!E37+'08'!E37+'09'!E37+'10'!E37+'11'!E37+'12'!E37+'13'!E37+'14'!E37+'16'!E37+'15'!E37+'17'!E37+'18'!E37+'19'!E37+'20'!E37+'21'!E37+'22'!E37+'23'!E37+'24'!E37+'25'!E37+'26'!E37+'27'!E37+'28'!E37+'29'!E37+'30'!E37)</f>
        <v>47387904</v>
      </c>
      <c r="F37" s="27">
        <f>SUM('01'!F37+'02'!F37+'03'!F37+'04'!F37+'05'!F37+'06'!F37+'07'!F37+'08'!F37+'09'!F37+'10'!F37+'11'!F37+'12'!F37+'13'!F37+'14'!F37+'16'!F37+'15'!F37+'17'!F37+'18'!F37+'19'!F37+'20'!F37+'21'!F37+'22'!F37+'23'!F37+'24'!F37+'25'!F37+'26'!F37+'27'!F37+'28'!F37+'29'!F37+'30'!F37)</f>
        <v>11746096</v>
      </c>
      <c r="G37" s="27">
        <f>SUM('01'!G37+'02'!G37+'03'!G37+'04'!G37+'05'!G37+'06'!G37+'07'!G37+'08'!G37+'09'!G37+'10'!G37+'11'!G37+'12'!G37+'13'!G37+'14'!G37+'16'!G37+'15'!G37+'17'!G37+'18'!G37+'19'!G37+'20'!G37+'21'!G37+'22'!G37+'23'!G37+'24'!G37+'25'!G37+'26'!G37+'27'!G37+'28'!G37+'29'!G37+'30'!G37)</f>
        <v>15000</v>
      </c>
      <c r="H37" s="27">
        <f>SUM('01'!H37+'02'!H37+'03'!H37+'04'!H37+'05'!H37+'06'!H37+'07'!H37+'08'!H37+'09'!H37+'10'!H37+'11'!H37+'12'!H37+'13'!H37+'14'!H37+'16'!H37+'15'!H37+'17'!H37+'18'!H37+'19'!H37+'20'!H37+'21'!H37+'22'!H37+'23'!H37+'24'!H37+'25'!H37+'26'!H37+'27'!H37+'28'!H37+'29'!H37+'30'!H37)</f>
        <v>58066148</v>
      </c>
      <c r="I37" s="27">
        <f t="shared" si="0"/>
        <v>1828676452</v>
      </c>
      <c r="L37" s="14"/>
    </row>
    <row r="38" spans="1:12" x14ac:dyDescent="0.25">
      <c r="A38" s="17">
        <v>1042</v>
      </c>
      <c r="B38" s="18" t="s">
        <v>43</v>
      </c>
      <c r="C38" s="25">
        <f>SUM('01'!C38+'02'!C38+'03'!C38+'04'!C38+'05'!C38+'06'!C38+'07'!C38+'08'!C38+'09'!C38+'10'!C38+'11'!C38+'12'!C38+'13'!C38+'14'!C38+'16'!C38+'15'!C38+'17'!C38+'18'!C38+'19'!C38+'20'!C38+'21'!C38+'22'!C38+'23'!C38+'24'!C38+'25'!C38+'26'!C38+'27'!C38+'28'!C38+'29'!C38+'30'!C38)</f>
        <v>1405646037</v>
      </c>
      <c r="D38" s="25">
        <f>SUM('01'!D38+'02'!D38+'03'!D38+'04'!D38+'05'!D38+'06'!D38+'07'!D38+'08'!D38+'09'!D38+'10'!D38+'11'!D38+'12'!D38+'13'!D38+'14'!D38+'16'!D38+'15'!D38+'17'!D38+'18'!D38+'19'!D38+'20'!D38+'21'!D38+'22'!D38+'23'!D38+'24'!D38+'25'!D38+'26'!D38+'27'!D38+'28'!D38+'29'!D38+'30'!D38)</f>
        <v>0</v>
      </c>
      <c r="E38" s="25">
        <f>SUM('01'!E38+'02'!E38+'03'!E38+'04'!E38+'05'!E38+'06'!E38+'07'!E38+'08'!E38+'09'!E38+'10'!E38+'11'!E38+'12'!E38+'13'!E38+'14'!E38+'16'!E38+'15'!E38+'17'!E38+'18'!E38+'19'!E38+'20'!E38+'21'!E38+'22'!E38+'23'!E38+'24'!E38+'25'!E38+'26'!E38+'27'!E38+'28'!E38+'29'!E38+'30'!E38)</f>
        <v>16055115</v>
      </c>
      <c r="F38" s="25">
        <f>SUM('01'!F38+'02'!F38+'03'!F38+'04'!F38+'05'!F38+'06'!F38+'07'!F38+'08'!F38+'09'!F38+'10'!F38+'11'!F38+'12'!F38+'13'!F38+'14'!F38+'16'!F38+'15'!F38+'17'!F38+'18'!F38+'19'!F38+'20'!F38+'21'!F38+'22'!F38+'23'!F38+'24'!F38+'25'!F38+'26'!F38+'27'!F38+'28'!F38+'29'!F38+'30'!F38)</f>
        <v>1560514965</v>
      </c>
      <c r="G38" s="25">
        <f>SUM('01'!G38+'02'!G38+'03'!G38+'04'!G38+'05'!G38+'06'!G38+'07'!G38+'08'!G38+'09'!G38+'10'!G38+'11'!G38+'12'!G38+'13'!G38+'14'!G38+'16'!G38+'15'!G38+'17'!G38+'18'!G38+'19'!G38+'20'!G38+'21'!G38+'22'!G38+'23'!G38+'24'!G38+'25'!G38+'26'!G38+'27'!G38+'28'!G38+'29'!G38+'30'!G38)</f>
        <v>0</v>
      </c>
      <c r="H38" s="25">
        <f>SUM('01'!H38+'02'!H38+'03'!H38+'04'!H38+'05'!H38+'06'!H38+'07'!H38+'08'!H38+'09'!H38+'10'!H38+'11'!H38+'12'!H38+'13'!H38+'14'!H38+'16'!H38+'15'!H38+'17'!H38+'18'!H38+'19'!H38+'20'!H38+'21'!H38+'22'!H38+'23'!H38+'24'!H38+'25'!H38+'26'!H38+'27'!H38+'28'!H38+'29'!H38+'30'!H38)</f>
        <v>12311427</v>
      </c>
      <c r="I38" s="25">
        <f t="shared" si="0"/>
        <v>2994527544</v>
      </c>
      <c r="L38" s="14"/>
    </row>
    <row r="39" spans="1:12" x14ac:dyDescent="0.25">
      <c r="A39" s="17">
        <v>1043</v>
      </c>
      <c r="B39" s="18" t="s">
        <v>44</v>
      </c>
      <c r="C39" s="27">
        <f>SUM('01'!C39+'02'!C39+'03'!C39+'04'!C39+'05'!C39+'06'!C39+'07'!C39+'08'!C39+'09'!C39+'10'!C39+'11'!C39+'12'!C39+'13'!C39+'14'!C39+'16'!C39+'15'!C39+'17'!C39+'18'!C39+'19'!C39+'20'!C39+'21'!C39+'22'!C39+'23'!C39+'24'!C39+'25'!C39+'26'!C39+'27'!C39+'28'!C39+'29'!C39+'30'!C39)</f>
        <v>8259419340</v>
      </c>
      <c r="D39" s="27">
        <f>SUM('01'!D39+'02'!D39+'03'!D39+'04'!D39+'05'!D39+'06'!D39+'07'!D39+'08'!D39+'09'!D39+'10'!D39+'11'!D39+'12'!D39+'13'!D39+'14'!D39+'16'!D39+'15'!D39+'17'!D39+'18'!D39+'19'!D39+'20'!D39+'21'!D39+'22'!D39+'23'!D39+'24'!D39+'25'!D39+'26'!D39+'27'!D39+'28'!D39+'29'!D39+'30'!D39)</f>
        <v>1119386125</v>
      </c>
      <c r="E39" s="27">
        <f>SUM('01'!E39+'02'!E39+'03'!E39+'04'!E39+'05'!E39+'06'!E39+'07'!E39+'08'!E39+'09'!E39+'10'!E39+'11'!E39+'12'!E39+'13'!E39+'14'!E39+'16'!E39+'15'!E39+'17'!E39+'18'!E39+'19'!E39+'20'!E39+'21'!E39+'22'!E39+'23'!E39+'24'!E39+'25'!E39+'26'!E39+'27'!E39+'28'!E39+'29'!E39+'30'!E39)</f>
        <v>189457091</v>
      </c>
      <c r="F39" s="27">
        <f>SUM('01'!F39+'02'!F39+'03'!F39+'04'!F39+'05'!F39+'06'!F39+'07'!F39+'08'!F39+'09'!F39+'10'!F39+'11'!F39+'12'!F39+'13'!F39+'14'!F39+'16'!F39+'15'!F39+'17'!F39+'18'!F39+'19'!F39+'20'!F39+'21'!F39+'22'!F39+'23'!F39+'24'!F39+'25'!F39+'26'!F39+'27'!F39+'28'!F39+'29'!F39+'30'!F39)</f>
        <v>3130303861</v>
      </c>
      <c r="G39" s="27">
        <f>SUM('01'!G39+'02'!G39+'03'!G39+'04'!G39+'05'!G39+'06'!G39+'07'!G39+'08'!G39+'09'!G39+'10'!G39+'11'!G39+'12'!G39+'13'!G39+'14'!G39+'16'!G39+'15'!G39+'17'!G39+'18'!G39+'19'!G39+'20'!G39+'21'!G39+'22'!G39+'23'!G39+'24'!G39+'25'!G39+'26'!G39+'27'!G39+'28'!G39+'29'!G39+'30'!G39)</f>
        <v>823166</v>
      </c>
      <c r="H39" s="27">
        <f>SUM('01'!H39+'02'!H39+'03'!H39+'04'!H39+'05'!H39+'06'!H39+'07'!H39+'08'!H39+'09'!H39+'10'!H39+'11'!H39+'12'!H39+'13'!H39+'14'!H39+'16'!H39+'15'!H39+'17'!H39+'18'!H39+'19'!H39+'20'!H39+'21'!H39+'22'!H39+'23'!H39+'24'!H39+'25'!H39+'26'!H39+'27'!H39+'28'!H39+'29'!H39+'30'!H39)</f>
        <v>32074652</v>
      </c>
      <c r="I39" s="27">
        <f t="shared" si="0"/>
        <v>12731464235</v>
      </c>
      <c r="L39" s="14"/>
    </row>
    <row r="40" spans="1:12" x14ac:dyDescent="0.25">
      <c r="A40" s="17">
        <v>1044</v>
      </c>
      <c r="B40" s="18" t="s">
        <v>45</v>
      </c>
      <c r="C40" s="25">
        <f>SUM('01'!C40+'02'!C40+'03'!C40+'04'!C40+'05'!C40+'06'!C40+'07'!C40+'08'!C40+'09'!C40+'10'!C40+'11'!C40+'12'!C40+'13'!C40+'14'!C40+'16'!C40+'15'!C40+'17'!C40+'18'!C40+'19'!C40+'20'!C40+'21'!C40+'22'!C40+'23'!C40+'24'!C40+'25'!C40+'26'!C40+'27'!C40+'28'!C40+'29'!C40+'30'!C40)</f>
        <v>99079773</v>
      </c>
      <c r="D40" s="25">
        <f>SUM('01'!D40+'02'!D40+'03'!D40+'04'!D40+'05'!D40+'06'!D40+'07'!D40+'08'!D40+'09'!D40+'10'!D40+'11'!D40+'12'!D40+'13'!D40+'14'!D40+'16'!D40+'15'!D40+'17'!D40+'18'!D40+'19'!D40+'20'!D40+'21'!D40+'22'!D40+'23'!D40+'24'!D40+'25'!D40+'26'!D40+'27'!D40+'28'!D40+'29'!D40+'30'!D40)</f>
        <v>10076328</v>
      </c>
      <c r="E40" s="25">
        <f>SUM('01'!E40+'02'!E40+'03'!E40+'04'!E40+'05'!E40+'06'!E40+'07'!E40+'08'!E40+'09'!E40+'10'!E40+'11'!E40+'12'!E40+'13'!E40+'14'!E40+'16'!E40+'15'!E40+'17'!E40+'18'!E40+'19'!E40+'20'!E40+'21'!E40+'22'!E40+'23'!E40+'24'!E40+'25'!E40+'26'!E40+'27'!E40+'28'!E40+'29'!E40+'30'!E40)</f>
        <v>2436355</v>
      </c>
      <c r="F40" s="25">
        <f>SUM('01'!F40+'02'!F40+'03'!F40+'04'!F40+'05'!F40+'06'!F40+'07'!F40+'08'!F40+'09'!F40+'10'!F40+'11'!F40+'12'!F40+'13'!F40+'14'!F40+'16'!F40+'15'!F40+'17'!F40+'18'!F40+'19'!F40+'20'!F40+'21'!F40+'22'!F40+'23'!F40+'24'!F40+'25'!F40+'26'!F40+'27'!F40+'28'!F40+'29'!F40+'30'!F40)</f>
        <v>63583</v>
      </c>
      <c r="G40" s="25">
        <f>SUM('01'!G40+'02'!G40+'03'!G40+'04'!G40+'05'!G40+'06'!G40+'07'!G40+'08'!G40+'09'!G40+'10'!G40+'11'!G40+'12'!G40+'13'!G40+'14'!G40+'16'!G40+'15'!G40+'17'!G40+'18'!G40+'19'!G40+'20'!G40+'21'!G40+'22'!G40+'23'!G40+'24'!G40+'25'!G40+'26'!G40+'27'!G40+'28'!G40+'29'!G40+'30'!G40)</f>
        <v>0</v>
      </c>
      <c r="H40" s="25">
        <f>SUM('01'!H40+'02'!H40+'03'!H40+'04'!H40+'05'!H40+'06'!H40+'07'!H40+'08'!H40+'09'!H40+'10'!H40+'11'!H40+'12'!H40+'13'!H40+'14'!H40+'16'!H40+'15'!H40+'17'!H40+'18'!H40+'19'!H40+'20'!H40+'21'!H40+'22'!H40+'23'!H40+'24'!H40+'25'!H40+'26'!H40+'27'!H40+'28'!H40+'29'!H40+'30'!H40)</f>
        <v>4942500</v>
      </c>
      <c r="I40" s="25">
        <f t="shared" si="0"/>
        <v>116598539</v>
      </c>
      <c r="L40" s="14"/>
    </row>
    <row r="41" spans="1:12" x14ac:dyDescent="0.25">
      <c r="A41" s="17">
        <v>1046</v>
      </c>
      <c r="B41" s="18" t="s">
        <v>46</v>
      </c>
      <c r="C41" s="27">
        <f>SUM('01'!C41+'02'!C41+'03'!C41+'04'!C41+'05'!C41+'06'!C41+'07'!C41+'08'!C41+'09'!C41+'10'!C41+'11'!C41+'12'!C41+'13'!C41+'14'!C41+'16'!C41+'15'!C41+'17'!C41+'18'!C41+'19'!C41+'20'!C41+'21'!C41+'22'!C41+'23'!C41+'24'!C41+'25'!C41+'26'!C41+'27'!C41+'28'!C41+'29'!C41+'30'!C41)</f>
        <v>178697298</v>
      </c>
      <c r="D41" s="27">
        <f>SUM('01'!D41+'02'!D41+'03'!D41+'04'!D41+'05'!D41+'06'!D41+'07'!D41+'08'!D41+'09'!D41+'10'!D41+'11'!D41+'12'!D41+'13'!D41+'14'!D41+'16'!D41+'15'!D41+'17'!D41+'18'!D41+'19'!D41+'20'!D41+'21'!D41+'22'!D41+'23'!D41+'24'!D41+'25'!D41+'26'!D41+'27'!D41+'28'!D41+'29'!D41+'30'!D41)</f>
        <v>595711</v>
      </c>
      <c r="E41" s="27">
        <f>SUM('01'!E41+'02'!E41+'03'!E41+'04'!E41+'05'!E41+'06'!E41+'07'!E41+'08'!E41+'09'!E41+'10'!E41+'11'!E41+'12'!E41+'13'!E41+'14'!E41+'16'!E41+'15'!E41+'17'!E41+'18'!E41+'19'!E41+'20'!E41+'21'!E41+'22'!E41+'23'!E41+'24'!E41+'25'!E41+'26'!E41+'27'!E41+'28'!E41+'29'!E41+'30'!E41)</f>
        <v>1092572</v>
      </c>
      <c r="F41" s="27">
        <f>SUM('01'!F41+'02'!F41+'03'!F41+'04'!F41+'05'!F41+'06'!F41+'07'!F41+'08'!F41+'09'!F41+'10'!F41+'11'!F41+'12'!F41+'13'!F41+'14'!F41+'16'!F41+'15'!F41+'17'!F41+'18'!F41+'19'!F41+'20'!F41+'21'!F41+'22'!F41+'23'!F41+'24'!F41+'25'!F41+'26'!F41+'27'!F41+'28'!F41+'29'!F41+'30'!F41)</f>
        <v>2500</v>
      </c>
      <c r="G41" s="27">
        <f>SUM('01'!G41+'02'!G41+'03'!G41+'04'!G41+'05'!G41+'06'!G41+'07'!G41+'08'!G41+'09'!G41+'10'!G41+'11'!G41+'12'!G41+'13'!G41+'14'!G41+'16'!G41+'15'!G41+'17'!G41+'18'!G41+'19'!G41+'20'!G41+'21'!G41+'22'!G41+'23'!G41+'24'!G41+'25'!G41+'26'!G41+'27'!G41+'28'!G41+'29'!G41+'30'!G41)</f>
        <v>202500</v>
      </c>
      <c r="H41" s="27">
        <f>SUM('01'!H41+'02'!H41+'03'!H41+'04'!H41+'05'!H41+'06'!H41+'07'!H41+'08'!H41+'09'!H41+'10'!H41+'11'!H41+'12'!H41+'13'!H41+'14'!H41+'16'!H41+'15'!H41+'17'!H41+'18'!H41+'19'!H41+'20'!H41+'21'!H41+'22'!H41+'23'!H41+'24'!H41+'25'!H41+'26'!H41+'27'!H41+'28'!H41+'29'!H41+'30'!H41)</f>
        <v>29785822</v>
      </c>
      <c r="I41" s="27">
        <f t="shared" si="0"/>
        <v>210376403</v>
      </c>
      <c r="L41" s="14"/>
    </row>
    <row r="42" spans="1:12" x14ac:dyDescent="0.25">
      <c r="A42" s="17">
        <v>1047</v>
      </c>
      <c r="B42" s="18" t="s">
        <v>47</v>
      </c>
      <c r="C42" s="25">
        <f>SUM('01'!C42+'02'!C42+'03'!C42+'04'!C42+'05'!C42+'06'!C42+'07'!C42+'08'!C42+'09'!C42+'10'!C42+'11'!C42+'12'!C42+'13'!C42+'14'!C42+'16'!C42+'15'!C42+'17'!C42+'18'!C42+'19'!C42+'20'!C42+'21'!C42+'22'!C42+'23'!C42+'24'!C42+'25'!C42+'26'!C42+'27'!C42+'28'!C42+'29'!C42+'30'!C42)</f>
        <v>2484329363</v>
      </c>
      <c r="D42" s="25">
        <f>SUM('01'!D42+'02'!D42+'03'!D42+'04'!D42+'05'!D42+'06'!D42+'07'!D42+'08'!D42+'09'!D42+'10'!D42+'11'!D42+'12'!D42+'13'!D42+'14'!D42+'16'!D42+'15'!D42+'17'!D42+'18'!D42+'19'!D42+'20'!D42+'21'!D42+'22'!D42+'23'!D42+'24'!D42+'25'!D42+'26'!D42+'27'!D42+'28'!D42+'29'!D42+'30'!D42)</f>
        <v>584375928</v>
      </c>
      <c r="E42" s="25">
        <f>SUM('01'!E42+'02'!E42+'03'!E42+'04'!E42+'05'!E42+'06'!E42+'07'!E42+'08'!E42+'09'!E42+'10'!E42+'11'!E42+'12'!E42+'13'!E42+'14'!E42+'16'!E42+'15'!E42+'17'!E42+'18'!E42+'19'!E42+'20'!E42+'21'!E42+'22'!E42+'23'!E42+'24'!E42+'25'!E42+'26'!E42+'27'!E42+'28'!E42+'29'!E42+'30'!E42)</f>
        <v>118619996</v>
      </c>
      <c r="F42" s="25">
        <f>SUM('01'!F42+'02'!F42+'03'!F42+'04'!F42+'05'!F42+'06'!F42+'07'!F42+'08'!F42+'09'!F42+'10'!F42+'11'!F42+'12'!F42+'13'!F42+'14'!F42+'16'!F42+'15'!F42+'17'!F42+'18'!F42+'19'!F42+'20'!F42+'21'!F42+'22'!F42+'23'!F42+'24'!F42+'25'!F42+'26'!F42+'27'!F42+'28'!F42+'29'!F42+'30'!F42)</f>
        <v>3515534</v>
      </c>
      <c r="G42" s="25">
        <f>SUM('01'!G42+'02'!G42+'03'!G42+'04'!G42+'05'!G42+'06'!G42+'07'!G42+'08'!G42+'09'!G42+'10'!G42+'11'!G42+'12'!G42+'13'!G42+'14'!G42+'16'!G42+'15'!G42+'17'!G42+'18'!G42+'19'!G42+'20'!G42+'21'!G42+'22'!G42+'23'!G42+'24'!G42+'25'!G42+'26'!G42+'27'!G42+'28'!G42+'29'!G42+'30'!G42)</f>
        <v>97500</v>
      </c>
      <c r="H42" s="25">
        <f>SUM('01'!H42+'02'!H42+'03'!H42+'04'!H42+'05'!H42+'06'!H42+'07'!H42+'08'!H42+'09'!H42+'10'!H42+'11'!H42+'12'!H42+'13'!H42+'14'!H42+'16'!H42+'15'!H42+'17'!H42+'18'!H42+'19'!H42+'20'!H42+'21'!H42+'22'!H42+'23'!H42+'24'!H42+'25'!H42+'26'!H42+'27'!H42+'28'!H42+'29'!H42+'30'!H42)</f>
        <v>35207552</v>
      </c>
      <c r="I42" s="25">
        <f t="shared" si="0"/>
        <v>3226145873</v>
      </c>
      <c r="L42" s="14"/>
    </row>
    <row r="43" spans="1:12" x14ac:dyDescent="0.25">
      <c r="A43" s="17">
        <v>1048</v>
      </c>
      <c r="B43" s="18" t="s">
        <v>48</v>
      </c>
      <c r="C43" s="27">
        <f>SUM('01'!C43+'02'!C43+'03'!C43+'04'!C43+'05'!C43+'06'!C43+'07'!C43+'08'!C43+'09'!C43+'10'!C43+'11'!C43+'12'!C43+'13'!C43+'14'!C43+'16'!C43+'15'!C43+'17'!C43+'18'!C43+'19'!C43+'20'!C43+'21'!C43+'22'!C43+'23'!C43+'24'!C43+'25'!C43+'26'!C43+'27'!C43+'28'!C43+'29'!C43+'30'!C43)</f>
        <v>1095083457</v>
      </c>
      <c r="D43" s="27">
        <f>SUM('01'!D43+'02'!D43+'03'!D43+'04'!D43+'05'!D43+'06'!D43+'07'!D43+'08'!D43+'09'!D43+'10'!D43+'11'!D43+'12'!D43+'13'!D43+'14'!D43+'16'!D43+'15'!D43+'17'!D43+'18'!D43+'19'!D43+'20'!D43+'21'!D43+'22'!D43+'23'!D43+'24'!D43+'25'!D43+'26'!D43+'27'!D43+'28'!D43+'29'!D43+'30'!D43)</f>
        <v>95131436</v>
      </c>
      <c r="E43" s="27">
        <f>SUM('01'!E43+'02'!E43+'03'!E43+'04'!E43+'05'!E43+'06'!E43+'07'!E43+'08'!E43+'09'!E43+'10'!E43+'11'!E43+'12'!E43+'13'!E43+'14'!E43+'16'!E43+'15'!E43+'17'!E43+'18'!E43+'19'!E43+'20'!E43+'21'!E43+'22'!E43+'23'!E43+'24'!E43+'25'!E43+'26'!E43+'27'!E43+'28'!E43+'29'!E43+'30'!E43)</f>
        <v>48362085</v>
      </c>
      <c r="F43" s="27">
        <f>SUM('01'!F43+'02'!F43+'03'!F43+'04'!F43+'05'!F43+'06'!F43+'07'!F43+'08'!F43+'09'!F43+'10'!F43+'11'!F43+'12'!F43+'13'!F43+'14'!F43+'16'!F43+'15'!F43+'17'!F43+'18'!F43+'19'!F43+'20'!F43+'21'!F43+'22'!F43+'23'!F43+'24'!F43+'25'!F43+'26'!F43+'27'!F43+'28'!F43+'29'!F43+'30'!F43)</f>
        <v>43678880</v>
      </c>
      <c r="G43" s="27">
        <f>SUM('01'!G43+'02'!G43+'03'!G43+'04'!G43+'05'!G43+'06'!G43+'07'!G43+'08'!G43+'09'!G43+'10'!G43+'11'!G43+'12'!G43+'13'!G43+'14'!G43+'16'!G43+'15'!G43+'17'!G43+'18'!G43+'19'!G43+'20'!G43+'21'!G43+'22'!G43+'23'!G43+'24'!G43+'25'!G43+'26'!G43+'27'!G43+'28'!G43+'29'!G43+'30'!G43)</f>
        <v>0</v>
      </c>
      <c r="H43" s="27">
        <f>SUM('01'!H43+'02'!H43+'03'!H43+'04'!H43+'05'!H43+'06'!H43+'07'!H43+'08'!H43+'09'!H43+'10'!H43+'11'!H43+'12'!H43+'13'!H43+'14'!H43+'16'!H43+'15'!H43+'17'!H43+'18'!H43+'19'!H43+'20'!H43+'21'!H43+'22'!H43+'23'!H43+'24'!H43+'25'!H43+'26'!H43+'27'!H43+'28'!H43+'29'!H43+'30'!H43)</f>
        <v>18004865</v>
      </c>
      <c r="I43" s="27">
        <f t="shared" si="0"/>
        <v>1300260723</v>
      </c>
      <c r="L43" s="14"/>
    </row>
    <row r="44" spans="1:12" x14ac:dyDescent="0.25">
      <c r="A44" s="17">
        <v>1050</v>
      </c>
      <c r="B44" s="18" t="s">
        <v>49</v>
      </c>
      <c r="C44" s="25">
        <f>SUM('01'!C44+'02'!C44+'03'!C44+'04'!C44+'05'!C44+'06'!C44+'07'!C44+'08'!C44+'09'!C44+'10'!C44+'11'!C44+'12'!C44+'13'!C44+'14'!C44+'16'!C44+'15'!C44+'17'!C44+'18'!C44+'19'!C44+'20'!C44+'21'!C44+'22'!C44+'23'!C44+'24'!C44+'25'!C44+'26'!C44+'27'!C44+'28'!C44+'29'!C44+'30'!C44)</f>
        <v>1151380</v>
      </c>
      <c r="D44" s="25">
        <f>SUM('01'!D44+'02'!D44+'03'!D44+'04'!D44+'05'!D44+'06'!D44+'07'!D44+'08'!D44+'09'!D44+'10'!D44+'11'!D44+'12'!D44+'13'!D44+'14'!D44+'16'!D44+'15'!D44+'17'!D44+'18'!D44+'19'!D44+'20'!D44+'21'!D44+'22'!D44+'23'!D44+'24'!D44+'25'!D44+'26'!D44+'27'!D44+'28'!D44+'29'!D44+'30'!D44)</f>
        <v>377886</v>
      </c>
      <c r="E44" s="25">
        <f>SUM('01'!E44+'02'!E44+'03'!E44+'04'!E44+'05'!E44+'06'!E44+'07'!E44+'08'!E44+'09'!E44+'10'!E44+'11'!E44+'12'!E44+'13'!E44+'14'!E44+'16'!E44+'15'!E44+'17'!E44+'18'!E44+'19'!E44+'20'!E44+'21'!E44+'22'!E44+'23'!E44+'24'!E44+'25'!E44+'26'!E44+'27'!E44+'28'!E44+'29'!E44+'30'!E44)</f>
        <v>9057</v>
      </c>
      <c r="F44" s="25">
        <f>SUM('01'!F44+'02'!F44+'03'!F44+'04'!F44+'05'!F44+'06'!F44+'07'!F44+'08'!F44+'09'!F44+'10'!F44+'11'!F44+'12'!F44+'13'!F44+'14'!F44+'16'!F44+'15'!F44+'17'!F44+'18'!F44+'19'!F44+'20'!F44+'21'!F44+'22'!F44+'23'!F44+'24'!F44+'25'!F44+'26'!F44+'27'!F44+'28'!F44+'29'!F44+'30'!F44)</f>
        <v>0</v>
      </c>
      <c r="G44" s="25">
        <f>SUM('01'!G44+'02'!G44+'03'!G44+'04'!G44+'05'!G44+'06'!G44+'07'!G44+'08'!G44+'09'!G44+'10'!G44+'11'!G44+'12'!G44+'13'!G44+'14'!G44+'16'!G44+'15'!G44+'17'!G44+'18'!G44+'19'!G44+'20'!G44+'21'!G44+'22'!G44+'23'!G44+'24'!G44+'25'!G44+'26'!G44+'27'!G44+'28'!G44+'29'!G44+'30'!G44)</f>
        <v>0</v>
      </c>
      <c r="H44" s="25">
        <f>SUM('01'!H44+'02'!H44+'03'!H44+'04'!H44+'05'!H44+'06'!H44+'07'!H44+'08'!H44+'09'!H44+'10'!H44+'11'!H44+'12'!H44+'13'!H44+'14'!H44+'16'!H44+'15'!H44+'17'!H44+'18'!H44+'19'!H44+'20'!H44+'21'!H44+'22'!H44+'23'!H44+'24'!H44+'25'!H44+'26'!H44+'27'!H44+'28'!H44+'29'!H44+'30'!H44)</f>
        <v>456630</v>
      </c>
      <c r="I44" s="25">
        <f t="shared" si="0"/>
        <v>1994953</v>
      </c>
      <c r="L44" s="14"/>
    </row>
    <row r="45" spans="1:12" x14ac:dyDescent="0.25">
      <c r="A45" s="17">
        <v>1052</v>
      </c>
      <c r="B45" s="18" t="s">
        <v>50</v>
      </c>
      <c r="C45" s="27">
        <f>SUM('01'!C45+'02'!C45+'03'!C45+'04'!C45+'05'!C45+'06'!C45+'07'!C45+'08'!C45+'09'!C45+'10'!C45+'11'!C45+'12'!C45+'13'!C45+'14'!C45+'16'!C45+'15'!C45+'17'!C45+'18'!C45+'19'!C45+'20'!C45+'21'!C45+'22'!C45+'23'!C45+'24'!C45+'25'!C45+'26'!C45+'27'!C45+'28'!C45+'29'!C45+'30'!C45)</f>
        <v>717588208</v>
      </c>
      <c r="D45" s="27">
        <f>SUM('01'!D45+'02'!D45+'03'!D45+'04'!D45+'05'!D45+'06'!D45+'07'!D45+'08'!D45+'09'!D45+'10'!D45+'11'!D45+'12'!D45+'13'!D45+'14'!D45+'16'!D45+'15'!D45+'17'!D45+'18'!D45+'19'!D45+'20'!D45+'21'!D45+'22'!D45+'23'!D45+'24'!D45+'25'!D45+'26'!D45+'27'!D45+'28'!D45+'29'!D45+'30'!D45)</f>
        <v>55734901</v>
      </c>
      <c r="E45" s="27">
        <f>SUM('01'!E45+'02'!E45+'03'!E45+'04'!E45+'05'!E45+'06'!E45+'07'!E45+'08'!E45+'09'!E45+'10'!E45+'11'!E45+'12'!E45+'13'!E45+'14'!E45+'16'!E45+'15'!E45+'17'!E45+'18'!E45+'19'!E45+'20'!E45+'21'!E45+'22'!E45+'23'!E45+'24'!E45+'25'!E45+'26'!E45+'27'!E45+'28'!E45+'29'!E45+'30'!E45)</f>
        <v>33482906</v>
      </c>
      <c r="F45" s="27">
        <f>SUM('01'!F45+'02'!F45+'03'!F45+'04'!F45+'05'!F45+'06'!F45+'07'!F45+'08'!F45+'09'!F45+'10'!F45+'11'!F45+'12'!F45+'13'!F45+'14'!F45+'16'!F45+'15'!F45+'17'!F45+'18'!F45+'19'!F45+'20'!F45+'21'!F45+'22'!F45+'23'!F45+'24'!F45+'25'!F45+'26'!F45+'27'!F45+'28'!F45+'29'!F45+'30'!F45)</f>
        <v>3560709</v>
      </c>
      <c r="G45" s="27">
        <f>SUM('01'!G45+'02'!G45+'03'!G45+'04'!G45+'05'!G45+'06'!G45+'07'!G45+'08'!G45+'09'!G45+'10'!G45+'11'!G45+'12'!G45+'13'!G45+'14'!G45+'16'!G45+'15'!G45+'17'!G45+'18'!G45+'19'!G45+'20'!G45+'21'!G45+'22'!G45+'23'!G45+'24'!G45+'25'!G45+'26'!G45+'27'!G45+'28'!G45+'29'!G45+'30'!G45)</f>
        <v>0</v>
      </c>
      <c r="H45" s="27">
        <f>SUM('01'!H45+'02'!H45+'03'!H45+'04'!H45+'05'!H45+'06'!H45+'07'!H45+'08'!H45+'09'!H45+'10'!H45+'11'!H45+'12'!H45+'13'!H45+'14'!H45+'16'!H45+'15'!H45+'17'!H45+'18'!H45+'19'!H45+'20'!H45+'21'!H45+'22'!H45+'23'!H45+'24'!H45+'25'!H45+'26'!H45+'27'!H45+'28'!H45+'29'!H45+'30'!H45)</f>
        <v>11272864</v>
      </c>
      <c r="I45" s="27">
        <f t="shared" si="0"/>
        <v>821639588</v>
      </c>
      <c r="L45" s="14"/>
    </row>
    <row r="46" spans="1:12" x14ac:dyDescent="0.25">
      <c r="A46" s="17">
        <v>1054</v>
      </c>
      <c r="B46" s="18" t="s">
        <v>51</v>
      </c>
      <c r="C46" s="25">
        <f>SUM('01'!C46+'02'!C46+'03'!C46+'04'!C46+'05'!C46+'06'!C46+'07'!C46+'08'!C46+'09'!C46+'10'!C46+'11'!C46+'12'!C46+'13'!C46+'14'!C46+'16'!C46+'15'!C46+'17'!C46+'18'!C46+'19'!C46+'20'!C46+'21'!C46+'22'!C46+'23'!C46+'24'!C46+'25'!C46+'26'!C46+'27'!C46+'28'!C46+'29'!C46+'30'!C46)</f>
        <v>917712668</v>
      </c>
      <c r="D46" s="25">
        <f>SUM('01'!D46+'02'!D46+'03'!D46+'04'!D46+'05'!D46+'06'!D46+'07'!D46+'08'!D46+'09'!D46+'10'!D46+'11'!D46+'12'!D46+'13'!D46+'14'!D46+'16'!D46+'15'!D46+'17'!D46+'18'!D46+'19'!D46+'20'!D46+'21'!D46+'22'!D46+'23'!D46+'24'!D46+'25'!D46+'26'!D46+'27'!D46+'28'!D46+'29'!D46+'30'!D46)</f>
        <v>68170356</v>
      </c>
      <c r="E46" s="25">
        <f>SUM('01'!E46+'02'!E46+'03'!E46+'04'!E46+'05'!E46+'06'!E46+'07'!E46+'08'!E46+'09'!E46+'10'!E46+'11'!E46+'12'!E46+'13'!E46+'14'!E46+'16'!E46+'15'!E46+'17'!E46+'18'!E46+'19'!E46+'20'!E46+'21'!E46+'22'!E46+'23'!E46+'24'!E46+'25'!E46+'26'!E46+'27'!E46+'28'!E46+'29'!E46+'30'!E46)</f>
        <v>30852326</v>
      </c>
      <c r="F46" s="25">
        <f>SUM('01'!F46+'02'!F46+'03'!F46+'04'!F46+'05'!F46+'06'!F46+'07'!F46+'08'!F46+'09'!F46+'10'!F46+'11'!F46+'12'!F46+'13'!F46+'14'!F46+'16'!F46+'15'!F46+'17'!F46+'18'!F46+'19'!F46+'20'!F46+'21'!F46+'22'!F46+'23'!F46+'24'!F46+'25'!F46+'26'!F46+'27'!F46+'28'!F46+'29'!F46+'30'!F46)</f>
        <v>26194145</v>
      </c>
      <c r="G46" s="25">
        <f>SUM('01'!G46+'02'!G46+'03'!G46+'04'!G46+'05'!G46+'06'!G46+'07'!G46+'08'!G46+'09'!G46+'10'!G46+'11'!G46+'12'!G46+'13'!G46+'14'!G46+'16'!G46+'15'!G46+'17'!G46+'18'!G46+'19'!G46+'20'!G46+'21'!G46+'22'!G46+'23'!G46+'24'!G46+'25'!G46+'26'!G46+'27'!G46+'28'!G46+'29'!G46+'30'!G46)</f>
        <v>365079</v>
      </c>
      <c r="H46" s="25">
        <f>SUM('01'!H46+'02'!H46+'03'!H46+'04'!H46+'05'!H46+'06'!H46+'07'!H46+'08'!H46+'09'!H46+'10'!H46+'11'!H46+'12'!H46+'13'!H46+'14'!H46+'16'!H46+'15'!H46+'17'!H46+'18'!H46+'19'!H46+'20'!H46+'21'!H46+'22'!H46+'23'!H46+'24'!H46+'25'!H46+'26'!H46+'27'!H46+'28'!H46+'29'!H46+'30'!H46)</f>
        <v>14694337</v>
      </c>
      <c r="I46" s="25">
        <f t="shared" si="0"/>
        <v>1057988911</v>
      </c>
      <c r="L46" s="14"/>
    </row>
    <row r="47" spans="1:12" x14ac:dyDescent="0.25">
      <c r="A47" s="17">
        <v>1055</v>
      </c>
      <c r="B47" s="18" t="s">
        <v>52</v>
      </c>
      <c r="C47" s="27">
        <f>SUM('01'!C47+'02'!C47+'03'!C47+'04'!C47+'05'!C47+'06'!C47+'07'!C47+'08'!C47+'09'!C47+'10'!C47+'11'!C47+'12'!C47+'13'!C47+'14'!C47+'16'!C47+'15'!C47+'17'!C47+'18'!C47+'19'!C47+'20'!C47+'21'!C47+'22'!C47+'23'!C47+'24'!C47+'25'!C47+'26'!C47+'27'!C47+'28'!C47+'29'!C47+'30'!C47)</f>
        <v>2216153276</v>
      </c>
      <c r="D47" s="27">
        <f>SUM('01'!D47+'02'!D47+'03'!D47+'04'!D47+'05'!D47+'06'!D47+'07'!D47+'08'!D47+'09'!D47+'10'!D47+'11'!D47+'12'!D47+'13'!D47+'14'!D47+'16'!D47+'15'!D47+'17'!D47+'18'!D47+'19'!D47+'20'!D47+'21'!D47+'22'!D47+'23'!D47+'24'!D47+'25'!D47+'26'!D47+'27'!D47+'28'!D47+'29'!D47+'30'!D47)</f>
        <v>71389123</v>
      </c>
      <c r="E47" s="27">
        <f>SUM('01'!E47+'02'!E47+'03'!E47+'04'!E47+'05'!E47+'06'!E47+'07'!E47+'08'!E47+'09'!E47+'10'!E47+'11'!E47+'12'!E47+'13'!E47+'14'!E47+'16'!E47+'15'!E47+'17'!E47+'18'!E47+'19'!E47+'20'!E47+'21'!E47+'22'!E47+'23'!E47+'24'!E47+'25'!E47+'26'!E47+'27'!E47+'28'!E47+'29'!E47+'30'!E47)</f>
        <v>64199334</v>
      </c>
      <c r="F47" s="27">
        <f>SUM('01'!F47+'02'!F47+'03'!F47+'04'!F47+'05'!F47+'06'!F47+'07'!F47+'08'!F47+'09'!F47+'10'!F47+'11'!F47+'12'!F47+'13'!F47+'14'!F47+'16'!F47+'15'!F47+'17'!F47+'18'!F47+'19'!F47+'20'!F47+'21'!F47+'22'!F47+'23'!F47+'24'!F47+'25'!F47+'26'!F47+'27'!F47+'28'!F47+'29'!F47+'30'!F47)</f>
        <v>1854958</v>
      </c>
      <c r="G47" s="27">
        <f>SUM('01'!G47+'02'!G47+'03'!G47+'04'!G47+'05'!G47+'06'!G47+'07'!G47+'08'!G47+'09'!G47+'10'!G47+'11'!G47+'12'!G47+'13'!G47+'14'!G47+'16'!G47+'15'!G47+'17'!G47+'18'!G47+'19'!G47+'20'!G47+'21'!G47+'22'!G47+'23'!G47+'24'!G47+'25'!G47+'26'!G47+'27'!G47+'28'!G47+'29'!G47+'30'!G47)</f>
        <v>0</v>
      </c>
      <c r="H47" s="27">
        <f>SUM('01'!H47+'02'!H47+'03'!H47+'04'!H47+'05'!H47+'06'!H47+'07'!H47+'08'!H47+'09'!H47+'10'!H47+'11'!H47+'12'!H47+'13'!H47+'14'!H47+'16'!H47+'15'!H47+'17'!H47+'18'!H47+'19'!H47+'20'!H47+'21'!H47+'22'!H47+'23'!H47+'24'!H47+'25'!H47+'26'!H47+'27'!H47+'28'!H47+'29'!H47+'30'!H47)</f>
        <v>8003430</v>
      </c>
      <c r="I47" s="27">
        <f t="shared" si="0"/>
        <v>2361600121</v>
      </c>
      <c r="L47" s="14"/>
    </row>
    <row r="48" spans="1:12" x14ac:dyDescent="0.25">
      <c r="A48" s="17">
        <v>1057</v>
      </c>
      <c r="B48" s="18" t="s">
        <v>53</v>
      </c>
      <c r="C48" s="25">
        <f>SUM('01'!C48+'02'!C48+'03'!C48+'04'!C48+'05'!C48+'06'!C48+'07'!C48+'08'!C48+'09'!C48+'10'!C48+'11'!C48+'12'!C48+'13'!C48+'14'!C48+'16'!C48+'15'!C48+'17'!C48+'18'!C48+'19'!C48+'20'!C48+'21'!C48+'22'!C48+'23'!C48+'24'!C48+'25'!C48+'26'!C48+'27'!C48+'28'!C48+'29'!C48+'30'!C48)</f>
        <v>41604574</v>
      </c>
      <c r="D48" s="25">
        <f>SUM('01'!D48+'02'!D48+'03'!D48+'04'!D48+'05'!D48+'06'!D48+'07'!D48+'08'!D48+'09'!D48+'10'!D48+'11'!D48+'12'!D48+'13'!D48+'14'!D48+'16'!D48+'15'!D48+'17'!D48+'18'!D48+'19'!D48+'20'!D48+'21'!D48+'22'!D48+'23'!D48+'24'!D48+'25'!D48+'26'!D48+'27'!D48+'28'!D48+'29'!D48+'30'!D48)</f>
        <v>5795341</v>
      </c>
      <c r="E48" s="25">
        <f>SUM('01'!E48+'02'!E48+'03'!E48+'04'!E48+'05'!E48+'06'!E48+'07'!E48+'08'!E48+'09'!E48+'10'!E48+'11'!E48+'12'!E48+'13'!E48+'14'!E48+'16'!E48+'15'!E48+'17'!E48+'18'!E48+'19'!E48+'20'!E48+'21'!E48+'22'!E48+'23'!E48+'24'!E48+'25'!E48+'26'!E48+'27'!E48+'28'!E48+'29'!E48+'30'!E48)</f>
        <v>1772045</v>
      </c>
      <c r="F48" s="25">
        <f>SUM('01'!F48+'02'!F48+'03'!F48+'04'!F48+'05'!F48+'06'!F48+'07'!F48+'08'!F48+'09'!F48+'10'!F48+'11'!F48+'12'!F48+'13'!F48+'14'!F48+'16'!F48+'15'!F48+'17'!F48+'18'!F48+'19'!F48+'20'!F48+'21'!F48+'22'!F48+'23'!F48+'24'!F48+'25'!F48+'26'!F48+'27'!F48+'28'!F48+'29'!F48+'30'!F48)</f>
        <v>0</v>
      </c>
      <c r="G48" s="25">
        <f>SUM('01'!G48+'02'!G48+'03'!G48+'04'!G48+'05'!G48+'06'!G48+'07'!G48+'08'!G48+'09'!G48+'10'!G48+'11'!G48+'12'!G48+'13'!G48+'14'!G48+'16'!G48+'15'!G48+'17'!G48+'18'!G48+'19'!G48+'20'!G48+'21'!G48+'22'!G48+'23'!G48+'24'!G48+'25'!G48+'26'!G48+'27'!G48+'28'!G48+'29'!G48+'30'!G48)</f>
        <v>0</v>
      </c>
      <c r="H48" s="25">
        <f>SUM('01'!H48+'02'!H48+'03'!H48+'04'!H48+'05'!H48+'06'!H48+'07'!H48+'08'!H48+'09'!H48+'10'!H48+'11'!H48+'12'!H48+'13'!H48+'14'!H48+'16'!H48+'15'!H48+'17'!H48+'18'!H48+'19'!H48+'20'!H48+'21'!H48+'22'!H48+'23'!H48+'24'!H48+'25'!H48+'26'!H48+'27'!H48+'28'!H48+'29'!H48+'30'!H48)</f>
        <v>24035469</v>
      </c>
      <c r="I48" s="25">
        <f t="shared" si="0"/>
        <v>73207429</v>
      </c>
      <c r="L48" s="14"/>
    </row>
    <row r="49" spans="1:12" x14ac:dyDescent="0.25">
      <c r="A49" s="17">
        <v>1058</v>
      </c>
      <c r="B49" s="18" t="s">
        <v>54</v>
      </c>
      <c r="C49" s="27">
        <f>SUM('01'!C49+'02'!C49+'03'!C49+'04'!C49+'05'!C49+'06'!C49+'07'!C49+'08'!C49+'09'!C49+'10'!C49+'11'!C49+'12'!C49+'13'!C49+'14'!C49+'16'!C49+'15'!C49+'17'!C49+'18'!C49+'19'!C49+'20'!C49+'21'!C49+'22'!C49+'23'!C49+'24'!C49+'25'!C49+'26'!C49+'27'!C49+'28'!C49+'29'!C49+'30'!C49)</f>
        <v>809242217</v>
      </c>
      <c r="D49" s="27">
        <f>SUM('01'!D49+'02'!D49+'03'!D49+'04'!D49+'05'!D49+'06'!D49+'07'!D49+'08'!D49+'09'!D49+'10'!D49+'11'!D49+'12'!D49+'13'!D49+'14'!D49+'16'!D49+'15'!D49+'17'!D49+'18'!D49+'19'!D49+'20'!D49+'21'!D49+'22'!D49+'23'!D49+'24'!D49+'25'!D49+'26'!D49+'27'!D49+'28'!D49+'29'!D49+'30'!D49)</f>
        <v>32888863</v>
      </c>
      <c r="E49" s="27">
        <f>SUM('01'!E49+'02'!E49+'03'!E49+'04'!E49+'05'!E49+'06'!E49+'07'!E49+'08'!E49+'09'!E49+'10'!E49+'11'!E49+'12'!E49+'13'!E49+'14'!E49+'16'!E49+'15'!E49+'17'!E49+'18'!E49+'19'!E49+'20'!E49+'21'!E49+'22'!E49+'23'!E49+'24'!E49+'25'!E49+'26'!E49+'27'!E49+'28'!E49+'29'!E49+'30'!E49)</f>
        <v>16275788</v>
      </c>
      <c r="F49" s="27">
        <f>SUM('01'!F49+'02'!F49+'03'!F49+'04'!F49+'05'!F49+'06'!F49+'07'!F49+'08'!F49+'09'!F49+'10'!F49+'11'!F49+'12'!F49+'13'!F49+'14'!F49+'16'!F49+'15'!F49+'17'!F49+'18'!F49+'19'!F49+'20'!F49+'21'!F49+'22'!F49+'23'!F49+'24'!F49+'25'!F49+'26'!F49+'27'!F49+'28'!F49+'29'!F49+'30'!F49)</f>
        <v>608868</v>
      </c>
      <c r="G49" s="27">
        <f>SUM('01'!G49+'02'!G49+'03'!G49+'04'!G49+'05'!G49+'06'!G49+'07'!G49+'08'!G49+'09'!G49+'10'!G49+'11'!G49+'12'!G49+'13'!G49+'14'!G49+'16'!G49+'15'!G49+'17'!G49+'18'!G49+'19'!G49+'20'!G49+'21'!G49+'22'!G49+'23'!G49+'24'!G49+'25'!G49+'26'!G49+'27'!G49+'28'!G49+'29'!G49+'30'!G49)</f>
        <v>535000</v>
      </c>
      <c r="H49" s="27">
        <f>SUM('01'!H49+'02'!H49+'03'!H49+'04'!H49+'05'!H49+'06'!H49+'07'!H49+'08'!H49+'09'!H49+'10'!H49+'11'!H49+'12'!H49+'13'!H49+'14'!H49+'16'!H49+'15'!H49+'17'!H49+'18'!H49+'19'!H49+'20'!H49+'21'!H49+'22'!H49+'23'!H49+'24'!H49+'25'!H49+'26'!H49+'27'!H49+'28'!H49+'29'!H49+'30'!H49)</f>
        <v>39035382</v>
      </c>
      <c r="I49" s="27">
        <f t="shared" si="0"/>
        <v>898586118</v>
      </c>
      <c r="L49" s="14"/>
    </row>
    <row r="50" spans="1:12" x14ac:dyDescent="0.25">
      <c r="A50" s="17">
        <v>1062</v>
      </c>
      <c r="B50" s="18" t="s">
        <v>55</v>
      </c>
      <c r="C50" s="25">
        <f>SUM('01'!C50+'02'!C50+'03'!C50+'04'!C50+'05'!C50+'06'!C50+'07'!C50+'08'!C50+'09'!C50+'10'!C50+'11'!C50+'12'!C50+'13'!C50+'14'!C50+'16'!C50+'15'!C50+'17'!C50+'18'!C50+'19'!C50+'20'!C50+'21'!C50+'22'!C50+'23'!C50+'24'!C50+'25'!C50+'26'!C50+'27'!C50+'28'!C50+'29'!C50+'30'!C50)</f>
        <v>2598131833</v>
      </c>
      <c r="D50" s="25">
        <f>SUM('01'!D50+'02'!D50+'03'!D50+'04'!D50+'05'!D50+'06'!D50+'07'!D50+'08'!D50+'09'!D50+'10'!D50+'11'!D50+'12'!D50+'13'!D50+'14'!D50+'16'!D50+'15'!D50+'17'!D50+'18'!D50+'19'!D50+'20'!D50+'21'!D50+'22'!D50+'23'!D50+'24'!D50+'25'!D50+'26'!D50+'27'!D50+'28'!D50+'29'!D50+'30'!D50)</f>
        <v>105327216</v>
      </c>
      <c r="E50" s="25">
        <f>SUM('01'!E50+'02'!E50+'03'!E50+'04'!E50+'05'!E50+'06'!E50+'07'!E50+'08'!E50+'09'!E50+'10'!E50+'11'!E50+'12'!E50+'13'!E50+'14'!E50+'16'!E50+'15'!E50+'17'!E50+'18'!E50+'19'!E50+'20'!E50+'21'!E50+'22'!E50+'23'!E50+'24'!E50+'25'!E50+'26'!E50+'27'!E50+'28'!E50+'29'!E50+'30'!E50)</f>
        <v>60748723</v>
      </c>
      <c r="F50" s="25">
        <f>SUM('01'!F50+'02'!F50+'03'!F50+'04'!F50+'05'!F50+'06'!F50+'07'!F50+'08'!F50+'09'!F50+'10'!F50+'11'!F50+'12'!F50+'13'!F50+'14'!F50+'16'!F50+'15'!F50+'17'!F50+'18'!F50+'19'!F50+'20'!F50+'21'!F50+'22'!F50+'23'!F50+'24'!F50+'25'!F50+'26'!F50+'27'!F50+'28'!F50+'29'!F50+'30'!F50)</f>
        <v>1393834</v>
      </c>
      <c r="G50" s="25">
        <f>SUM('01'!G50+'02'!G50+'03'!G50+'04'!G50+'05'!G50+'06'!G50+'07'!G50+'08'!G50+'09'!G50+'10'!G50+'11'!G50+'12'!G50+'13'!G50+'14'!G50+'16'!G50+'15'!G50+'17'!G50+'18'!G50+'19'!G50+'20'!G50+'21'!G50+'22'!G50+'23'!G50+'24'!G50+'25'!G50+'26'!G50+'27'!G50+'28'!G50+'29'!G50+'30'!G50)</f>
        <v>0</v>
      </c>
      <c r="H50" s="25">
        <f>SUM('01'!H50+'02'!H50+'03'!H50+'04'!H50+'05'!H50+'06'!H50+'07'!H50+'08'!H50+'09'!H50+'10'!H50+'11'!H50+'12'!H50+'13'!H50+'14'!H50+'16'!H50+'15'!H50+'17'!H50+'18'!H50+'19'!H50+'20'!H50+'21'!H50+'22'!H50+'23'!H50+'24'!H50+'25'!H50+'26'!H50+'27'!H50+'28'!H50+'29'!H50+'30'!H50)</f>
        <v>145651251</v>
      </c>
      <c r="I50" s="25">
        <f t="shared" si="0"/>
        <v>2911252857</v>
      </c>
      <c r="L50" s="14"/>
    </row>
    <row r="51" spans="1:12" x14ac:dyDescent="0.25">
      <c r="A51" s="17">
        <v>1065</v>
      </c>
      <c r="B51" s="18" t="s">
        <v>56</v>
      </c>
      <c r="C51" s="27">
        <f>SUM('01'!C51+'02'!C51+'03'!C51+'04'!C51+'05'!C51+'06'!C51+'07'!C51+'08'!C51+'09'!C51+'10'!C51+'11'!C51+'12'!C51+'13'!C51+'14'!C51+'16'!C51+'15'!C51+'17'!C51+'18'!C51+'19'!C51+'20'!C51+'21'!C51+'22'!C51+'23'!C51+'24'!C51+'25'!C51+'26'!C51+'27'!C51+'28'!C51+'29'!C51+'30'!C51)</f>
        <v>2125297666</v>
      </c>
      <c r="D51" s="27">
        <f>SUM('01'!D51+'02'!D51+'03'!D51+'04'!D51+'05'!D51+'06'!D51+'07'!D51+'08'!D51+'09'!D51+'10'!D51+'11'!D51+'12'!D51+'13'!D51+'14'!D51+'16'!D51+'15'!D51+'17'!D51+'18'!D51+'19'!D51+'20'!D51+'21'!D51+'22'!D51+'23'!D51+'24'!D51+'25'!D51+'26'!D51+'27'!D51+'28'!D51+'29'!D51+'30'!D51)</f>
        <v>189587235</v>
      </c>
      <c r="E51" s="27">
        <f>SUM('01'!E51+'02'!E51+'03'!E51+'04'!E51+'05'!E51+'06'!E51+'07'!E51+'08'!E51+'09'!E51+'10'!E51+'11'!E51+'12'!E51+'13'!E51+'14'!E51+'16'!E51+'15'!E51+'17'!E51+'18'!E51+'19'!E51+'20'!E51+'21'!E51+'22'!E51+'23'!E51+'24'!E51+'25'!E51+'26'!E51+'27'!E51+'28'!E51+'29'!E51+'30'!E51)</f>
        <v>45852812</v>
      </c>
      <c r="F51" s="27">
        <f>SUM('01'!F51+'02'!F51+'03'!F51+'04'!F51+'05'!F51+'06'!F51+'07'!F51+'08'!F51+'09'!F51+'10'!F51+'11'!F51+'12'!F51+'13'!F51+'14'!F51+'16'!F51+'15'!F51+'17'!F51+'18'!F51+'19'!F51+'20'!F51+'21'!F51+'22'!F51+'23'!F51+'24'!F51+'25'!F51+'26'!F51+'27'!F51+'28'!F51+'29'!F51+'30'!F51)</f>
        <v>22823950</v>
      </c>
      <c r="G51" s="27">
        <f>SUM('01'!G51+'02'!G51+'03'!G51+'04'!G51+'05'!G51+'06'!G51+'07'!G51+'08'!G51+'09'!G51+'10'!G51+'11'!G51+'12'!G51+'13'!G51+'14'!G51+'16'!G51+'15'!G51+'17'!G51+'18'!G51+'19'!G51+'20'!G51+'21'!G51+'22'!G51+'23'!G51+'24'!G51+'25'!G51+'26'!G51+'27'!G51+'28'!G51+'29'!G51+'30'!G51)</f>
        <v>1167342</v>
      </c>
      <c r="H51" s="27">
        <f>SUM('01'!H51+'02'!H51+'03'!H51+'04'!H51+'05'!H51+'06'!H51+'07'!H51+'08'!H51+'09'!H51+'10'!H51+'11'!H51+'12'!H51+'13'!H51+'14'!H51+'16'!H51+'15'!H51+'17'!H51+'18'!H51+'19'!H51+'20'!H51+'21'!H51+'22'!H51+'23'!H51+'24'!H51+'25'!H51+'26'!H51+'27'!H51+'28'!H51+'29'!H51+'30'!H51)</f>
        <v>14199395</v>
      </c>
      <c r="I51" s="27">
        <f t="shared" si="0"/>
        <v>2398928400</v>
      </c>
      <c r="L51" s="14"/>
    </row>
    <row r="52" spans="1:12" x14ac:dyDescent="0.25">
      <c r="A52" s="17">
        <v>1066</v>
      </c>
      <c r="B52" s="18" t="s">
        <v>57</v>
      </c>
      <c r="C52" s="25">
        <f>SUM('01'!C52+'02'!C52+'03'!C52+'04'!C52+'05'!C52+'06'!C52+'07'!C52+'08'!C52+'09'!C52+'10'!C52+'11'!C52+'12'!C52+'13'!C52+'14'!C52+'16'!C52+'15'!C52+'17'!C52+'18'!C52+'19'!C52+'20'!C52+'21'!C52+'22'!C52+'23'!C52+'24'!C52+'25'!C52+'26'!C52+'27'!C52+'28'!C52+'29'!C52+'30'!C52)</f>
        <v>3781448871</v>
      </c>
      <c r="D52" s="25">
        <f>SUM('01'!D52+'02'!D52+'03'!D52+'04'!D52+'05'!D52+'06'!D52+'07'!D52+'08'!D52+'09'!D52+'10'!D52+'11'!D52+'12'!D52+'13'!D52+'14'!D52+'16'!D52+'15'!D52+'17'!D52+'18'!D52+'19'!D52+'20'!D52+'21'!D52+'22'!D52+'23'!D52+'24'!D52+'25'!D52+'26'!D52+'27'!D52+'28'!D52+'29'!D52+'30'!D52)</f>
        <v>176076145</v>
      </c>
      <c r="E52" s="25">
        <f>SUM('01'!E52+'02'!E52+'03'!E52+'04'!E52+'05'!E52+'06'!E52+'07'!E52+'08'!E52+'09'!E52+'10'!E52+'11'!E52+'12'!E52+'13'!E52+'14'!E52+'16'!E52+'15'!E52+'17'!E52+'18'!E52+'19'!E52+'20'!E52+'21'!E52+'22'!E52+'23'!E52+'24'!E52+'25'!E52+'26'!E52+'27'!E52+'28'!E52+'29'!E52+'30'!E52)</f>
        <v>97047903</v>
      </c>
      <c r="F52" s="25">
        <f>SUM('01'!F52+'02'!F52+'03'!F52+'04'!F52+'05'!F52+'06'!F52+'07'!F52+'08'!F52+'09'!F52+'10'!F52+'11'!F52+'12'!F52+'13'!F52+'14'!F52+'16'!F52+'15'!F52+'17'!F52+'18'!F52+'19'!F52+'20'!F52+'21'!F52+'22'!F52+'23'!F52+'24'!F52+'25'!F52+'26'!F52+'27'!F52+'28'!F52+'29'!F52+'30'!F52)</f>
        <v>17672960</v>
      </c>
      <c r="G52" s="25">
        <f>SUM('01'!G52+'02'!G52+'03'!G52+'04'!G52+'05'!G52+'06'!G52+'07'!G52+'08'!G52+'09'!G52+'10'!G52+'11'!G52+'12'!G52+'13'!G52+'14'!G52+'16'!G52+'15'!G52+'17'!G52+'18'!G52+'19'!G52+'20'!G52+'21'!G52+'22'!G52+'23'!G52+'24'!G52+'25'!G52+'26'!G52+'27'!G52+'28'!G52+'29'!G52+'30'!G52)</f>
        <v>2782</v>
      </c>
      <c r="H52" s="25">
        <f>SUM('01'!H52+'02'!H52+'03'!H52+'04'!H52+'05'!H52+'06'!H52+'07'!H52+'08'!H52+'09'!H52+'10'!H52+'11'!H52+'12'!H52+'13'!H52+'14'!H52+'16'!H52+'15'!H52+'17'!H52+'18'!H52+'19'!H52+'20'!H52+'21'!H52+'22'!H52+'23'!H52+'24'!H52+'25'!H52+'26'!H52+'27'!H52+'28'!H52+'29'!H52+'30'!H52)</f>
        <v>24873284</v>
      </c>
      <c r="I52" s="25">
        <f t="shared" si="0"/>
        <v>4097121945</v>
      </c>
      <c r="L52" s="14"/>
    </row>
    <row r="53" spans="1:12" x14ac:dyDescent="0.25">
      <c r="A53" s="17">
        <v>1067</v>
      </c>
      <c r="B53" s="18" t="s">
        <v>58</v>
      </c>
      <c r="C53" s="27">
        <f>SUM('01'!C53+'02'!C53+'03'!C53+'04'!C53+'05'!C53+'06'!C53+'07'!C53+'08'!C53+'09'!C53+'10'!C53+'11'!C53+'12'!C53+'13'!C53+'14'!C53+'16'!C53+'15'!C53+'17'!C53+'18'!C53+'19'!C53+'20'!C53+'21'!C53+'22'!C53+'23'!C53+'24'!C53+'25'!C53+'26'!C53+'27'!C53+'28'!C53+'29'!C53+'30'!C53)</f>
        <v>390241258</v>
      </c>
      <c r="D53" s="27">
        <f>SUM('01'!D53+'02'!D53+'03'!D53+'04'!D53+'05'!D53+'06'!D53+'07'!D53+'08'!D53+'09'!D53+'10'!D53+'11'!D53+'12'!D53+'13'!D53+'14'!D53+'16'!D53+'15'!D53+'17'!D53+'18'!D53+'19'!D53+'20'!D53+'21'!D53+'22'!D53+'23'!D53+'24'!D53+'25'!D53+'26'!D53+'27'!D53+'28'!D53+'29'!D53+'30'!D53)</f>
        <v>435372</v>
      </c>
      <c r="E53" s="27">
        <f>SUM('01'!E53+'02'!E53+'03'!E53+'04'!E53+'05'!E53+'06'!E53+'07'!E53+'08'!E53+'09'!E53+'10'!E53+'11'!E53+'12'!E53+'13'!E53+'14'!E53+'16'!E53+'15'!E53+'17'!E53+'18'!E53+'19'!E53+'20'!E53+'21'!E53+'22'!E53+'23'!E53+'24'!E53+'25'!E53+'26'!E53+'27'!E53+'28'!E53+'29'!E53+'30'!E53)</f>
        <v>54997</v>
      </c>
      <c r="F53" s="27">
        <f>SUM('01'!F53+'02'!F53+'03'!F53+'04'!F53+'05'!F53+'06'!F53+'07'!F53+'08'!F53+'09'!F53+'10'!F53+'11'!F53+'12'!F53+'13'!F53+'14'!F53+'16'!F53+'15'!F53+'17'!F53+'18'!F53+'19'!F53+'20'!F53+'21'!F53+'22'!F53+'23'!F53+'24'!F53+'25'!F53+'26'!F53+'27'!F53+'28'!F53+'29'!F53+'30'!F53)</f>
        <v>13313729</v>
      </c>
      <c r="G53" s="27">
        <f>SUM('01'!G53+'02'!G53+'03'!G53+'04'!G53+'05'!G53+'06'!G53+'07'!G53+'08'!G53+'09'!G53+'10'!G53+'11'!G53+'12'!G53+'13'!G53+'14'!G53+'16'!G53+'15'!G53+'17'!G53+'18'!G53+'19'!G53+'20'!G53+'21'!G53+'22'!G53+'23'!G53+'24'!G53+'25'!G53+'26'!G53+'27'!G53+'28'!G53+'29'!G53+'30'!G53)</f>
        <v>0</v>
      </c>
      <c r="H53" s="27">
        <f>SUM('01'!H53+'02'!H53+'03'!H53+'04'!H53+'05'!H53+'06'!H53+'07'!H53+'08'!H53+'09'!H53+'10'!H53+'11'!H53+'12'!H53+'13'!H53+'14'!H53+'16'!H53+'15'!H53+'17'!H53+'18'!H53+'19'!H53+'20'!H53+'21'!H53+'22'!H53+'23'!H53+'24'!H53+'25'!H53+'26'!H53+'27'!H53+'28'!H53+'29'!H53+'30'!H53)</f>
        <v>842587</v>
      </c>
      <c r="I53" s="27">
        <f t="shared" si="0"/>
        <v>404887943</v>
      </c>
      <c r="L53" s="14"/>
    </row>
    <row r="54" spans="1:12" x14ac:dyDescent="0.25">
      <c r="A54" s="17">
        <v>1068</v>
      </c>
      <c r="B54" s="18" t="s">
        <v>59</v>
      </c>
      <c r="C54" s="25">
        <f>SUM('01'!C54+'02'!C54+'03'!C54+'04'!C54+'05'!C54+'06'!C54+'07'!C54+'08'!C54+'09'!C54+'10'!C54+'11'!C54+'12'!C54+'13'!C54+'14'!C54+'16'!C54+'15'!C54+'17'!C54+'18'!C54+'19'!C54+'20'!C54+'21'!C54+'22'!C54+'23'!C54+'24'!C54+'25'!C54+'26'!C54+'27'!C54+'28'!C54+'29'!C54+'30'!C54)</f>
        <v>80920528</v>
      </c>
      <c r="D54" s="25">
        <f>SUM('01'!D54+'02'!D54+'03'!D54+'04'!D54+'05'!D54+'06'!D54+'07'!D54+'08'!D54+'09'!D54+'10'!D54+'11'!D54+'12'!D54+'13'!D54+'14'!D54+'16'!D54+'15'!D54+'17'!D54+'18'!D54+'19'!D54+'20'!D54+'21'!D54+'22'!D54+'23'!D54+'24'!D54+'25'!D54+'26'!D54+'27'!D54+'28'!D54+'29'!D54+'30'!D54)</f>
        <v>0</v>
      </c>
      <c r="E54" s="25">
        <f>SUM('01'!E54+'02'!E54+'03'!E54+'04'!E54+'05'!E54+'06'!E54+'07'!E54+'08'!E54+'09'!E54+'10'!E54+'11'!E54+'12'!E54+'13'!E54+'14'!E54+'16'!E54+'15'!E54+'17'!E54+'18'!E54+'19'!E54+'20'!E54+'21'!E54+'22'!E54+'23'!E54+'24'!E54+'25'!E54+'26'!E54+'27'!E54+'28'!E54+'29'!E54+'30'!E54)</f>
        <v>5067</v>
      </c>
      <c r="F54" s="25">
        <f>SUM('01'!F54+'02'!F54+'03'!F54+'04'!F54+'05'!F54+'06'!F54+'07'!F54+'08'!F54+'09'!F54+'10'!F54+'11'!F54+'12'!F54+'13'!F54+'14'!F54+'16'!F54+'15'!F54+'17'!F54+'18'!F54+'19'!F54+'20'!F54+'21'!F54+'22'!F54+'23'!F54+'24'!F54+'25'!F54+'26'!F54+'27'!F54+'28'!F54+'29'!F54+'30'!F54)</f>
        <v>189897457</v>
      </c>
      <c r="G54" s="25">
        <f>SUM('01'!G54+'02'!G54+'03'!G54+'04'!G54+'05'!G54+'06'!G54+'07'!G54+'08'!G54+'09'!G54+'10'!G54+'11'!G54+'12'!G54+'13'!G54+'14'!G54+'16'!G54+'15'!G54+'17'!G54+'18'!G54+'19'!G54+'20'!G54+'21'!G54+'22'!G54+'23'!G54+'24'!G54+'25'!G54+'26'!G54+'27'!G54+'28'!G54+'29'!G54+'30'!G54)</f>
        <v>0</v>
      </c>
      <c r="H54" s="25">
        <f>SUM('01'!H54+'02'!H54+'03'!H54+'04'!H54+'05'!H54+'06'!H54+'07'!H54+'08'!H54+'09'!H54+'10'!H54+'11'!H54+'12'!H54+'13'!H54+'14'!H54+'16'!H54+'15'!H54+'17'!H54+'18'!H54+'19'!H54+'20'!H54+'21'!H54+'22'!H54+'23'!H54+'24'!H54+'25'!H54+'26'!H54+'27'!H54+'28'!H54+'29'!H54+'30'!H54)</f>
        <v>150163</v>
      </c>
      <c r="I54" s="25">
        <f t="shared" si="0"/>
        <v>270973215</v>
      </c>
      <c r="L54" s="14"/>
    </row>
    <row r="55" spans="1:12" x14ac:dyDescent="0.25">
      <c r="A55" s="17">
        <v>1069</v>
      </c>
      <c r="B55" s="18" t="s">
        <v>60</v>
      </c>
      <c r="C55" s="27">
        <f>SUM('01'!C55+'02'!C55+'03'!C55+'04'!C55+'05'!C55+'06'!C55+'07'!C55+'08'!C55+'09'!C55+'10'!C55+'11'!C55+'12'!C55+'13'!C55+'14'!C55+'16'!C55+'15'!C55+'17'!C55+'18'!C55+'19'!C55+'20'!C55+'21'!C55+'22'!C55+'23'!C55+'24'!C55+'25'!C55+'26'!C55+'27'!C55+'28'!C55+'29'!C55+'30'!C55)</f>
        <v>40228263</v>
      </c>
      <c r="D55" s="27">
        <f>SUM('01'!D55+'02'!D55+'03'!D55+'04'!D55+'05'!D55+'06'!D55+'07'!D55+'08'!D55+'09'!D55+'10'!D55+'11'!D55+'12'!D55+'13'!D55+'14'!D55+'16'!D55+'15'!D55+'17'!D55+'18'!D55+'19'!D55+'20'!D55+'21'!D55+'22'!D55+'23'!D55+'24'!D55+'25'!D55+'26'!D55+'27'!D55+'28'!D55+'29'!D55+'30'!D55)</f>
        <v>5464509</v>
      </c>
      <c r="E55" s="27">
        <f>SUM('01'!E55+'02'!E55+'03'!E55+'04'!E55+'05'!E55+'06'!E55+'07'!E55+'08'!E55+'09'!E55+'10'!E55+'11'!E55+'12'!E55+'13'!E55+'14'!E55+'16'!E55+'15'!E55+'17'!E55+'18'!E55+'19'!E55+'20'!E55+'21'!E55+'22'!E55+'23'!E55+'24'!E55+'25'!E55+'26'!E55+'27'!E55+'28'!E55+'29'!E55+'30'!E55)</f>
        <v>1602303</v>
      </c>
      <c r="F55" s="27">
        <f>SUM('01'!F55+'02'!F55+'03'!F55+'04'!F55+'05'!F55+'06'!F55+'07'!F55+'08'!F55+'09'!F55+'10'!F55+'11'!F55+'12'!F55+'13'!F55+'14'!F55+'16'!F55+'15'!F55+'17'!F55+'18'!F55+'19'!F55+'20'!F55+'21'!F55+'22'!F55+'23'!F55+'24'!F55+'25'!F55+'26'!F55+'27'!F55+'28'!F55+'29'!F55+'30'!F55)</f>
        <v>1127850</v>
      </c>
      <c r="G55" s="27">
        <f>SUM('01'!G55+'02'!G55+'03'!G55+'04'!G55+'05'!G55+'06'!G55+'07'!G55+'08'!G55+'09'!G55+'10'!G55+'11'!G55+'12'!G55+'13'!G55+'14'!G55+'16'!G55+'15'!G55+'17'!G55+'18'!G55+'19'!G55+'20'!G55+'21'!G55+'22'!G55+'23'!G55+'24'!G55+'25'!G55+'26'!G55+'27'!G55+'28'!G55+'29'!G55+'30'!G55)</f>
        <v>0</v>
      </c>
      <c r="H55" s="27">
        <f>SUM('01'!H55+'02'!H55+'03'!H55+'04'!H55+'05'!H55+'06'!H55+'07'!H55+'08'!H55+'09'!H55+'10'!H55+'11'!H55+'12'!H55+'13'!H55+'14'!H55+'16'!H55+'15'!H55+'17'!H55+'18'!H55+'19'!H55+'20'!H55+'21'!H55+'22'!H55+'23'!H55+'24'!H55+'25'!H55+'26'!H55+'27'!H55+'28'!H55+'29'!H55+'30'!H55)</f>
        <v>1563081</v>
      </c>
      <c r="I55" s="27">
        <f t="shared" si="0"/>
        <v>49986006</v>
      </c>
      <c r="L55" s="14"/>
    </row>
    <row r="56" spans="1:12" ht="15" customHeight="1" x14ac:dyDescent="0.25">
      <c r="A56" s="17">
        <v>1070</v>
      </c>
      <c r="B56" s="18" t="s">
        <v>61</v>
      </c>
      <c r="C56" s="25">
        <f>SUM('01'!C56+'02'!C56+'03'!C56+'04'!C56+'05'!C56+'06'!C56+'07'!C56+'08'!C56+'09'!C56+'10'!C56+'11'!C56+'12'!C56+'13'!C56+'14'!C56+'16'!C56+'15'!C56+'17'!C56+'18'!C56+'19'!C56+'20'!C56+'21'!C56+'22'!C56+'23'!C56+'24'!C56+'25'!C56+'26'!C56+'27'!C56+'28'!C56+'29'!C56+'30'!C56)</f>
        <v>3168518576</v>
      </c>
      <c r="D56" s="25">
        <f>SUM('01'!D56+'02'!D56+'03'!D56+'04'!D56+'05'!D56+'06'!D56+'07'!D56+'08'!D56+'09'!D56+'10'!D56+'11'!D56+'12'!D56+'13'!D56+'14'!D56+'16'!D56+'15'!D56+'17'!D56+'18'!D56+'19'!D56+'20'!D56+'21'!D56+'22'!D56+'23'!D56+'24'!D56+'25'!D56+'26'!D56+'27'!D56+'28'!D56+'29'!D56+'30'!D56)</f>
        <v>468017903</v>
      </c>
      <c r="E56" s="25">
        <f>SUM('01'!E56+'02'!E56+'03'!E56+'04'!E56+'05'!E56+'06'!E56+'07'!E56+'08'!E56+'09'!E56+'10'!E56+'11'!E56+'12'!E56+'13'!E56+'14'!E56+'16'!E56+'15'!E56+'17'!E56+'18'!E56+'19'!E56+'20'!E56+'21'!E56+'22'!E56+'23'!E56+'24'!E56+'25'!E56+'26'!E56+'27'!E56+'28'!E56+'29'!E56+'30'!E56)</f>
        <v>139270792</v>
      </c>
      <c r="F56" s="25">
        <f>SUM('01'!F56+'02'!F56+'03'!F56+'04'!F56+'05'!F56+'06'!F56+'07'!F56+'08'!F56+'09'!F56+'10'!F56+'11'!F56+'12'!F56+'13'!F56+'14'!F56+'16'!F56+'15'!F56+'17'!F56+'18'!F56+'19'!F56+'20'!F56+'21'!F56+'22'!F56+'23'!F56+'24'!F56+'25'!F56+'26'!F56+'27'!F56+'28'!F56+'29'!F56+'30'!F56)</f>
        <v>26802636</v>
      </c>
      <c r="G56" s="25">
        <f>SUM('01'!G56+'02'!G56+'03'!G56+'04'!G56+'05'!G56+'06'!G56+'07'!G56+'08'!G56+'09'!G56+'10'!G56+'11'!G56+'12'!G56+'13'!G56+'14'!G56+'16'!G56+'15'!G56+'17'!G56+'18'!G56+'19'!G56+'20'!G56+'21'!G56+'22'!G56+'23'!G56+'24'!G56+'25'!G56+'26'!G56+'27'!G56+'28'!G56+'29'!G56+'30'!G56)</f>
        <v>0</v>
      </c>
      <c r="H56" s="25">
        <f>SUM('01'!H56+'02'!H56+'03'!H56+'04'!H56+'05'!H56+'06'!H56+'07'!H56+'08'!H56+'09'!H56+'10'!H56+'11'!H56+'12'!H56+'13'!H56+'14'!H56+'16'!H56+'15'!H56+'17'!H56+'18'!H56+'19'!H56+'20'!H56+'21'!H56+'22'!H56+'23'!H56+'24'!H56+'25'!H56+'26'!H56+'27'!H56+'28'!H56+'29'!H56+'30'!H56)</f>
        <v>65307921</v>
      </c>
      <c r="I56" s="25">
        <f t="shared" si="0"/>
        <v>3867917828</v>
      </c>
      <c r="L56" s="14"/>
    </row>
    <row r="57" spans="1:12" x14ac:dyDescent="0.25">
      <c r="A57" s="13"/>
      <c r="B57" s="20" t="s">
        <v>62</v>
      </c>
      <c r="C57" s="15">
        <f t="shared" ref="C57:I57" si="1">SUM(C7:C56)</f>
        <v>76117884107</v>
      </c>
      <c r="D57" s="15">
        <f t="shared" si="1"/>
        <v>12009563472</v>
      </c>
      <c r="E57" s="15">
        <f t="shared" si="1"/>
        <v>2265249859</v>
      </c>
      <c r="F57" s="15">
        <f t="shared" si="1"/>
        <v>14066851127</v>
      </c>
      <c r="G57" s="15">
        <f t="shared" si="1"/>
        <v>3701956</v>
      </c>
      <c r="H57" s="15">
        <f t="shared" si="1"/>
        <v>973330320</v>
      </c>
      <c r="I57" s="15">
        <f t="shared" si="1"/>
        <v>105436580841</v>
      </c>
      <c r="K57" s="38"/>
      <c r="L57" s="38"/>
    </row>
    <row r="59" spans="1:12" x14ac:dyDescent="0.25">
      <c r="I59" s="14"/>
    </row>
  </sheetData>
  <mergeCells count="1">
    <mergeCell ref="A4:I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7CE0-047F-45CF-829D-305A724C2DF6}">
  <dimension ref="A1:I65"/>
  <sheetViews>
    <sheetView topLeftCell="A26" workbookViewId="0">
      <selection activeCell="C55" sqref="C55:H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.85546875" style="12" customWidth="1"/>
    <col min="4" max="4" width="16.85546875" style="12" bestFit="1" customWidth="1"/>
    <col min="5" max="5" width="17.42578125" style="12" customWidth="1"/>
    <col min="6" max="6" width="18" style="12" customWidth="1"/>
    <col min="7" max="7" width="12.42578125" style="12" customWidth="1"/>
    <col min="8" max="8" width="15.710937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9" t="s">
        <v>71</v>
      </c>
      <c r="B4" s="39"/>
      <c r="C4" s="39"/>
      <c r="D4" s="39"/>
      <c r="E4" s="39"/>
      <c r="F4" s="39"/>
      <c r="G4" s="39"/>
      <c r="H4" s="39"/>
      <c r="I4" s="39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30000</v>
      </c>
      <c r="I7" s="23">
        <f>SUM(C7:H7)</f>
        <v>30000</v>
      </c>
    </row>
    <row r="8" spans="1:9" x14ac:dyDescent="0.25">
      <c r="A8" s="17">
        <v>1002</v>
      </c>
      <c r="B8" s="18" t="s">
        <v>13</v>
      </c>
      <c r="C8" s="25">
        <v>2180497</v>
      </c>
      <c r="D8" s="25">
        <v>111214</v>
      </c>
      <c r="E8" s="25">
        <v>41013</v>
      </c>
      <c r="F8" s="25">
        <v>0</v>
      </c>
      <c r="G8" s="25">
        <v>0</v>
      </c>
      <c r="H8" s="25">
        <v>34429</v>
      </c>
      <c r="I8" s="25">
        <f t="shared" ref="I8:I56" si="0">SUM(C8:H8)</f>
        <v>2367153</v>
      </c>
    </row>
    <row r="9" spans="1:9" x14ac:dyDescent="0.25">
      <c r="A9" s="17">
        <v>1005</v>
      </c>
      <c r="B9" s="18" t="s">
        <v>14</v>
      </c>
      <c r="C9" s="27">
        <v>197499</v>
      </c>
      <c r="D9" s="27">
        <v>50011</v>
      </c>
      <c r="E9" s="27">
        <v>63702</v>
      </c>
      <c r="F9" s="27">
        <v>0</v>
      </c>
      <c r="G9" s="27">
        <v>0</v>
      </c>
      <c r="H9" s="27">
        <v>10730</v>
      </c>
      <c r="I9" s="27">
        <f t="shared" si="0"/>
        <v>321942</v>
      </c>
    </row>
    <row r="10" spans="1:9" x14ac:dyDescent="0.25">
      <c r="A10" s="17">
        <v>1006</v>
      </c>
      <c r="B10" s="18" t="s">
        <v>15</v>
      </c>
      <c r="C10" s="25">
        <v>304</v>
      </c>
      <c r="D10" s="25">
        <v>0</v>
      </c>
      <c r="E10" s="25">
        <v>1260</v>
      </c>
      <c r="F10" s="25">
        <v>0</v>
      </c>
      <c r="G10" s="25">
        <v>0</v>
      </c>
      <c r="H10" s="25">
        <v>580</v>
      </c>
      <c r="I10" s="25">
        <f t="shared" si="0"/>
        <v>2144</v>
      </c>
    </row>
    <row r="11" spans="1:9" x14ac:dyDescent="0.25">
      <c r="A11" s="17">
        <v>1007</v>
      </c>
      <c r="B11" s="18" t="s">
        <v>16</v>
      </c>
      <c r="C11" s="27">
        <v>98098082</v>
      </c>
      <c r="D11" s="27">
        <v>11469475</v>
      </c>
      <c r="E11" s="27">
        <v>2339105</v>
      </c>
      <c r="F11" s="27">
        <v>75700669</v>
      </c>
      <c r="G11" s="27">
        <v>0</v>
      </c>
      <c r="H11" s="27">
        <v>2553753</v>
      </c>
      <c r="I11" s="27">
        <f t="shared" si="0"/>
        <v>190161084</v>
      </c>
    </row>
    <row r="12" spans="1:9" x14ac:dyDescent="0.25">
      <c r="A12" s="17">
        <v>1008</v>
      </c>
      <c r="B12" s="18" t="s">
        <v>17</v>
      </c>
      <c r="C12" s="25">
        <v>506</v>
      </c>
      <c r="D12" s="25">
        <v>0</v>
      </c>
      <c r="E12" s="25">
        <v>2975</v>
      </c>
      <c r="F12" s="25">
        <v>0</v>
      </c>
      <c r="G12" s="25">
        <v>0</v>
      </c>
      <c r="H12" s="25">
        <v>3910</v>
      </c>
      <c r="I12" s="25">
        <f t="shared" si="0"/>
        <v>7391</v>
      </c>
    </row>
    <row r="13" spans="1:9" x14ac:dyDescent="0.25">
      <c r="A13" s="17">
        <v>1010</v>
      </c>
      <c r="B13" s="18" t="s">
        <v>18</v>
      </c>
      <c r="C13" s="27">
        <v>7677596</v>
      </c>
      <c r="D13" s="27">
        <v>646095</v>
      </c>
      <c r="E13" s="27">
        <v>426723</v>
      </c>
      <c r="F13" s="27">
        <v>51818</v>
      </c>
      <c r="G13" s="27">
        <v>0</v>
      </c>
      <c r="H13" s="27">
        <v>30126</v>
      </c>
      <c r="I13" s="27">
        <f t="shared" si="0"/>
        <v>8832358</v>
      </c>
    </row>
    <row r="14" spans="1:9" x14ac:dyDescent="0.25">
      <c r="A14" s="17">
        <v>1011</v>
      </c>
      <c r="B14" s="18" t="s">
        <v>19</v>
      </c>
      <c r="C14" s="25">
        <v>21379381</v>
      </c>
      <c r="D14" s="25">
        <v>9975140</v>
      </c>
      <c r="E14" s="25">
        <v>888249</v>
      </c>
      <c r="F14" s="25">
        <v>0</v>
      </c>
      <c r="G14" s="25">
        <v>2500</v>
      </c>
      <c r="H14" s="25">
        <v>3003857</v>
      </c>
      <c r="I14" s="25">
        <f t="shared" si="0"/>
        <v>35249127</v>
      </c>
    </row>
    <row r="15" spans="1:9" x14ac:dyDescent="0.25">
      <c r="A15" s="17">
        <v>1012</v>
      </c>
      <c r="B15" s="18" t="s">
        <v>20</v>
      </c>
      <c r="C15" s="27">
        <v>685361</v>
      </c>
      <c r="D15" s="27">
        <v>91638</v>
      </c>
      <c r="E15" s="27">
        <v>34858</v>
      </c>
      <c r="F15" s="27">
        <v>0</v>
      </c>
      <c r="G15" s="27">
        <v>0</v>
      </c>
      <c r="H15" s="27">
        <v>99210</v>
      </c>
      <c r="I15" s="27">
        <f t="shared" si="0"/>
        <v>911067</v>
      </c>
    </row>
    <row r="16" spans="1:9" x14ac:dyDescent="0.25">
      <c r="A16" s="17">
        <v>1013</v>
      </c>
      <c r="B16" s="18" t="s">
        <v>21</v>
      </c>
      <c r="C16" s="25">
        <v>570803577</v>
      </c>
      <c r="D16" s="25">
        <v>160672107</v>
      </c>
      <c r="E16" s="25">
        <v>27256778</v>
      </c>
      <c r="F16" s="25">
        <v>0</v>
      </c>
      <c r="G16" s="25">
        <v>0</v>
      </c>
      <c r="H16" s="25">
        <v>2610052</v>
      </c>
      <c r="I16" s="25">
        <f t="shared" si="0"/>
        <v>761342514</v>
      </c>
    </row>
    <row r="17" spans="1:9" x14ac:dyDescent="0.25">
      <c r="A17" s="17">
        <v>1014</v>
      </c>
      <c r="B17" s="18" t="s">
        <v>22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55000</v>
      </c>
      <c r="I17" s="27">
        <f t="shared" si="0"/>
        <v>55000</v>
      </c>
    </row>
    <row r="18" spans="1:9" x14ac:dyDescent="0.25">
      <c r="A18" s="17">
        <v>1016</v>
      </c>
      <c r="B18" s="18" t="s">
        <v>23</v>
      </c>
      <c r="C18" s="25">
        <v>395389280</v>
      </c>
      <c r="D18" s="25">
        <v>141291038</v>
      </c>
      <c r="E18" s="25">
        <v>17952065</v>
      </c>
      <c r="F18" s="25">
        <v>2860970</v>
      </c>
      <c r="G18" s="25">
        <v>0</v>
      </c>
      <c r="H18" s="25">
        <v>2664448</v>
      </c>
      <c r="I18" s="25">
        <f t="shared" si="0"/>
        <v>560157801</v>
      </c>
    </row>
    <row r="19" spans="1:9" x14ac:dyDescent="0.25">
      <c r="A19" s="17">
        <v>1017</v>
      </c>
      <c r="B19" s="18" t="s">
        <v>24</v>
      </c>
      <c r="C19" s="27">
        <v>90057705</v>
      </c>
      <c r="D19" s="27">
        <v>2928814</v>
      </c>
      <c r="E19" s="27">
        <v>2988799</v>
      </c>
      <c r="F19" s="27">
        <v>2100162</v>
      </c>
      <c r="G19" s="27">
        <v>0</v>
      </c>
      <c r="H19" s="27">
        <v>1433230</v>
      </c>
      <c r="I19" s="27">
        <f t="shared" si="0"/>
        <v>99508710</v>
      </c>
    </row>
    <row r="20" spans="1:9" x14ac:dyDescent="0.25">
      <c r="A20" s="17">
        <v>1018</v>
      </c>
      <c r="B20" s="18" t="s">
        <v>25</v>
      </c>
      <c r="C20" s="25">
        <v>277648098</v>
      </c>
      <c r="D20" s="25">
        <v>941537</v>
      </c>
      <c r="E20" s="25">
        <v>13502260</v>
      </c>
      <c r="F20" s="25">
        <v>0</v>
      </c>
      <c r="G20" s="25">
        <v>0</v>
      </c>
      <c r="H20" s="25">
        <v>77075</v>
      </c>
      <c r="I20" s="25">
        <f t="shared" si="0"/>
        <v>292168970</v>
      </c>
    </row>
    <row r="21" spans="1:9" x14ac:dyDescent="0.25">
      <c r="A21" s="17">
        <v>1019</v>
      </c>
      <c r="B21" s="18" t="s">
        <v>26</v>
      </c>
      <c r="C21" s="27">
        <v>52761023</v>
      </c>
      <c r="D21" s="27">
        <v>3580886</v>
      </c>
      <c r="E21" s="27">
        <v>583798</v>
      </c>
      <c r="F21" s="27">
        <v>51599670</v>
      </c>
      <c r="G21" s="27">
        <v>0</v>
      </c>
      <c r="H21" s="27">
        <v>1088087</v>
      </c>
      <c r="I21" s="27">
        <f t="shared" si="0"/>
        <v>109613464</v>
      </c>
    </row>
    <row r="22" spans="1:9" x14ac:dyDescent="0.25">
      <c r="A22" s="17">
        <v>1020</v>
      </c>
      <c r="B22" s="18" t="s">
        <v>27</v>
      </c>
      <c r="C22" s="25">
        <v>22794607</v>
      </c>
      <c r="D22" s="25">
        <v>8193906</v>
      </c>
      <c r="E22" s="25">
        <v>798383</v>
      </c>
      <c r="F22" s="25">
        <v>16418451</v>
      </c>
      <c r="G22" s="25">
        <v>0</v>
      </c>
      <c r="H22" s="25">
        <v>134970</v>
      </c>
      <c r="I22" s="25">
        <f t="shared" si="0"/>
        <v>48340317</v>
      </c>
    </row>
    <row r="23" spans="1:9" x14ac:dyDescent="0.25">
      <c r="A23" s="17">
        <v>1022</v>
      </c>
      <c r="B23" s="18" t="s">
        <v>28</v>
      </c>
      <c r="C23" s="27">
        <v>801431</v>
      </c>
      <c r="D23" s="27">
        <v>9085</v>
      </c>
      <c r="E23" s="27">
        <v>4479</v>
      </c>
      <c r="F23" s="27">
        <v>0</v>
      </c>
      <c r="G23" s="27">
        <v>0</v>
      </c>
      <c r="H23" s="27">
        <v>2320</v>
      </c>
      <c r="I23" s="27">
        <f t="shared" si="0"/>
        <v>817315</v>
      </c>
    </row>
    <row r="24" spans="1:9" x14ac:dyDescent="0.25">
      <c r="A24" s="17">
        <v>1023</v>
      </c>
      <c r="B24" s="18" t="s">
        <v>29</v>
      </c>
      <c r="C24" s="25">
        <v>29623613</v>
      </c>
      <c r="D24" s="25">
        <v>3454434</v>
      </c>
      <c r="E24" s="25">
        <v>891173</v>
      </c>
      <c r="F24" s="25">
        <v>3057790</v>
      </c>
      <c r="G24" s="25">
        <v>0</v>
      </c>
      <c r="H24" s="25">
        <v>390344</v>
      </c>
      <c r="I24" s="25">
        <f t="shared" si="0"/>
        <v>37417354</v>
      </c>
    </row>
    <row r="25" spans="1:9" x14ac:dyDescent="0.25">
      <c r="A25" s="17">
        <v>1024</v>
      </c>
      <c r="B25" s="18" t="s">
        <v>30</v>
      </c>
      <c r="C25" s="27">
        <v>610725794</v>
      </c>
      <c r="D25" s="27">
        <v>57091035</v>
      </c>
      <c r="E25" s="27">
        <v>12803221</v>
      </c>
      <c r="F25" s="27">
        <v>12282807</v>
      </c>
      <c r="G25" s="27">
        <v>20569</v>
      </c>
      <c r="H25" s="27">
        <v>3552944</v>
      </c>
      <c r="I25" s="27">
        <f t="shared" si="0"/>
        <v>696476370</v>
      </c>
    </row>
    <row r="26" spans="1:9" x14ac:dyDescent="0.25">
      <c r="A26" s="17">
        <v>1025</v>
      </c>
      <c r="B26" s="18" t="s">
        <v>31</v>
      </c>
      <c r="C26" s="25">
        <v>74442</v>
      </c>
      <c r="D26" s="25">
        <v>677</v>
      </c>
      <c r="E26" s="25">
        <v>17974</v>
      </c>
      <c r="F26" s="25">
        <v>0</v>
      </c>
      <c r="G26" s="25">
        <v>0</v>
      </c>
      <c r="H26" s="25">
        <v>69551</v>
      </c>
      <c r="I26" s="25">
        <f t="shared" si="0"/>
        <v>162644</v>
      </c>
    </row>
    <row r="27" spans="1:9" x14ac:dyDescent="0.25">
      <c r="A27" s="17">
        <v>1026</v>
      </c>
      <c r="B27" s="18" t="s">
        <v>32</v>
      </c>
      <c r="C27" s="27">
        <v>826169</v>
      </c>
      <c r="D27" s="27">
        <v>46905</v>
      </c>
      <c r="E27" s="27">
        <v>4303</v>
      </c>
      <c r="F27" s="27">
        <v>0</v>
      </c>
      <c r="G27" s="27">
        <v>0</v>
      </c>
      <c r="H27" s="27">
        <v>75872</v>
      </c>
      <c r="I27" s="27">
        <f t="shared" si="0"/>
        <v>953249</v>
      </c>
    </row>
    <row r="28" spans="1:9" x14ac:dyDescent="0.25">
      <c r="A28" s="17">
        <v>1027</v>
      </c>
      <c r="B28" s="18" t="s">
        <v>33</v>
      </c>
      <c r="C28" s="25">
        <v>38085365</v>
      </c>
      <c r="D28" s="25">
        <v>422241</v>
      </c>
      <c r="E28" s="25">
        <v>412432</v>
      </c>
      <c r="F28" s="25">
        <v>6815251</v>
      </c>
      <c r="G28" s="25">
        <v>0</v>
      </c>
      <c r="H28" s="25">
        <v>602493</v>
      </c>
      <c r="I28" s="25">
        <f t="shared" si="0"/>
        <v>46337782</v>
      </c>
    </row>
    <row r="29" spans="1:9" x14ac:dyDescent="0.25">
      <c r="A29" s="17">
        <v>1028</v>
      </c>
      <c r="B29" s="18" t="s">
        <v>34</v>
      </c>
      <c r="C29" s="27">
        <v>68770687</v>
      </c>
      <c r="D29" s="27">
        <v>1347472</v>
      </c>
      <c r="E29" s="27">
        <v>2312508</v>
      </c>
      <c r="F29" s="27">
        <v>119047367</v>
      </c>
      <c r="G29" s="27">
        <v>0</v>
      </c>
      <c r="H29" s="27">
        <v>71678</v>
      </c>
      <c r="I29" s="27">
        <f t="shared" si="0"/>
        <v>191549712</v>
      </c>
    </row>
    <row r="30" spans="1:9" x14ac:dyDescent="0.25">
      <c r="A30" s="17">
        <v>1030</v>
      </c>
      <c r="B30" s="18" t="s">
        <v>35</v>
      </c>
      <c r="C30" s="25">
        <v>36071264</v>
      </c>
      <c r="D30" s="25">
        <v>3216276</v>
      </c>
      <c r="E30" s="25">
        <v>959071</v>
      </c>
      <c r="F30" s="25">
        <v>87824</v>
      </c>
      <c r="G30" s="25">
        <v>0</v>
      </c>
      <c r="H30" s="25">
        <v>1690775</v>
      </c>
      <c r="I30" s="25">
        <f t="shared" si="0"/>
        <v>42025210</v>
      </c>
    </row>
    <row r="31" spans="1:9" x14ac:dyDescent="0.25">
      <c r="A31" s="17">
        <v>1031</v>
      </c>
      <c r="B31" s="18" t="s">
        <v>36</v>
      </c>
      <c r="C31" s="27">
        <v>229033</v>
      </c>
      <c r="D31" s="27">
        <v>11502</v>
      </c>
      <c r="E31" s="27">
        <v>4931</v>
      </c>
      <c r="F31" s="27">
        <v>0</v>
      </c>
      <c r="G31" s="27">
        <v>0</v>
      </c>
      <c r="H31" s="27">
        <v>8190</v>
      </c>
      <c r="I31" s="27">
        <f t="shared" si="0"/>
        <v>253656</v>
      </c>
    </row>
    <row r="32" spans="1:9" x14ac:dyDescent="0.25">
      <c r="A32" s="17">
        <v>1033</v>
      </c>
      <c r="B32" s="18" t="s">
        <v>37</v>
      </c>
      <c r="C32" s="25">
        <v>798732</v>
      </c>
      <c r="D32" s="25">
        <v>54491</v>
      </c>
      <c r="E32" s="25">
        <v>20041</v>
      </c>
      <c r="F32" s="25">
        <v>8461</v>
      </c>
      <c r="G32" s="25">
        <v>0</v>
      </c>
      <c r="H32" s="25">
        <v>69360</v>
      </c>
      <c r="I32" s="25">
        <f t="shared" si="0"/>
        <v>951085</v>
      </c>
    </row>
    <row r="33" spans="1:9" x14ac:dyDescent="0.25">
      <c r="A33" s="17">
        <v>1034</v>
      </c>
      <c r="B33" s="18" t="s">
        <v>38</v>
      </c>
      <c r="C33" s="27">
        <v>488904</v>
      </c>
      <c r="D33" s="27">
        <v>58536</v>
      </c>
      <c r="E33" s="27">
        <v>10742</v>
      </c>
      <c r="F33" s="27">
        <v>0</v>
      </c>
      <c r="G33" s="27">
        <v>0</v>
      </c>
      <c r="H33" s="27">
        <v>59182</v>
      </c>
      <c r="I33" s="27">
        <f t="shared" si="0"/>
        <v>617364</v>
      </c>
    </row>
    <row r="34" spans="1:9" x14ac:dyDescent="0.25">
      <c r="A34" s="17">
        <v>1037</v>
      </c>
      <c r="B34" s="18" t="s">
        <v>39</v>
      </c>
      <c r="C34" s="25">
        <v>8353624</v>
      </c>
      <c r="D34" s="25">
        <v>402302</v>
      </c>
      <c r="E34" s="25">
        <v>254860</v>
      </c>
      <c r="F34" s="25">
        <v>334312</v>
      </c>
      <c r="G34" s="25">
        <v>0</v>
      </c>
      <c r="H34" s="25">
        <v>175834</v>
      </c>
      <c r="I34" s="25">
        <f t="shared" si="0"/>
        <v>9520932</v>
      </c>
    </row>
    <row r="35" spans="1:9" x14ac:dyDescent="0.25">
      <c r="A35" s="17">
        <v>1038</v>
      </c>
      <c r="B35" s="18" t="s">
        <v>40</v>
      </c>
      <c r="C35" s="27">
        <v>49045544</v>
      </c>
      <c r="D35" s="27">
        <v>0</v>
      </c>
      <c r="E35" s="27">
        <v>835</v>
      </c>
      <c r="F35" s="27">
        <v>0</v>
      </c>
      <c r="G35" s="27">
        <v>0</v>
      </c>
      <c r="H35" s="27">
        <v>49190</v>
      </c>
      <c r="I35" s="27">
        <f t="shared" si="0"/>
        <v>49095569</v>
      </c>
    </row>
    <row r="36" spans="1:9" x14ac:dyDescent="0.25">
      <c r="A36" s="17">
        <v>1039</v>
      </c>
      <c r="B36" s="18" t="s">
        <v>41</v>
      </c>
      <c r="C36" s="25">
        <v>754035</v>
      </c>
      <c r="D36" s="25">
        <v>1404128</v>
      </c>
      <c r="E36" s="25">
        <v>21523</v>
      </c>
      <c r="F36" s="25">
        <v>0</v>
      </c>
      <c r="G36" s="25">
        <v>0</v>
      </c>
      <c r="H36" s="25">
        <v>56944</v>
      </c>
      <c r="I36" s="25">
        <f t="shared" si="0"/>
        <v>2236630</v>
      </c>
    </row>
    <row r="37" spans="1:9" x14ac:dyDescent="0.25">
      <c r="A37" s="17">
        <v>1040</v>
      </c>
      <c r="B37" s="18" t="s">
        <v>42</v>
      </c>
      <c r="C37" s="27">
        <v>67898746</v>
      </c>
      <c r="D37" s="27">
        <v>7028444</v>
      </c>
      <c r="E37" s="27">
        <v>2115884</v>
      </c>
      <c r="F37" s="27">
        <v>390206</v>
      </c>
      <c r="G37" s="27">
        <v>5000</v>
      </c>
      <c r="H37" s="27">
        <v>2000070</v>
      </c>
      <c r="I37" s="27">
        <f t="shared" si="0"/>
        <v>79438350</v>
      </c>
    </row>
    <row r="38" spans="1:9" x14ac:dyDescent="0.25">
      <c r="A38" s="17">
        <v>1042</v>
      </c>
      <c r="B38" s="18" t="s">
        <v>43</v>
      </c>
      <c r="C38" s="25">
        <v>93400666</v>
      </c>
      <c r="D38" s="25">
        <v>0</v>
      </c>
      <c r="E38" s="25">
        <v>140662</v>
      </c>
      <c r="F38" s="25">
        <v>197303152</v>
      </c>
      <c r="G38" s="25">
        <v>0</v>
      </c>
      <c r="H38" s="25">
        <v>1104861</v>
      </c>
      <c r="I38" s="25">
        <f t="shared" si="0"/>
        <v>291949341</v>
      </c>
    </row>
    <row r="39" spans="1:9" x14ac:dyDescent="0.25">
      <c r="A39" s="17">
        <v>1043</v>
      </c>
      <c r="B39" s="18" t="s">
        <v>44</v>
      </c>
      <c r="C39" s="27">
        <v>585839657</v>
      </c>
      <c r="D39" s="27">
        <v>119873633</v>
      </c>
      <c r="E39" s="27">
        <v>9114103</v>
      </c>
      <c r="F39" s="27">
        <v>408069387</v>
      </c>
      <c r="G39" s="27">
        <v>0</v>
      </c>
      <c r="H39" s="27">
        <v>4333355</v>
      </c>
      <c r="I39" s="27">
        <f t="shared" si="0"/>
        <v>1127230135</v>
      </c>
    </row>
    <row r="40" spans="1:9" x14ac:dyDescent="0.25">
      <c r="A40" s="17">
        <v>1044</v>
      </c>
      <c r="B40" s="18" t="s">
        <v>45</v>
      </c>
      <c r="C40" s="25">
        <v>3440052</v>
      </c>
      <c r="D40" s="25">
        <v>529466</v>
      </c>
      <c r="E40" s="25">
        <v>104268</v>
      </c>
      <c r="F40" s="25">
        <v>0</v>
      </c>
      <c r="G40" s="25">
        <v>0</v>
      </c>
      <c r="H40" s="25">
        <v>178081</v>
      </c>
      <c r="I40" s="25">
        <f t="shared" si="0"/>
        <v>4251867</v>
      </c>
    </row>
    <row r="41" spans="1:9" x14ac:dyDescent="0.25">
      <c r="A41" s="17">
        <v>1046</v>
      </c>
      <c r="B41" s="18" t="s">
        <v>46</v>
      </c>
      <c r="C41" s="27">
        <v>349370</v>
      </c>
      <c r="D41" s="27">
        <v>8777</v>
      </c>
      <c r="E41" s="27">
        <v>18234</v>
      </c>
      <c r="F41" s="27">
        <v>0</v>
      </c>
      <c r="G41" s="27">
        <v>0</v>
      </c>
      <c r="H41" s="27">
        <v>1347432</v>
      </c>
      <c r="I41" s="27">
        <f t="shared" si="0"/>
        <v>1723813</v>
      </c>
    </row>
    <row r="42" spans="1:9" x14ac:dyDescent="0.25">
      <c r="A42" s="17">
        <v>1047</v>
      </c>
      <c r="B42" s="18" t="s">
        <v>47</v>
      </c>
      <c r="C42" s="25">
        <v>108788612</v>
      </c>
      <c r="D42" s="25">
        <v>39535653</v>
      </c>
      <c r="E42" s="25">
        <v>6675433</v>
      </c>
      <c r="F42" s="25">
        <v>170</v>
      </c>
      <c r="G42" s="25">
        <v>17500</v>
      </c>
      <c r="H42" s="25">
        <v>918186</v>
      </c>
      <c r="I42" s="25">
        <f t="shared" si="0"/>
        <v>155935554</v>
      </c>
    </row>
    <row r="43" spans="1:9" x14ac:dyDescent="0.25">
      <c r="A43" s="17">
        <v>1048</v>
      </c>
      <c r="B43" s="18" t="s">
        <v>48</v>
      </c>
      <c r="C43" s="27">
        <v>52144472</v>
      </c>
      <c r="D43" s="27">
        <v>2686368</v>
      </c>
      <c r="E43" s="27">
        <v>2251541</v>
      </c>
      <c r="F43" s="27">
        <v>1014719</v>
      </c>
      <c r="G43" s="27">
        <v>0</v>
      </c>
      <c r="H43" s="27">
        <v>662792</v>
      </c>
      <c r="I43" s="27">
        <f t="shared" si="0"/>
        <v>58759892</v>
      </c>
    </row>
    <row r="44" spans="1:9" x14ac:dyDescent="0.25">
      <c r="A44" s="17">
        <v>1050</v>
      </c>
      <c r="B44" s="18" t="s">
        <v>49</v>
      </c>
      <c r="C44" s="25">
        <v>92</v>
      </c>
      <c r="D44" s="25">
        <v>0</v>
      </c>
      <c r="E44" s="25">
        <v>410</v>
      </c>
      <c r="F44" s="25">
        <v>0</v>
      </c>
      <c r="G44" s="25">
        <v>0</v>
      </c>
      <c r="H44" s="25">
        <v>19883</v>
      </c>
      <c r="I44" s="25">
        <f t="shared" si="0"/>
        <v>20385</v>
      </c>
    </row>
    <row r="45" spans="1:9" x14ac:dyDescent="0.25">
      <c r="A45" s="17">
        <v>1052</v>
      </c>
      <c r="B45" s="18" t="s">
        <v>50</v>
      </c>
      <c r="C45" s="27">
        <v>42922731</v>
      </c>
      <c r="D45" s="27">
        <v>3001596</v>
      </c>
      <c r="E45" s="27">
        <v>2055564</v>
      </c>
      <c r="F45" s="27">
        <v>25964</v>
      </c>
      <c r="G45" s="27">
        <v>0</v>
      </c>
      <c r="H45" s="27">
        <v>526776</v>
      </c>
      <c r="I45" s="27">
        <f t="shared" si="0"/>
        <v>48532631</v>
      </c>
    </row>
    <row r="46" spans="1:9" x14ac:dyDescent="0.25">
      <c r="A46" s="17">
        <v>1054</v>
      </c>
      <c r="B46" s="18" t="s">
        <v>51</v>
      </c>
      <c r="C46" s="25">
        <v>17893437</v>
      </c>
      <c r="D46" s="25">
        <v>2788607</v>
      </c>
      <c r="E46" s="25">
        <v>776353</v>
      </c>
      <c r="F46" s="25">
        <v>908545</v>
      </c>
      <c r="G46" s="25">
        <v>37508</v>
      </c>
      <c r="H46" s="25">
        <v>564809</v>
      </c>
      <c r="I46" s="25">
        <f t="shared" si="0"/>
        <v>22969259</v>
      </c>
    </row>
    <row r="47" spans="1:9" x14ac:dyDescent="0.25">
      <c r="A47" s="17">
        <v>1055</v>
      </c>
      <c r="B47" s="18" t="s">
        <v>52</v>
      </c>
      <c r="C47" s="27">
        <v>22270522</v>
      </c>
      <c r="D47" s="27">
        <v>1206004</v>
      </c>
      <c r="E47" s="27">
        <v>820780</v>
      </c>
      <c r="F47" s="27">
        <v>838</v>
      </c>
      <c r="G47" s="27">
        <v>0</v>
      </c>
      <c r="H47" s="27">
        <v>298164</v>
      </c>
      <c r="I47" s="27">
        <f t="shared" si="0"/>
        <v>24596308</v>
      </c>
    </row>
    <row r="48" spans="1:9" x14ac:dyDescent="0.25">
      <c r="A48" s="17">
        <v>1057</v>
      </c>
      <c r="B48" s="18" t="s">
        <v>53</v>
      </c>
      <c r="C48" s="25">
        <v>1229250</v>
      </c>
      <c r="D48" s="25">
        <v>620154</v>
      </c>
      <c r="E48" s="25">
        <v>85198</v>
      </c>
      <c r="F48" s="25">
        <v>0</v>
      </c>
      <c r="G48" s="25">
        <v>0</v>
      </c>
      <c r="H48" s="25">
        <v>1488755</v>
      </c>
      <c r="I48" s="25">
        <f t="shared" si="0"/>
        <v>3423357</v>
      </c>
    </row>
    <row r="49" spans="1:9" x14ac:dyDescent="0.25">
      <c r="A49" s="17">
        <v>1058</v>
      </c>
      <c r="B49" s="18" t="s">
        <v>54</v>
      </c>
      <c r="C49" s="27">
        <v>7975735</v>
      </c>
      <c r="D49" s="27">
        <v>2323653</v>
      </c>
      <c r="E49" s="27">
        <v>266863</v>
      </c>
      <c r="F49" s="27">
        <v>132009</v>
      </c>
      <c r="G49" s="27">
        <v>25000</v>
      </c>
      <c r="H49" s="27">
        <v>1805867</v>
      </c>
      <c r="I49" s="27">
        <f t="shared" si="0"/>
        <v>12529127</v>
      </c>
    </row>
    <row r="50" spans="1:9" x14ac:dyDescent="0.25">
      <c r="A50" s="17">
        <v>1062</v>
      </c>
      <c r="B50" s="18" t="s">
        <v>55</v>
      </c>
      <c r="C50" s="25">
        <v>27233123</v>
      </c>
      <c r="D50" s="25">
        <v>1239768</v>
      </c>
      <c r="E50" s="25">
        <v>904916</v>
      </c>
      <c r="F50" s="25">
        <v>12097</v>
      </c>
      <c r="G50" s="25">
        <v>0</v>
      </c>
      <c r="H50" s="25">
        <v>7736506</v>
      </c>
      <c r="I50" s="25">
        <f t="shared" si="0"/>
        <v>37126410</v>
      </c>
    </row>
    <row r="51" spans="1:9" x14ac:dyDescent="0.25">
      <c r="A51" s="17">
        <v>1065</v>
      </c>
      <c r="B51" s="18" t="s">
        <v>56</v>
      </c>
      <c r="C51" s="27">
        <v>99141618</v>
      </c>
      <c r="D51" s="27">
        <v>7366603</v>
      </c>
      <c r="E51" s="27">
        <v>2514602</v>
      </c>
      <c r="F51" s="27">
        <v>369449</v>
      </c>
      <c r="G51" s="27">
        <v>0</v>
      </c>
      <c r="H51" s="27">
        <v>449518</v>
      </c>
      <c r="I51" s="27">
        <f t="shared" si="0"/>
        <v>109841790</v>
      </c>
    </row>
    <row r="52" spans="1:9" x14ac:dyDescent="0.25">
      <c r="A52" s="17">
        <v>1066</v>
      </c>
      <c r="B52" s="18" t="s">
        <v>57</v>
      </c>
      <c r="C52" s="25">
        <v>133796370</v>
      </c>
      <c r="D52" s="25">
        <v>7998803</v>
      </c>
      <c r="E52" s="25">
        <v>3452835</v>
      </c>
      <c r="F52" s="25">
        <v>1022641</v>
      </c>
      <c r="G52" s="25">
        <v>0</v>
      </c>
      <c r="H52" s="25">
        <v>1488818</v>
      </c>
      <c r="I52" s="25">
        <f t="shared" si="0"/>
        <v>147759467</v>
      </c>
    </row>
    <row r="53" spans="1:9" x14ac:dyDescent="0.25">
      <c r="A53" s="17">
        <v>1067</v>
      </c>
      <c r="B53" s="18" t="s">
        <v>58</v>
      </c>
      <c r="C53" s="27">
        <v>1121333</v>
      </c>
      <c r="D53" s="27">
        <v>0</v>
      </c>
      <c r="E53" s="27">
        <v>1264</v>
      </c>
      <c r="F53" s="27">
        <v>226107</v>
      </c>
      <c r="G53" s="27">
        <v>0</v>
      </c>
      <c r="H53" s="27">
        <v>41230</v>
      </c>
      <c r="I53" s="27">
        <f t="shared" si="0"/>
        <v>1389934</v>
      </c>
    </row>
    <row r="54" spans="1:9" x14ac:dyDescent="0.25">
      <c r="A54" s="17">
        <v>1068</v>
      </c>
      <c r="B54" s="18" t="s">
        <v>59</v>
      </c>
      <c r="C54" s="25"/>
      <c r="D54" s="25"/>
      <c r="E54" s="25"/>
      <c r="F54" s="25"/>
      <c r="G54" s="25"/>
      <c r="H54" s="25"/>
      <c r="I54" s="25">
        <f t="shared" si="0"/>
        <v>0</v>
      </c>
    </row>
    <row r="55" spans="1:9" x14ac:dyDescent="0.25">
      <c r="A55" s="17">
        <v>1069</v>
      </c>
      <c r="B55" s="18" t="s">
        <v>60</v>
      </c>
      <c r="C55" s="27">
        <v>1468492</v>
      </c>
      <c r="D55" s="27">
        <v>19910</v>
      </c>
      <c r="E55" s="27">
        <v>254800</v>
      </c>
      <c r="F55" s="27">
        <v>79745</v>
      </c>
      <c r="G55" s="27">
        <v>0</v>
      </c>
      <c r="H55" s="27">
        <v>36715</v>
      </c>
      <c r="I55" s="27">
        <f t="shared" si="0"/>
        <v>1859662</v>
      </c>
    </row>
    <row r="56" spans="1:9" ht="15" customHeight="1" x14ac:dyDescent="0.25">
      <c r="A56" s="17">
        <v>1070</v>
      </c>
      <c r="B56" s="18" t="s">
        <v>61</v>
      </c>
      <c r="C56" s="25">
        <v>140612829</v>
      </c>
      <c r="D56" s="25">
        <v>32566305</v>
      </c>
      <c r="E56" s="25">
        <v>5399128</v>
      </c>
      <c r="F56" s="25">
        <v>1184125</v>
      </c>
      <c r="G56" s="25">
        <v>0</v>
      </c>
      <c r="H56" s="25">
        <v>1079057</v>
      </c>
      <c r="I56" s="25">
        <f t="shared" si="0"/>
        <v>180841444</v>
      </c>
    </row>
    <row r="57" spans="1:9" x14ac:dyDescent="0.25">
      <c r="A57" s="13"/>
      <c r="B57" s="20" t="s">
        <v>62</v>
      </c>
      <c r="C57" s="16">
        <f t="shared" ref="C57:I57" si="1">SUM(C7:C56)</f>
        <v>3791849260</v>
      </c>
      <c r="D57" s="16">
        <f t="shared" si="1"/>
        <v>636264689</v>
      </c>
      <c r="E57" s="16">
        <f t="shared" si="1"/>
        <v>121550899</v>
      </c>
      <c r="F57" s="16">
        <f t="shared" si="1"/>
        <v>901104706</v>
      </c>
      <c r="G57" s="16">
        <f t="shared" si="1"/>
        <v>108077</v>
      </c>
      <c r="H57" s="16">
        <f t="shared" si="1"/>
        <v>46785009</v>
      </c>
      <c r="I57" s="16">
        <f t="shared" si="1"/>
        <v>5497662640</v>
      </c>
    </row>
    <row r="59" spans="1:9" x14ac:dyDescent="0.25">
      <c r="F59" s="11"/>
    </row>
    <row r="60" spans="1:9" x14ac:dyDescent="0.25">
      <c r="F60" s="11"/>
    </row>
    <row r="61" spans="1:9" x14ac:dyDescent="0.25">
      <c r="F61" s="11"/>
    </row>
    <row r="62" spans="1:9" x14ac:dyDescent="0.25">
      <c r="F62" s="11"/>
    </row>
    <row r="63" spans="1:9" x14ac:dyDescent="0.25">
      <c r="F63" s="11"/>
    </row>
    <row r="64" spans="1:9" x14ac:dyDescent="0.25">
      <c r="F64" s="11"/>
    </row>
    <row r="65" spans="6:6" x14ac:dyDescent="0.25">
      <c r="F65" s="11"/>
    </row>
  </sheetData>
  <mergeCells count="1">
    <mergeCell ref="A4:I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2CC2-3229-4008-9F9C-25BD2738018A}">
  <dimension ref="A1:I57"/>
  <sheetViews>
    <sheetView topLeftCell="A29"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.28515625" style="12" customWidth="1"/>
    <col min="4" max="4" width="17.140625" style="12" customWidth="1"/>
    <col min="5" max="5" width="17" style="12" customWidth="1"/>
    <col min="6" max="6" width="18.28515625" style="12" customWidth="1"/>
    <col min="7" max="7" width="13.140625" style="12" customWidth="1"/>
    <col min="8" max="8" width="16.42578125" style="12" customWidth="1"/>
    <col min="9" max="9" width="19" style="12" customWidth="1"/>
    <col min="10" max="12" width="11.42578125" style="4"/>
    <col min="13" max="13" width="17.42578125" style="4" customWidth="1"/>
    <col min="14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9" t="s">
        <v>72</v>
      </c>
      <c r="B4" s="39"/>
      <c r="C4" s="39"/>
      <c r="D4" s="39"/>
      <c r="E4" s="39"/>
      <c r="F4" s="39"/>
      <c r="G4" s="39"/>
      <c r="H4" s="39"/>
      <c r="I4" s="39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30000</v>
      </c>
      <c r="I7" s="23">
        <f t="shared" ref="I7:I38" si="0">SUM(C7:H7)</f>
        <v>30000</v>
      </c>
    </row>
    <row r="8" spans="1:9" x14ac:dyDescent="0.25">
      <c r="A8" s="17">
        <v>1002</v>
      </c>
      <c r="B8" s="18" t="s">
        <v>13</v>
      </c>
      <c r="C8" s="25">
        <v>4655673</v>
      </c>
      <c r="D8" s="25">
        <v>93775</v>
      </c>
      <c r="E8" s="25">
        <v>39563</v>
      </c>
      <c r="F8" s="25">
        <v>0</v>
      </c>
      <c r="G8" s="25">
        <v>0</v>
      </c>
      <c r="H8" s="25">
        <v>41826</v>
      </c>
      <c r="I8" s="25">
        <f t="shared" si="0"/>
        <v>4830837</v>
      </c>
    </row>
    <row r="9" spans="1:9" x14ac:dyDescent="0.25">
      <c r="A9" s="17">
        <v>1005</v>
      </c>
      <c r="B9" s="18" t="s">
        <v>14</v>
      </c>
      <c r="C9" s="27">
        <v>258389</v>
      </c>
      <c r="D9" s="27">
        <v>0</v>
      </c>
      <c r="E9" s="27">
        <v>48741</v>
      </c>
      <c r="F9" s="27">
        <v>0</v>
      </c>
      <c r="G9" s="27">
        <v>0</v>
      </c>
      <c r="H9" s="27">
        <v>9570</v>
      </c>
      <c r="I9" s="27">
        <f t="shared" si="0"/>
        <v>316700</v>
      </c>
    </row>
    <row r="10" spans="1:9" x14ac:dyDescent="0.25">
      <c r="A10" s="17">
        <v>1006</v>
      </c>
      <c r="B10" s="18" t="s">
        <v>15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282</v>
      </c>
      <c r="I10" s="25">
        <f t="shared" si="0"/>
        <v>282</v>
      </c>
    </row>
    <row r="11" spans="1:9" x14ac:dyDescent="0.25">
      <c r="A11" s="17">
        <v>1007</v>
      </c>
      <c r="B11" s="18" t="s">
        <v>16</v>
      </c>
      <c r="C11" s="27">
        <v>320646444</v>
      </c>
      <c r="D11" s="27">
        <v>12277470</v>
      </c>
      <c r="E11" s="27">
        <v>9460680</v>
      </c>
      <c r="F11" s="27">
        <v>513160802</v>
      </c>
      <c r="G11" s="27">
        <v>0</v>
      </c>
      <c r="H11" s="27">
        <v>2162797</v>
      </c>
      <c r="I11" s="27">
        <f t="shared" si="0"/>
        <v>857708193</v>
      </c>
    </row>
    <row r="12" spans="1:9" x14ac:dyDescent="0.25">
      <c r="A12" s="17">
        <v>1008</v>
      </c>
      <c r="B12" s="18" t="s">
        <v>17</v>
      </c>
      <c r="C12" s="25">
        <v>4033423</v>
      </c>
      <c r="D12" s="25">
        <v>0</v>
      </c>
      <c r="E12" s="25">
        <v>425</v>
      </c>
      <c r="F12" s="25">
        <v>0</v>
      </c>
      <c r="G12" s="25">
        <v>0</v>
      </c>
      <c r="H12" s="25">
        <v>11302</v>
      </c>
      <c r="I12" s="25">
        <f t="shared" si="0"/>
        <v>4045150</v>
      </c>
    </row>
    <row r="13" spans="1:9" x14ac:dyDescent="0.25">
      <c r="A13" s="17">
        <v>1010</v>
      </c>
      <c r="B13" s="18" t="s">
        <v>18</v>
      </c>
      <c r="C13" s="27">
        <v>6596219</v>
      </c>
      <c r="D13" s="27">
        <v>579623</v>
      </c>
      <c r="E13" s="27">
        <v>279154</v>
      </c>
      <c r="F13" s="27">
        <v>31370</v>
      </c>
      <c r="G13" s="27">
        <v>0</v>
      </c>
      <c r="H13" s="27">
        <v>71096</v>
      </c>
      <c r="I13" s="27">
        <f t="shared" si="0"/>
        <v>7557462</v>
      </c>
    </row>
    <row r="14" spans="1:9" x14ac:dyDescent="0.25">
      <c r="A14" s="17">
        <v>1011</v>
      </c>
      <c r="B14" s="18" t="s">
        <v>19</v>
      </c>
      <c r="C14" s="25">
        <v>17586541</v>
      </c>
      <c r="D14" s="25">
        <v>9379441</v>
      </c>
      <c r="E14" s="25">
        <v>997194</v>
      </c>
      <c r="F14" s="25">
        <v>0</v>
      </c>
      <c r="G14" s="25">
        <v>0</v>
      </c>
      <c r="H14" s="25">
        <v>4819104</v>
      </c>
      <c r="I14" s="25">
        <f t="shared" si="0"/>
        <v>32782280</v>
      </c>
    </row>
    <row r="15" spans="1:9" x14ac:dyDescent="0.25">
      <c r="A15" s="17">
        <v>1012</v>
      </c>
      <c r="B15" s="18" t="s">
        <v>20</v>
      </c>
      <c r="C15" s="27">
        <v>68836</v>
      </c>
      <c r="D15" s="27">
        <v>33649</v>
      </c>
      <c r="E15" s="27">
        <v>9078</v>
      </c>
      <c r="F15" s="27">
        <v>0</v>
      </c>
      <c r="G15" s="27">
        <v>0</v>
      </c>
      <c r="H15" s="27">
        <v>102960</v>
      </c>
      <c r="I15" s="27">
        <f t="shared" si="0"/>
        <v>214523</v>
      </c>
    </row>
    <row r="16" spans="1:9" x14ac:dyDescent="0.25">
      <c r="A16" s="17">
        <v>1013</v>
      </c>
      <c r="B16" s="18" t="s">
        <v>21</v>
      </c>
      <c r="C16" s="25">
        <v>474275951</v>
      </c>
      <c r="D16" s="25">
        <v>160753450</v>
      </c>
      <c r="E16" s="25">
        <v>22181730</v>
      </c>
      <c r="F16" s="25">
        <v>0</v>
      </c>
      <c r="G16" s="25">
        <v>0</v>
      </c>
      <c r="H16" s="25">
        <v>1645034</v>
      </c>
      <c r="I16" s="25">
        <f t="shared" si="0"/>
        <v>658856165</v>
      </c>
    </row>
    <row r="17" spans="1:9" x14ac:dyDescent="0.25">
      <c r="A17" s="17">
        <v>1014</v>
      </c>
      <c r="B17" s="18" t="s">
        <v>22</v>
      </c>
      <c r="C17" s="27">
        <v>41982095</v>
      </c>
      <c r="D17" s="27">
        <v>0</v>
      </c>
      <c r="E17" s="27">
        <v>1334894</v>
      </c>
      <c r="F17" s="27">
        <v>0</v>
      </c>
      <c r="G17" s="27">
        <v>0</v>
      </c>
      <c r="H17" s="27">
        <v>68940</v>
      </c>
      <c r="I17" s="27">
        <f t="shared" si="0"/>
        <v>43385929</v>
      </c>
    </row>
    <row r="18" spans="1:9" x14ac:dyDescent="0.25">
      <c r="A18" s="17">
        <v>1016</v>
      </c>
      <c r="B18" s="18" t="s">
        <v>23</v>
      </c>
      <c r="C18" s="25">
        <v>453271262</v>
      </c>
      <c r="D18" s="25">
        <v>197267485</v>
      </c>
      <c r="E18" s="25">
        <v>21126755</v>
      </c>
      <c r="F18" s="25">
        <v>1633256</v>
      </c>
      <c r="G18" s="25">
        <v>0</v>
      </c>
      <c r="H18" s="25">
        <v>1749357</v>
      </c>
      <c r="I18" s="25">
        <f t="shared" si="0"/>
        <v>675048115</v>
      </c>
    </row>
    <row r="19" spans="1:9" x14ac:dyDescent="0.25">
      <c r="A19" s="17">
        <v>1017</v>
      </c>
      <c r="B19" s="18" t="s">
        <v>24</v>
      </c>
      <c r="C19" s="27">
        <v>78922769</v>
      </c>
      <c r="D19" s="27">
        <v>4548430</v>
      </c>
      <c r="E19" s="27">
        <v>2455858</v>
      </c>
      <c r="F19" s="27">
        <v>1015069</v>
      </c>
      <c r="G19" s="27">
        <v>0</v>
      </c>
      <c r="H19" s="27">
        <v>1349239</v>
      </c>
      <c r="I19" s="27">
        <f t="shared" si="0"/>
        <v>88291365</v>
      </c>
    </row>
    <row r="20" spans="1:9" x14ac:dyDescent="0.25">
      <c r="A20" s="17">
        <v>1018</v>
      </c>
      <c r="B20" s="18" t="s">
        <v>25</v>
      </c>
      <c r="C20" s="25">
        <v>21802952</v>
      </c>
      <c r="D20" s="25">
        <v>6565344</v>
      </c>
      <c r="E20" s="25">
        <v>1591707</v>
      </c>
      <c r="F20" s="25">
        <v>0</v>
      </c>
      <c r="G20" s="25">
        <v>0</v>
      </c>
      <c r="H20" s="25">
        <v>89710</v>
      </c>
      <c r="I20" s="25">
        <f t="shared" si="0"/>
        <v>30049713</v>
      </c>
    </row>
    <row r="21" spans="1:9" x14ac:dyDescent="0.25">
      <c r="A21" s="17">
        <v>1019</v>
      </c>
      <c r="B21" s="18" t="s">
        <v>26</v>
      </c>
      <c r="C21" s="27">
        <v>49029456</v>
      </c>
      <c r="D21" s="27">
        <v>6886897</v>
      </c>
      <c r="E21" s="27">
        <v>1570111</v>
      </c>
      <c r="F21" s="27">
        <v>51080</v>
      </c>
      <c r="G21" s="27">
        <v>0</v>
      </c>
      <c r="H21" s="27">
        <v>812361</v>
      </c>
      <c r="I21" s="27">
        <f t="shared" si="0"/>
        <v>58349905</v>
      </c>
    </row>
    <row r="22" spans="1:9" x14ac:dyDescent="0.25">
      <c r="A22" s="17">
        <v>1020</v>
      </c>
      <c r="B22" s="18" t="s">
        <v>27</v>
      </c>
      <c r="C22" s="25">
        <v>28388370</v>
      </c>
      <c r="D22" s="25">
        <v>15401294</v>
      </c>
      <c r="E22" s="25">
        <v>927312</v>
      </c>
      <c r="F22" s="25">
        <v>16824725</v>
      </c>
      <c r="G22" s="25">
        <v>0</v>
      </c>
      <c r="H22" s="25">
        <v>359061</v>
      </c>
      <c r="I22" s="25">
        <f t="shared" si="0"/>
        <v>61900762</v>
      </c>
    </row>
    <row r="23" spans="1:9" x14ac:dyDescent="0.25">
      <c r="A23" s="17">
        <v>1022</v>
      </c>
      <c r="B23" s="18" t="s">
        <v>28</v>
      </c>
      <c r="C23" s="27">
        <v>1420419</v>
      </c>
      <c r="D23" s="27">
        <v>0</v>
      </c>
      <c r="E23" s="27">
        <v>7068</v>
      </c>
      <c r="F23" s="27">
        <v>0</v>
      </c>
      <c r="G23" s="27">
        <v>0</v>
      </c>
      <c r="H23" s="27">
        <v>8590</v>
      </c>
      <c r="I23" s="27">
        <f t="shared" si="0"/>
        <v>1436077</v>
      </c>
    </row>
    <row r="24" spans="1:9" x14ac:dyDescent="0.25">
      <c r="A24" s="17">
        <v>1023</v>
      </c>
      <c r="B24" s="18" t="s">
        <v>29</v>
      </c>
      <c r="C24" s="25">
        <v>13668899</v>
      </c>
      <c r="D24" s="25">
        <v>2352110</v>
      </c>
      <c r="E24" s="25">
        <v>527809</v>
      </c>
      <c r="F24" s="25">
        <v>77332</v>
      </c>
      <c r="G24" s="25">
        <v>2500</v>
      </c>
      <c r="H24" s="25">
        <v>454907</v>
      </c>
      <c r="I24" s="25">
        <f t="shared" si="0"/>
        <v>17083557</v>
      </c>
    </row>
    <row r="25" spans="1:9" x14ac:dyDescent="0.25">
      <c r="A25" s="17">
        <v>1024</v>
      </c>
      <c r="B25" s="18" t="s">
        <v>30</v>
      </c>
      <c r="C25" s="27">
        <v>666395833</v>
      </c>
      <c r="D25" s="27">
        <v>47361917</v>
      </c>
      <c r="E25" s="27">
        <v>13954346</v>
      </c>
      <c r="F25" s="27">
        <v>74098056</v>
      </c>
      <c r="G25" s="27">
        <v>2500</v>
      </c>
      <c r="H25" s="27">
        <v>3970625</v>
      </c>
      <c r="I25" s="27">
        <f t="shared" si="0"/>
        <v>805783277</v>
      </c>
    </row>
    <row r="26" spans="1:9" x14ac:dyDescent="0.25">
      <c r="A26" s="17">
        <v>1025</v>
      </c>
      <c r="B26" s="18" t="s">
        <v>31</v>
      </c>
      <c r="C26" s="25">
        <v>164168</v>
      </c>
      <c r="D26" s="25">
        <v>20347</v>
      </c>
      <c r="E26" s="25">
        <v>18273</v>
      </c>
      <c r="F26" s="25">
        <v>0</v>
      </c>
      <c r="G26" s="25">
        <v>0</v>
      </c>
      <c r="H26" s="25">
        <v>97032</v>
      </c>
      <c r="I26" s="25">
        <f t="shared" si="0"/>
        <v>299820</v>
      </c>
    </row>
    <row r="27" spans="1:9" x14ac:dyDescent="0.25">
      <c r="A27" s="17">
        <v>1026</v>
      </c>
      <c r="B27" s="18" t="s">
        <v>32</v>
      </c>
      <c r="C27" s="27">
        <v>1545775</v>
      </c>
      <c r="D27" s="27">
        <v>0</v>
      </c>
      <c r="E27" s="27">
        <v>4347</v>
      </c>
      <c r="F27" s="27">
        <v>0</v>
      </c>
      <c r="G27" s="27">
        <v>0</v>
      </c>
      <c r="H27" s="27">
        <v>50719</v>
      </c>
      <c r="I27" s="27">
        <f t="shared" si="0"/>
        <v>1600841</v>
      </c>
    </row>
    <row r="28" spans="1:9" x14ac:dyDescent="0.25">
      <c r="A28" s="17">
        <v>1027</v>
      </c>
      <c r="B28" s="18" t="s">
        <v>33</v>
      </c>
      <c r="C28" s="25">
        <v>32656854</v>
      </c>
      <c r="D28" s="25">
        <v>831387</v>
      </c>
      <c r="E28" s="25">
        <v>840160</v>
      </c>
      <c r="F28" s="25">
        <v>217545</v>
      </c>
      <c r="G28" s="25">
        <v>2500</v>
      </c>
      <c r="H28" s="25">
        <v>657915</v>
      </c>
      <c r="I28" s="25">
        <f t="shared" si="0"/>
        <v>35206361</v>
      </c>
    </row>
    <row r="29" spans="1:9" x14ac:dyDescent="0.25">
      <c r="A29" s="17">
        <v>1028</v>
      </c>
      <c r="B29" s="18" t="s">
        <v>34</v>
      </c>
      <c r="C29" s="27">
        <v>3631556</v>
      </c>
      <c r="D29" s="27">
        <v>996853</v>
      </c>
      <c r="E29" s="27">
        <v>309610</v>
      </c>
      <c r="F29" s="27">
        <v>0</v>
      </c>
      <c r="G29" s="27">
        <v>0</v>
      </c>
      <c r="H29" s="27">
        <v>62644</v>
      </c>
      <c r="I29" s="27">
        <f t="shared" si="0"/>
        <v>5000663</v>
      </c>
    </row>
    <row r="30" spans="1:9" x14ac:dyDescent="0.25">
      <c r="A30" s="17">
        <v>1030</v>
      </c>
      <c r="B30" s="18" t="s">
        <v>35</v>
      </c>
      <c r="C30" s="25">
        <v>118225036</v>
      </c>
      <c r="D30" s="25">
        <v>3979074</v>
      </c>
      <c r="E30" s="25">
        <v>1890118</v>
      </c>
      <c r="F30" s="25">
        <v>115312</v>
      </c>
      <c r="G30" s="25">
        <v>7500</v>
      </c>
      <c r="H30" s="25">
        <v>1494577</v>
      </c>
      <c r="I30" s="25">
        <f t="shared" si="0"/>
        <v>125711617</v>
      </c>
    </row>
    <row r="31" spans="1:9" x14ac:dyDescent="0.25">
      <c r="A31" s="17">
        <v>1031</v>
      </c>
      <c r="B31" s="18" t="s">
        <v>36</v>
      </c>
      <c r="C31" s="27">
        <v>31198532</v>
      </c>
      <c r="D31" s="27">
        <v>3834</v>
      </c>
      <c r="E31" s="27">
        <v>1556018</v>
      </c>
      <c r="F31" s="27">
        <v>0</v>
      </c>
      <c r="G31" s="27">
        <v>0</v>
      </c>
      <c r="H31" s="27">
        <v>4540</v>
      </c>
      <c r="I31" s="27">
        <f t="shared" si="0"/>
        <v>32762924</v>
      </c>
    </row>
    <row r="32" spans="1:9" x14ac:dyDescent="0.25">
      <c r="A32" s="17">
        <v>1033</v>
      </c>
      <c r="B32" s="18" t="s">
        <v>37</v>
      </c>
      <c r="C32" s="25">
        <v>711511</v>
      </c>
      <c r="D32" s="25">
        <v>24005</v>
      </c>
      <c r="E32" s="25">
        <v>20422</v>
      </c>
      <c r="F32" s="25">
        <v>36062</v>
      </c>
      <c r="G32" s="25">
        <v>0</v>
      </c>
      <c r="H32" s="25">
        <v>78345</v>
      </c>
      <c r="I32" s="25">
        <f t="shared" si="0"/>
        <v>870345</v>
      </c>
    </row>
    <row r="33" spans="1:9" x14ac:dyDescent="0.25">
      <c r="A33" s="17">
        <v>1034</v>
      </c>
      <c r="B33" s="18" t="s">
        <v>38</v>
      </c>
      <c r="C33" s="27">
        <v>53688865</v>
      </c>
      <c r="D33" s="27">
        <v>11187</v>
      </c>
      <c r="E33" s="27">
        <v>20346</v>
      </c>
      <c r="F33" s="27">
        <v>0</v>
      </c>
      <c r="G33" s="27">
        <v>0</v>
      </c>
      <c r="H33" s="27">
        <v>70365</v>
      </c>
      <c r="I33" s="27">
        <f t="shared" si="0"/>
        <v>53790763</v>
      </c>
    </row>
    <row r="34" spans="1:9" x14ac:dyDescent="0.25">
      <c r="A34" s="17">
        <v>1037</v>
      </c>
      <c r="B34" s="18" t="s">
        <v>39</v>
      </c>
      <c r="C34" s="25">
        <v>7048681</v>
      </c>
      <c r="D34" s="25">
        <v>28136</v>
      </c>
      <c r="E34" s="25">
        <v>202935</v>
      </c>
      <c r="F34" s="25">
        <v>404795</v>
      </c>
      <c r="G34" s="25">
        <v>0</v>
      </c>
      <c r="H34" s="25">
        <v>195872</v>
      </c>
      <c r="I34" s="25">
        <f t="shared" si="0"/>
        <v>7880419</v>
      </c>
    </row>
    <row r="35" spans="1:9" x14ac:dyDescent="0.25">
      <c r="A35" s="17">
        <v>1038</v>
      </c>
      <c r="B35" s="18" t="s">
        <v>40</v>
      </c>
      <c r="C35" s="27">
        <v>25278441</v>
      </c>
      <c r="D35" s="27">
        <v>0</v>
      </c>
      <c r="E35" s="27">
        <v>3843</v>
      </c>
      <c r="F35" s="27">
        <v>0</v>
      </c>
      <c r="G35" s="27">
        <v>0</v>
      </c>
      <c r="H35" s="27">
        <v>59591</v>
      </c>
      <c r="I35" s="27">
        <f t="shared" si="0"/>
        <v>25341875</v>
      </c>
    </row>
    <row r="36" spans="1:9" x14ac:dyDescent="0.25">
      <c r="A36" s="17">
        <v>1039</v>
      </c>
      <c r="B36" s="18" t="s">
        <v>41</v>
      </c>
      <c r="C36" s="25">
        <v>2079383</v>
      </c>
      <c r="D36" s="25">
        <v>326168</v>
      </c>
      <c r="E36" s="25">
        <v>47962</v>
      </c>
      <c r="F36" s="25">
        <v>0</v>
      </c>
      <c r="G36" s="25">
        <v>0</v>
      </c>
      <c r="H36" s="25">
        <v>68650</v>
      </c>
      <c r="I36" s="25">
        <f t="shared" si="0"/>
        <v>2522163</v>
      </c>
    </row>
    <row r="37" spans="1:9" x14ac:dyDescent="0.25">
      <c r="A37" s="17">
        <v>1040</v>
      </c>
      <c r="B37" s="18" t="s">
        <v>42</v>
      </c>
      <c r="C37" s="27">
        <v>140742334</v>
      </c>
      <c r="D37" s="27">
        <v>10357359</v>
      </c>
      <c r="E37" s="27">
        <v>5990320</v>
      </c>
      <c r="F37" s="27">
        <v>561113</v>
      </c>
      <c r="G37" s="27">
        <v>0</v>
      </c>
      <c r="H37" s="27">
        <v>1859419</v>
      </c>
      <c r="I37" s="27">
        <f t="shared" si="0"/>
        <v>159510545</v>
      </c>
    </row>
    <row r="38" spans="1:9" x14ac:dyDescent="0.25">
      <c r="A38" s="17">
        <v>1042</v>
      </c>
      <c r="B38" s="18" t="s">
        <v>43</v>
      </c>
      <c r="C38" s="25">
        <v>58081356</v>
      </c>
      <c r="D38" s="25">
        <v>0</v>
      </c>
      <c r="E38" s="25">
        <v>2118</v>
      </c>
      <c r="F38" s="25">
        <v>133480680</v>
      </c>
      <c r="G38" s="25">
        <v>0</v>
      </c>
      <c r="H38" s="25">
        <v>5448</v>
      </c>
      <c r="I38" s="25">
        <f t="shared" si="0"/>
        <v>191569602</v>
      </c>
    </row>
    <row r="39" spans="1:9" x14ac:dyDescent="0.25">
      <c r="A39" s="17">
        <v>1043</v>
      </c>
      <c r="B39" s="18" t="s">
        <v>44</v>
      </c>
      <c r="C39" s="27">
        <v>502907048</v>
      </c>
      <c r="D39" s="27">
        <v>55662613</v>
      </c>
      <c r="E39" s="27">
        <v>9804144</v>
      </c>
      <c r="F39" s="27">
        <v>282428598</v>
      </c>
      <c r="G39" s="27">
        <v>0</v>
      </c>
      <c r="H39" s="27">
        <v>2087579</v>
      </c>
      <c r="I39" s="27">
        <f t="shared" ref="I39:I56" si="1">SUM(C39:H39)</f>
        <v>852889982</v>
      </c>
    </row>
    <row r="40" spans="1:9" x14ac:dyDescent="0.25">
      <c r="A40" s="17">
        <v>1044</v>
      </c>
      <c r="B40" s="18" t="s">
        <v>45</v>
      </c>
      <c r="C40" s="25">
        <v>3372520</v>
      </c>
      <c r="D40" s="25">
        <v>202375</v>
      </c>
      <c r="E40" s="25">
        <v>92348</v>
      </c>
      <c r="F40" s="25">
        <v>0</v>
      </c>
      <c r="G40" s="25">
        <v>0</v>
      </c>
      <c r="H40" s="25">
        <v>203224</v>
      </c>
      <c r="I40" s="25">
        <f t="shared" si="1"/>
        <v>3870467</v>
      </c>
    </row>
    <row r="41" spans="1:9" x14ac:dyDescent="0.25">
      <c r="A41" s="17">
        <v>1046</v>
      </c>
      <c r="B41" s="18" t="s">
        <v>46</v>
      </c>
      <c r="C41" s="27">
        <v>5205563</v>
      </c>
      <c r="D41" s="27">
        <v>54996</v>
      </c>
      <c r="E41" s="27">
        <v>11528</v>
      </c>
      <c r="F41" s="27">
        <v>0</v>
      </c>
      <c r="G41" s="27">
        <v>12500</v>
      </c>
      <c r="H41" s="27">
        <v>1161895</v>
      </c>
      <c r="I41" s="27">
        <f t="shared" si="1"/>
        <v>6446482</v>
      </c>
    </row>
    <row r="42" spans="1:9" x14ac:dyDescent="0.25">
      <c r="A42" s="17">
        <v>1047</v>
      </c>
      <c r="B42" s="18" t="s">
        <v>47</v>
      </c>
      <c r="C42" s="25">
        <v>192073598</v>
      </c>
      <c r="D42" s="25">
        <v>15925752</v>
      </c>
      <c r="E42" s="25">
        <v>8410374</v>
      </c>
      <c r="F42" s="25">
        <v>132096</v>
      </c>
      <c r="G42" s="25">
        <v>10000</v>
      </c>
      <c r="H42" s="25">
        <v>869755</v>
      </c>
      <c r="I42" s="25">
        <f t="shared" si="1"/>
        <v>217421575</v>
      </c>
    </row>
    <row r="43" spans="1:9" x14ac:dyDescent="0.25">
      <c r="A43" s="17">
        <v>1048</v>
      </c>
      <c r="B43" s="18" t="s">
        <v>48</v>
      </c>
      <c r="C43" s="27">
        <v>45265701</v>
      </c>
      <c r="D43" s="27">
        <v>3042371</v>
      </c>
      <c r="E43" s="27">
        <v>2162936</v>
      </c>
      <c r="F43" s="27">
        <v>25586</v>
      </c>
      <c r="G43" s="27">
        <v>0</v>
      </c>
      <c r="H43" s="27">
        <v>640648</v>
      </c>
      <c r="I43" s="27">
        <f t="shared" si="1"/>
        <v>51137242</v>
      </c>
    </row>
    <row r="44" spans="1:9" x14ac:dyDescent="0.25">
      <c r="A44" s="17">
        <v>1050</v>
      </c>
      <c r="B44" s="18" t="s">
        <v>49</v>
      </c>
      <c r="C44" s="25">
        <v>92</v>
      </c>
      <c r="D44" s="25">
        <v>0</v>
      </c>
      <c r="E44" s="25">
        <v>0</v>
      </c>
      <c r="F44" s="25">
        <v>0</v>
      </c>
      <c r="G44" s="25">
        <v>0</v>
      </c>
      <c r="H44" s="25">
        <v>12770</v>
      </c>
      <c r="I44" s="25">
        <f t="shared" si="1"/>
        <v>12862</v>
      </c>
    </row>
    <row r="45" spans="1:9" x14ac:dyDescent="0.25">
      <c r="A45" s="17">
        <v>1052</v>
      </c>
      <c r="B45" s="18" t="s">
        <v>50</v>
      </c>
      <c r="C45" s="27">
        <v>22485636</v>
      </c>
      <c r="D45" s="27">
        <v>1717529</v>
      </c>
      <c r="E45" s="27">
        <v>1184098</v>
      </c>
      <c r="F45" s="27">
        <v>54848</v>
      </c>
      <c r="G45" s="27">
        <v>0</v>
      </c>
      <c r="H45" s="27">
        <v>447740</v>
      </c>
      <c r="I45" s="27">
        <f t="shared" si="1"/>
        <v>25889851</v>
      </c>
    </row>
    <row r="46" spans="1:9" x14ac:dyDescent="0.25">
      <c r="A46" s="17">
        <v>1054</v>
      </c>
      <c r="B46" s="18" t="s">
        <v>51</v>
      </c>
      <c r="C46" s="25">
        <v>27828163</v>
      </c>
      <c r="D46" s="25">
        <v>1849535</v>
      </c>
      <c r="E46" s="25">
        <v>1078514</v>
      </c>
      <c r="F46" s="25">
        <v>0</v>
      </c>
      <c r="G46" s="25">
        <v>17501</v>
      </c>
      <c r="H46" s="25">
        <v>520393</v>
      </c>
      <c r="I46" s="25">
        <f t="shared" si="1"/>
        <v>31294106</v>
      </c>
    </row>
    <row r="47" spans="1:9" x14ac:dyDescent="0.25">
      <c r="A47" s="17">
        <v>1055</v>
      </c>
      <c r="B47" s="18" t="s">
        <v>52</v>
      </c>
      <c r="C47" s="27">
        <v>406396345</v>
      </c>
      <c r="D47" s="27">
        <v>1966101</v>
      </c>
      <c r="E47" s="27">
        <v>12016521</v>
      </c>
      <c r="F47" s="27">
        <v>346</v>
      </c>
      <c r="G47" s="27">
        <v>0</v>
      </c>
      <c r="H47" s="27">
        <v>347132</v>
      </c>
      <c r="I47" s="27">
        <f t="shared" si="1"/>
        <v>420726445</v>
      </c>
    </row>
    <row r="48" spans="1:9" x14ac:dyDescent="0.25">
      <c r="A48" s="17">
        <v>1057</v>
      </c>
      <c r="B48" s="18" t="s">
        <v>53</v>
      </c>
      <c r="C48" s="25">
        <v>3236044</v>
      </c>
      <c r="D48" s="25">
        <v>71858</v>
      </c>
      <c r="E48" s="25">
        <v>42631</v>
      </c>
      <c r="F48" s="25">
        <v>0</v>
      </c>
      <c r="G48" s="25">
        <v>0</v>
      </c>
      <c r="H48" s="25">
        <v>882276</v>
      </c>
      <c r="I48" s="25">
        <f t="shared" si="1"/>
        <v>4232809</v>
      </c>
    </row>
    <row r="49" spans="1:9" x14ac:dyDescent="0.25">
      <c r="A49" s="17">
        <v>1058</v>
      </c>
      <c r="B49" s="18" t="s">
        <v>54</v>
      </c>
      <c r="C49" s="27">
        <v>18762010</v>
      </c>
      <c r="D49" s="27">
        <v>2714310</v>
      </c>
      <c r="E49" s="27">
        <v>248635</v>
      </c>
      <c r="F49" s="27">
        <v>126022</v>
      </c>
      <c r="G49" s="27">
        <v>67500</v>
      </c>
      <c r="H49" s="27">
        <v>1604701</v>
      </c>
      <c r="I49" s="27">
        <f t="shared" si="1"/>
        <v>23523178</v>
      </c>
    </row>
    <row r="50" spans="1:9" x14ac:dyDescent="0.25">
      <c r="A50" s="17">
        <v>1062</v>
      </c>
      <c r="B50" s="18" t="s">
        <v>55</v>
      </c>
      <c r="C50" s="25">
        <v>63844935</v>
      </c>
      <c r="D50" s="25">
        <v>3492648</v>
      </c>
      <c r="E50" s="25">
        <v>1132644</v>
      </c>
      <c r="F50" s="25">
        <v>17172</v>
      </c>
      <c r="G50" s="25">
        <v>0</v>
      </c>
      <c r="H50" s="25">
        <v>337072</v>
      </c>
      <c r="I50" s="25">
        <f t="shared" si="1"/>
        <v>68824471</v>
      </c>
    </row>
    <row r="51" spans="1:9" x14ac:dyDescent="0.25">
      <c r="A51" s="17">
        <v>1065</v>
      </c>
      <c r="B51" s="18" t="s">
        <v>56</v>
      </c>
      <c r="C51" s="27">
        <v>80188450</v>
      </c>
      <c r="D51" s="27">
        <v>9416879</v>
      </c>
      <c r="E51" s="27">
        <v>3085119</v>
      </c>
      <c r="F51" s="27">
        <v>285343</v>
      </c>
      <c r="G51" s="27">
        <v>109658</v>
      </c>
      <c r="H51" s="27">
        <v>551558</v>
      </c>
      <c r="I51" s="27">
        <f t="shared" si="1"/>
        <v>93637007</v>
      </c>
    </row>
    <row r="52" spans="1:9" x14ac:dyDescent="0.25">
      <c r="A52" s="17">
        <v>1066</v>
      </c>
      <c r="B52" s="18" t="s">
        <v>57</v>
      </c>
      <c r="C52" s="25">
        <v>216114943</v>
      </c>
      <c r="D52" s="25">
        <v>5145043</v>
      </c>
      <c r="E52" s="25">
        <v>8290242</v>
      </c>
      <c r="F52" s="25">
        <v>629170</v>
      </c>
      <c r="G52" s="25">
        <v>0</v>
      </c>
      <c r="H52" s="25">
        <v>543227</v>
      </c>
      <c r="I52" s="25">
        <f t="shared" si="1"/>
        <v>230722625</v>
      </c>
    </row>
    <row r="53" spans="1:9" x14ac:dyDescent="0.25">
      <c r="A53" s="17">
        <v>1067</v>
      </c>
      <c r="B53" s="18" t="s">
        <v>58</v>
      </c>
      <c r="C53" s="27">
        <v>147235284</v>
      </c>
      <c r="D53" s="27">
        <v>0</v>
      </c>
      <c r="E53" s="27">
        <v>854</v>
      </c>
      <c r="F53" s="27">
        <v>560732</v>
      </c>
      <c r="G53" s="27">
        <v>0</v>
      </c>
      <c r="H53" s="27">
        <v>21420</v>
      </c>
      <c r="I53" s="27">
        <f t="shared" si="1"/>
        <v>147818290</v>
      </c>
    </row>
    <row r="54" spans="1:9" x14ac:dyDescent="0.25">
      <c r="A54" s="17">
        <v>1068</v>
      </c>
      <c r="B54" s="18" t="s">
        <v>59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31808</v>
      </c>
      <c r="I54" s="25">
        <f t="shared" si="1"/>
        <v>31808</v>
      </c>
    </row>
    <row r="55" spans="1:9" x14ac:dyDescent="0.25">
      <c r="A55" s="17">
        <v>1069</v>
      </c>
      <c r="B55" s="18" t="s">
        <v>60</v>
      </c>
      <c r="C55" s="27">
        <v>1655518</v>
      </c>
      <c r="D55" s="27">
        <v>354814</v>
      </c>
      <c r="E55" s="27">
        <v>67309</v>
      </c>
      <c r="F55" s="27">
        <v>0</v>
      </c>
      <c r="G55" s="27">
        <v>0</v>
      </c>
      <c r="H55" s="27">
        <v>44761</v>
      </c>
      <c r="I55" s="27">
        <f t="shared" si="1"/>
        <v>2122402</v>
      </c>
    </row>
    <row r="56" spans="1:9" ht="15" customHeight="1" x14ac:dyDescent="0.25">
      <c r="A56" s="17">
        <v>1070</v>
      </c>
      <c r="B56" s="18" t="s">
        <v>61</v>
      </c>
      <c r="C56" s="25">
        <v>104614768</v>
      </c>
      <c r="D56" s="25">
        <v>8569459</v>
      </c>
      <c r="E56" s="25">
        <v>4418038</v>
      </c>
      <c r="F56" s="25">
        <v>1083723</v>
      </c>
      <c r="G56" s="25">
        <v>0</v>
      </c>
      <c r="H56" s="25">
        <v>6452012</v>
      </c>
      <c r="I56" s="25">
        <f t="shared" si="1"/>
        <v>125138000</v>
      </c>
    </row>
    <row r="57" spans="1:9" x14ac:dyDescent="0.25">
      <c r="A57" s="13"/>
      <c r="B57" s="20" t="s">
        <v>62</v>
      </c>
      <c r="C57" s="16">
        <f t="shared" ref="C57:I57" si="2">SUM(C7:C56)</f>
        <v>4499242641</v>
      </c>
      <c r="D57" s="16">
        <f t="shared" si="2"/>
        <v>590265518</v>
      </c>
      <c r="E57" s="16">
        <f t="shared" si="2"/>
        <v>139464832</v>
      </c>
      <c r="F57" s="16">
        <f t="shared" si="2"/>
        <v>1027050833</v>
      </c>
      <c r="G57" s="16">
        <f t="shared" si="2"/>
        <v>232159</v>
      </c>
      <c r="H57" s="16">
        <f t="shared" si="2"/>
        <v>39221849</v>
      </c>
      <c r="I57" s="16">
        <f t="shared" si="2"/>
        <v>6295477832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89CE-D116-4006-A210-17855DBE3116}">
  <dimension ref="A1:I57"/>
  <sheetViews>
    <sheetView topLeftCell="A29" workbookViewId="0">
      <selection activeCell="J52" sqref="J52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9.28515625" style="12" customWidth="1"/>
    <col min="4" max="4" width="17.140625" style="12" bestFit="1" customWidth="1"/>
    <col min="5" max="5" width="16.5703125" style="12" bestFit="1" customWidth="1"/>
    <col min="6" max="6" width="18.85546875" style="12" customWidth="1"/>
    <col min="7" max="7" width="13.28515625" style="12" customWidth="1"/>
    <col min="8" max="8" width="16.140625" style="12" customWidth="1"/>
    <col min="9" max="9" width="28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9" t="s">
        <v>73</v>
      </c>
      <c r="B4" s="39"/>
      <c r="C4" s="39"/>
      <c r="D4" s="39"/>
      <c r="E4" s="39"/>
      <c r="F4" s="39"/>
      <c r="G4" s="39"/>
      <c r="H4" s="39"/>
      <c r="I4" s="39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22500</v>
      </c>
      <c r="I7" s="23">
        <f>SUM(C7:H7)</f>
        <v>22500</v>
      </c>
    </row>
    <row r="8" spans="1:9" x14ac:dyDescent="0.25">
      <c r="A8" s="17">
        <v>1002</v>
      </c>
      <c r="B8" s="18" t="s">
        <v>13</v>
      </c>
      <c r="C8" s="25">
        <v>4965788</v>
      </c>
      <c r="D8" s="25">
        <v>99100</v>
      </c>
      <c r="E8" s="25">
        <v>26297</v>
      </c>
      <c r="F8" s="25">
        <v>0</v>
      </c>
      <c r="G8" s="25">
        <v>0</v>
      </c>
      <c r="H8" s="25">
        <v>28646</v>
      </c>
      <c r="I8" s="25">
        <f t="shared" ref="I8:I56" si="0">SUM(C8:H8)</f>
        <v>5119831</v>
      </c>
    </row>
    <row r="9" spans="1:9" x14ac:dyDescent="0.25">
      <c r="A9" s="17">
        <v>1005</v>
      </c>
      <c r="B9" s="18" t="s">
        <v>14</v>
      </c>
      <c r="C9" s="27">
        <v>315596</v>
      </c>
      <c r="D9" s="27">
        <v>0</v>
      </c>
      <c r="E9" s="27">
        <v>30393</v>
      </c>
      <c r="F9" s="27">
        <v>0</v>
      </c>
      <c r="G9" s="27">
        <v>0</v>
      </c>
      <c r="H9" s="27">
        <v>13308</v>
      </c>
      <c r="I9" s="27">
        <f t="shared" si="0"/>
        <v>359297</v>
      </c>
    </row>
    <row r="10" spans="1:9" x14ac:dyDescent="0.25">
      <c r="A10" s="17">
        <v>1006</v>
      </c>
      <c r="B10" s="18" t="s">
        <v>15</v>
      </c>
      <c r="C10" s="25">
        <v>7041</v>
      </c>
      <c r="D10" s="25">
        <v>0</v>
      </c>
      <c r="E10" s="25">
        <v>850</v>
      </c>
      <c r="F10" s="25">
        <v>0</v>
      </c>
      <c r="G10" s="25">
        <v>0</v>
      </c>
      <c r="H10" s="25">
        <v>580</v>
      </c>
      <c r="I10" s="25">
        <f t="shared" si="0"/>
        <v>8471</v>
      </c>
    </row>
    <row r="11" spans="1:9" x14ac:dyDescent="0.25">
      <c r="A11" s="17">
        <v>1007</v>
      </c>
      <c r="B11" s="18" t="s">
        <v>16</v>
      </c>
      <c r="C11" s="27">
        <v>658595953</v>
      </c>
      <c r="D11" s="27">
        <v>18414296</v>
      </c>
      <c r="E11" s="27">
        <v>13538409</v>
      </c>
      <c r="F11" s="27">
        <v>1168049912</v>
      </c>
      <c r="G11" s="27">
        <v>0</v>
      </c>
      <c r="H11" s="27">
        <v>1478011</v>
      </c>
      <c r="I11" s="27">
        <f t="shared" si="0"/>
        <v>1860076581</v>
      </c>
    </row>
    <row r="12" spans="1:9" x14ac:dyDescent="0.25">
      <c r="A12" s="17">
        <v>1008</v>
      </c>
      <c r="B12" s="18" t="s">
        <v>17</v>
      </c>
      <c r="C12" s="25">
        <v>49007453</v>
      </c>
      <c r="D12" s="25">
        <v>23189</v>
      </c>
      <c r="E12" s="25">
        <v>1903149</v>
      </c>
      <c r="F12" s="25">
        <v>0</v>
      </c>
      <c r="G12" s="25">
        <v>0</v>
      </c>
      <c r="H12" s="25">
        <v>11882</v>
      </c>
      <c r="I12" s="25">
        <f t="shared" si="0"/>
        <v>50945673</v>
      </c>
    </row>
    <row r="13" spans="1:9" x14ac:dyDescent="0.25">
      <c r="A13" s="17">
        <v>1010</v>
      </c>
      <c r="B13" s="18" t="s">
        <v>18</v>
      </c>
      <c r="C13" s="27">
        <v>7796087</v>
      </c>
      <c r="D13" s="27">
        <v>1892509</v>
      </c>
      <c r="E13" s="27">
        <v>331662</v>
      </c>
      <c r="F13" s="27">
        <v>53974</v>
      </c>
      <c r="G13" s="27">
        <v>0</v>
      </c>
      <c r="H13" s="27">
        <v>90776</v>
      </c>
      <c r="I13" s="27">
        <f t="shared" si="0"/>
        <v>10165008</v>
      </c>
    </row>
    <row r="14" spans="1:9" x14ac:dyDescent="0.25">
      <c r="A14" s="17">
        <v>1011</v>
      </c>
      <c r="B14" s="18" t="s">
        <v>19</v>
      </c>
      <c r="C14" s="25">
        <v>34036657</v>
      </c>
      <c r="D14" s="25">
        <v>9313654</v>
      </c>
      <c r="E14" s="25">
        <v>1325625</v>
      </c>
      <c r="F14" s="25">
        <v>0</v>
      </c>
      <c r="G14" s="25">
        <v>0</v>
      </c>
      <c r="H14" s="25">
        <v>428495</v>
      </c>
      <c r="I14" s="25">
        <f t="shared" si="0"/>
        <v>45104431</v>
      </c>
    </row>
    <row r="15" spans="1:9" x14ac:dyDescent="0.25">
      <c r="A15" s="17">
        <v>1012</v>
      </c>
      <c r="B15" s="18" t="s">
        <v>20</v>
      </c>
      <c r="C15" s="27">
        <v>21027051</v>
      </c>
      <c r="D15" s="27">
        <v>0</v>
      </c>
      <c r="E15" s="27">
        <v>11098</v>
      </c>
      <c r="F15" s="27">
        <v>22288603</v>
      </c>
      <c r="G15" s="27">
        <v>5000</v>
      </c>
      <c r="H15" s="27">
        <v>94266</v>
      </c>
      <c r="I15" s="27">
        <f t="shared" si="0"/>
        <v>43426018</v>
      </c>
    </row>
    <row r="16" spans="1:9" x14ac:dyDescent="0.25">
      <c r="A16" s="17">
        <v>1013</v>
      </c>
      <c r="B16" s="18" t="s">
        <v>21</v>
      </c>
      <c r="C16" s="25">
        <v>489479869</v>
      </c>
      <c r="D16" s="25">
        <v>152180107</v>
      </c>
      <c r="E16" s="25">
        <v>18689922</v>
      </c>
      <c r="F16" s="25">
        <v>6341625</v>
      </c>
      <c r="G16" s="25">
        <v>0</v>
      </c>
      <c r="H16" s="25">
        <v>1690932</v>
      </c>
      <c r="I16" s="25">
        <f t="shared" si="0"/>
        <v>668382455</v>
      </c>
    </row>
    <row r="17" spans="1:9" x14ac:dyDescent="0.25">
      <c r="A17" s="17">
        <v>1014</v>
      </c>
      <c r="B17" s="18" t="s">
        <v>22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31165</v>
      </c>
      <c r="I17" s="27">
        <f t="shared" si="0"/>
        <v>31165</v>
      </c>
    </row>
    <row r="18" spans="1:9" x14ac:dyDescent="0.25">
      <c r="A18" s="17">
        <v>1016</v>
      </c>
      <c r="B18" s="18" t="s">
        <v>23</v>
      </c>
      <c r="C18" s="25">
        <v>484718515</v>
      </c>
      <c r="D18" s="25">
        <v>180279054</v>
      </c>
      <c r="E18" s="25">
        <v>21966732</v>
      </c>
      <c r="F18" s="25">
        <v>1599345</v>
      </c>
      <c r="G18" s="25">
        <v>0</v>
      </c>
      <c r="H18" s="25">
        <v>4822848</v>
      </c>
      <c r="I18" s="25">
        <f t="shared" si="0"/>
        <v>693386494</v>
      </c>
    </row>
    <row r="19" spans="1:9" x14ac:dyDescent="0.25">
      <c r="A19" s="17">
        <v>1017</v>
      </c>
      <c r="B19" s="18" t="s">
        <v>24</v>
      </c>
      <c r="C19" s="27">
        <v>92373435</v>
      </c>
      <c r="D19" s="27">
        <v>4823060</v>
      </c>
      <c r="E19" s="27">
        <v>3130153</v>
      </c>
      <c r="F19" s="27">
        <v>439456</v>
      </c>
      <c r="G19" s="27">
        <v>0</v>
      </c>
      <c r="H19" s="27">
        <v>1666261</v>
      </c>
      <c r="I19" s="27">
        <f t="shared" si="0"/>
        <v>102432365</v>
      </c>
    </row>
    <row r="20" spans="1:9" x14ac:dyDescent="0.25">
      <c r="A20" s="17">
        <v>1018</v>
      </c>
      <c r="B20" s="18" t="s">
        <v>25</v>
      </c>
      <c r="C20" s="25">
        <v>146531652</v>
      </c>
      <c r="D20" s="25">
        <v>3290487</v>
      </c>
      <c r="E20" s="25">
        <v>6465404</v>
      </c>
      <c r="F20" s="25">
        <v>60285406</v>
      </c>
      <c r="G20" s="25">
        <v>0</v>
      </c>
      <c r="H20" s="25">
        <v>74076</v>
      </c>
      <c r="I20" s="25">
        <f t="shared" si="0"/>
        <v>216647025</v>
      </c>
    </row>
    <row r="21" spans="1:9" x14ac:dyDescent="0.25">
      <c r="A21" s="17">
        <v>1019</v>
      </c>
      <c r="B21" s="18" t="s">
        <v>26</v>
      </c>
      <c r="C21" s="27">
        <v>376271667</v>
      </c>
      <c r="D21" s="27">
        <v>7438110</v>
      </c>
      <c r="E21" s="27">
        <v>5854903</v>
      </c>
      <c r="F21" s="27">
        <v>15550511</v>
      </c>
      <c r="G21" s="27">
        <v>0</v>
      </c>
      <c r="H21" s="27">
        <v>1023482</v>
      </c>
      <c r="I21" s="27">
        <f t="shared" si="0"/>
        <v>406138673</v>
      </c>
    </row>
    <row r="22" spans="1:9" x14ac:dyDescent="0.25">
      <c r="A22" s="17">
        <v>1020</v>
      </c>
      <c r="B22" s="18" t="s">
        <v>27</v>
      </c>
      <c r="C22" s="25">
        <v>40234768</v>
      </c>
      <c r="D22" s="25">
        <v>12028143</v>
      </c>
      <c r="E22" s="25">
        <v>1358882</v>
      </c>
      <c r="F22" s="25">
        <v>16076117</v>
      </c>
      <c r="G22" s="25">
        <v>0</v>
      </c>
      <c r="H22" s="25">
        <v>236463</v>
      </c>
      <c r="I22" s="25">
        <f t="shared" si="0"/>
        <v>69934373</v>
      </c>
    </row>
    <row r="23" spans="1:9" x14ac:dyDescent="0.25">
      <c r="A23" s="17">
        <v>1022</v>
      </c>
      <c r="B23" s="18" t="s">
        <v>28</v>
      </c>
      <c r="C23" s="27">
        <v>2527992</v>
      </c>
      <c r="D23" s="27">
        <v>19729</v>
      </c>
      <c r="E23" s="27">
        <v>7183</v>
      </c>
      <c r="F23" s="27">
        <v>0</v>
      </c>
      <c r="G23" s="27">
        <v>0</v>
      </c>
      <c r="H23" s="27">
        <v>4350</v>
      </c>
      <c r="I23" s="27">
        <f t="shared" si="0"/>
        <v>2559254</v>
      </c>
    </row>
    <row r="24" spans="1:9" x14ac:dyDescent="0.25">
      <c r="A24" s="17">
        <v>1023</v>
      </c>
      <c r="B24" s="18" t="s">
        <v>29</v>
      </c>
      <c r="C24" s="25">
        <v>40466401</v>
      </c>
      <c r="D24" s="25">
        <v>4938301</v>
      </c>
      <c r="E24" s="25">
        <v>1283788</v>
      </c>
      <c r="F24" s="25">
        <v>20048327</v>
      </c>
      <c r="G24" s="25">
        <v>0</v>
      </c>
      <c r="H24" s="25">
        <v>433009</v>
      </c>
      <c r="I24" s="25">
        <f t="shared" si="0"/>
        <v>67169826</v>
      </c>
    </row>
    <row r="25" spans="1:9" x14ac:dyDescent="0.25">
      <c r="A25" s="17">
        <v>1024</v>
      </c>
      <c r="B25" s="18" t="s">
        <v>30</v>
      </c>
      <c r="C25" s="27">
        <v>1026622169</v>
      </c>
      <c r="D25" s="27">
        <v>60907624</v>
      </c>
      <c r="E25" s="27">
        <v>18558974</v>
      </c>
      <c r="F25" s="27">
        <v>584791397</v>
      </c>
      <c r="G25" s="27">
        <v>0</v>
      </c>
      <c r="H25" s="27">
        <v>4545531</v>
      </c>
      <c r="I25" s="27">
        <f t="shared" si="0"/>
        <v>1695425695</v>
      </c>
    </row>
    <row r="26" spans="1:9" x14ac:dyDescent="0.25">
      <c r="A26" s="17">
        <v>1025</v>
      </c>
      <c r="B26" s="18" t="s">
        <v>31</v>
      </c>
      <c r="C26" s="25">
        <v>182715</v>
      </c>
      <c r="D26" s="25">
        <v>187576</v>
      </c>
      <c r="E26" s="25">
        <v>23788</v>
      </c>
      <c r="F26" s="25">
        <v>0</v>
      </c>
      <c r="G26" s="25">
        <v>0</v>
      </c>
      <c r="H26" s="25">
        <v>90459</v>
      </c>
      <c r="I26" s="25">
        <f t="shared" si="0"/>
        <v>484538</v>
      </c>
    </row>
    <row r="27" spans="1:9" x14ac:dyDescent="0.25">
      <c r="A27" s="17">
        <v>1026</v>
      </c>
      <c r="B27" s="18" t="s">
        <v>32</v>
      </c>
      <c r="C27" s="27">
        <v>936188</v>
      </c>
      <c r="D27" s="27">
        <v>0</v>
      </c>
      <c r="E27" s="27">
        <v>852</v>
      </c>
      <c r="F27" s="27">
        <v>0</v>
      </c>
      <c r="G27" s="27">
        <v>0</v>
      </c>
      <c r="H27" s="27">
        <v>47590</v>
      </c>
      <c r="I27" s="27">
        <f t="shared" si="0"/>
        <v>984630</v>
      </c>
    </row>
    <row r="28" spans="1:9" x14ac:dyDescent="0.25">
      <c r="A28" s="17">
        <v>1027</v>
      </c>
      <c r="B28" s="18" t="s">
        <v>33</v>
      </c>
      <c r="C28" s="25">
        <v>158074824</v>
      </c>
      <c r="D28" s="25">
        <v>1810786</v>
      </c>
      <c r="E28" s="25">
        <v>1154134</v>
      </c>
      <c r="F28" s="25">
        <v>15043922</v>
      </c>
      <c r="G28" s="25">
        <v>44653</v>
      </c>
      <c r="H28" s="25">
        <v>546857</v>
      </c>
      <c r="I28" s="25">
        <f t="shared" si="0"/>
        <v>176675176</v>
      </c>
    </row>
    <row r="29" spans="1:9" x14ac:dyDescent="0.25">
      <c r="A29" s="17">
        <v>1028</v>
      </c>
      <c r="B29" s="18" t="s">
        <v>34</v>
      </c>
      <c r="C29" s="27">
        <v>10704586</v>
      </c>
      <c r="D29" s="27">
        <v>2578611</v>
      </c>
      <c r="E29" s="27">
        <v>353873</v>
      </c>
      <c r="F29" s="27">
        <v>0</v>
      </c>
      <c r="G29" s="27">
        <v>0</v>
      </c>
      <c r="H29" s="27">
        <v>243364</v>
      </c>
      <c r="I29" s="27">
        <f t="shared" si="0"/>
        <v>13880434</v>
      </c>
    </row>
    <row r="30" spans="1:9" x14ac:dyDescent="0.25">
      <c r="A30" s="17">
        <v>1030</v>
      </c>
      <c r="B30" s="18" t="s">
        <v>35</v>
      </c>
      <c r="C30" s="25">
        <v>180622756</v>
      </c>
      <c r="D30" s="25">
        <v>13638522</v>
      </c>
      <c r="E30" s="25">
        <v>2806555</v>
      </c>
      <c r="F30" s="25">
        <v>46136210</v>
      </c>
      <c r="G30" s="25">
        <v>0</v>
      </c>
      <c r="H30" s="25">
        <v>1184933</v>
      </c>
      <c r="I30" s="25">
        <f t="shared" si="0"/>
        <v>244388976</v>
      </c>
    </row>
    <row r="31" spans="1:9" x14ac:dyDescent="0.25">
      <c r="A31" s="17">
        <v>1031</v>
      </c>
      <c r="B31" s="18" t="s">
        <v>36</v>
      </c>
      <c r="C31" s="27">
        <v>23843228</v>
      </c>
      <c r="D31" s="27">
        <v>3834</v>
      </c>
      <c r="E31" s="27">
        <v>1186188</v>
      </c>
      <c r="F31" s="27">
        <v>0</v>
      </c>
      <c r="G31" s="27">
        <v>0</v>
      </c>
      <c r="H31" s="27">
        <v>4155</v>
      </c>
      <c r="I31" s="27">
        <f t="shared" si="0"/>
        <v>25037405</v>
      </c>
    </row>
    <row r="32" spans="1:9" x14ac:dyDescent="0.25">
      <c r="A32" s="17">
        <v>1033</v>
      </c>
      <c r="B32" s="18" t="s">
        <v>37</v>
      </c>
      <c r="C32" s="25">
        <v>5380999</v>
      </c>
      <c r="D32" s="25">
        <v>15206</v>
      </c>
      <c r="E32" s="25">
        <v>243592</v>
      </c>
      <c r="F32" s="25">
        <v>20226</v>
      </c>
      <c r="G32" s="25">
        <v>0</v>
      </c>
      <c r="H32" s="25">
        <v>69180</v>
      </c>
      <c r="I32" s="25">
        <f t="shared" si="0"/>
        <v>5729203</v>
      </c>
    </row>
    <row r="33" spans="1:9" x14ac:dyDescent="0.25">
      <c r="A33" s="17">
        <v>1034</v>
      </c>
      <c r="B33" s="18" t="s">
        <v>38</v>
      </c>
      <c r="C33" s="27">
        <v>7628170</v>
      </c>
      <c r="D33" s="27">
        <v>202623</v>
      </c>
      <c r="E33" s="27">
        <v>15788</v>
      </c>
      <c r="F33" s="27">
        <v>0</v>
      </c>
      <c r="G33" s="27">
        <v>0</v>
      </c>
      <c r="H33" s="27">
        <v>114610</v>
      </c>
      <c r="I33" s="27">
        <f t="shared" si="0"/>
        <v>7961191</v>
      </c>
    </row>
    <row r="34" spans="1:9" x14ac:dyDescent="0.25">
      <c r="A34" s="17">
        <v>1037</v>
      </c>
      <c r="B34" s="18" t="s">
        <v>39</v>
      </c>
      <c r="C34" s="25">
        <v>6274887</v>
      </c>
      <c r="D34" s="25">
        <v>1543220</v>
      </c>
      <c r="E34" s="25">
        <v>209962</v>
      </c>
      <c r="F34" s="25">
        <v>1035455</v>
      </c>
      <c r="G34" s="25">
        <v>0</v>
      </c>
      <c r="H34" s="25">
        <v>214530</v>
      </c>
      <c r="I34" s="25">
        <f t="shared" si="0"/>
        <v>9278054</v>
      </c>
    </row>
    <row r="35" spans="1:9" x14ac:dyDescent="0.25">
      <c r="A35" s="17">
        <v>1038</v>
      </c>
      <c r="B35" s="18" t="s">
        <v>40</v>
      </c>
      <c r="C35" s="27">
        <v>70762956</v>
      </c>
      <c r="D35" s="27">
        <v>0</v>
      </c>
      <c r="E35" s="27">
        <v>1887780</v>
      </c>
      <c r="F35" s="27">
        <v>34073994</v>
      </c>
      <c r="G35" s="27">
        <v>0</v>
      </c>
      <c r="H35" s="27">
        <v>63314</v>
      </c>
      <c r="I35" s="27">
        <f t="shared" si="0"/>
        <v>106788044</v>
      </c>
    </row>
    <row r="36" spans="1:9" x14ac:dyDescent="0.25">
      <c r="A36" s="17">
        <v>1039</v>
      </c>
      <c r="B36" s="18" t="s">
        <v>41</v>
      </c>
      <c r="C36" s="25">
        <v>1229425</v>
      </c>
      <c r="D36" s="25">
        <v>29833</v>
      </c>
      <c r="E36" s="25">
        <v>29642</v>
      </c>
      <c r="F36" s="25">
        <v>0</v>
      </c>
      <c r="G36" s="25">
        <v>0</v>
      </c>
      <c r="H36" s="25">
        <v>48675</v>
      </c>
      <c r="I36" s="25">
        <f t="shared" si="0"/>
        <v>1337575</v>
      </c>
    </row>
    <row r="37" spans="1:9" x14ac:dyDescent="0.25">
      <c r="A37" s="17">
        <v>1040</v>
      </c>
      <c r="B37" s="18" t="s">
        <v>42</v>
      </c>
      <c r="C37" s="27">
        <v>74790093</v>
      </c>
      <c r="D37" s="27">
        <v>13354556</v>
      </c>
      <c r="E37" s="27">
        <v>2616793</v>
      </c>
      <c r="F37" s="27">
        <v>496463</v>
      </c>
      <c r="G37" s="27">
        <v>2500</v>
      </c>
      <c r="H37" s="27">
        <v>1399071</v>
      </c>
      <c r="I37" s="27">
        <f t="shared" si="0"/>
        <v>92659476</v>
      </c>
    </row>
    <row r="38" spans="1:9" x14ac:dyDescent="0.25">
      <c r="A38" s="17">
        <v>1042</v>
      </c>
      <c r="B38" s="18" t="s">
        <v>43</v>
      </c>
      <c r="C38" s="25">
        <v>134162418</v>
      </c>
      <c r="D38" s="25">
        <v>0</v>
      </c>
      <c r="E38" s="25">
        <v>4998085</v>
      </c>
      <c r="F38" s="25">
        <v>3723803</v>
      </c>
      <c r="G38" s="25">
        <v>0</v>
      </c>
      <c r="H38" s="25">
        <v>1236361</v>
      </c>
      <c r="I38" s="25">
        <f t="shared" si="0"/>
        <v>144120667</v>
      </c>
    </row>
    <row r="39" spans="1:9" x14ac:dyDescent="0.25">
      <c r="A39" s="17">
        <v>1043</v>
      </c>
      <c r="B39" s="18" t="s">
        <v>44</v>
      </c>
      <c r="C39" s="27">
        <v>549903175</v>
      </c>
      <c r="D39" s="27">
        <v>49053437</v>
      </c>
      <c r="E39" s="27">
        <v>10989194</v>
      </c>
      <c r="F39" s="27">
        <v>125172750</v>
      </c>
      <c r="G39" s="27">
        <v>0</v>
      </c>
      <c r="H39" s="27">
        <v>5333712</v>
      </c>
      <c r="I39" s="27">
        <f t="shared" si="0"/>
        <v>740452268</v>
      </c>
    </row>
    <row r="40" spans="1:9" x14ac:dyDescent="0.25">
      <c r="A40" s="17">
        <v>1044</v>
      </c>
      <c r="B40" s="18" t="s">
        <v>45</v>
      </c>
      <c r="C40" s="25">
        <v>13055544</v>
      </c>
      <c r="D40" s="25">
        <v>578312</v>
      </c>
      <c r="E40" s="25">
        <v>132119</v>
      </c>
      <c r="F40" s="25">
        <v>16748</v>
      </c>
      <c r="G40" s="25">
        <v>0</v>
      </c>
      <c r="H40" s="25">
        <v>557537</v>
      </c>
      <c r="I40" s="25">
        <f t="shared" si="0"/>
        <v>14340260</v>
      </c>
    </row>
    <row r="41" spans="1:9" x14ac:dyDescent="0.25">
      <c r="A41" s="17">
        <v>1046</v>
      </c>
      <c r="B41" s="18" t="s">
        <v>46</v>
      </c>
      <c r="C41" s="27">
        <v>507206</v>
      </c>
      <c r="D41" s="27">
        <v>0</v>
      </c>
      <c r="E41" s="27">
        <v>4037</v>
      </c>
      <c r="F41" s="27">
        <v>0</v>
      </c>
      <c r="G41" s="27">
        <v>0</v>
      </c>
      <c r="H41" s="27">
        <v>683606</v>
      </c>
      <c r="I41" s="27">
        <f t="shared" si="0"/>
        <v>1194849</v>
      </c>
    </row>
    <row r="42" spans="1:9" x14ac:dyDescent="0.25">
      <c r="A42" s="17">
        <v>1047</v>
      </c>
      <c r="B42" s="18" t="s">
        <v>47</v>
      </c>
      <c r="C42" s="25">
        <v>140221865</v>
      </c>
      <c r="D42" s="25">
        <v>24687340</v>
      </c>
      <c r="E42" s="25">
        <v>5422465</v>
      </c>
      <c r="F42" s="25">
        <v>508139</v>
      </c>
      <c r="G42" s="25">
        <v>0</v>
      </c>
      <c r="H42" s="25">
        <v>1040108</v>
      </c>
      <c r="I42" s="25">
        <f t="shared" si="0"/>
        <v>171879917</v>
      </c>
    </row>
    <row r="43" spans="1:9" x14ac:dyDescent="0.25">
      <c r="A43" s="17">
        <v>1048</v>
      </c>
      <c r="B43" s="18" t="s">
        <v>48</v>
      </c>
      <c r="C43" s="27">
        <v>40518770</v>
      </c>
      <c r="D43" s="27">
        <v>6504780</v>
      </c>
      <c r="E43" s="27">
        <v>2074584</v>
      </c>
      <c r="F43" s="27">
        <v>1059546</v>
      </c>
      <c r="G43" s="27">
        <v>0</v>
      </c>
      <c r="H43" s="27">
        <v>600329</v>
      </c>
      <c r="I43" s="27">
        <f t="shared" si="0"/>
        <v>50758009</v>
      </c>
    </row>
    <row r="44" spans="1:9" x14ac:dyDescent="0.25">
      <c r="A44" s="17">
        <v>1050</v>
      </c>
      <c r="B44" s="18" t="s">
        <v>49</v>
      </c>
      <c r="C44" s="25">
        <v>46</v>
      </c>
      <c r="D44" s="25">
        <v>0</v>
      </c>
      <c r="E44" s="25">
        <v>0</v>
      </c>
      <c r="F44" s="25">
        <v>0</v>
      </c>
      <c r="G44" s="25">
        <v>0</v>
      </c>
      <c r="H44" s="25">
        <v>5495</v>
      </c>
      <c r="I44" s="25">
        <f t="shared" si="0"/>
        <v>5541</v>
      </c>
    </row>
    <row r="45" spans="1:9" x14ac:dyDescent="0.25">
      <c r="A45" s="17">
        <v>1052</v>
      </c>
      <c r="B45" s="18" t="s">
        <v>50</v>
      </c>
      <c r="C45" s="27">
        <v>170900718</v>
      </c>
      <c r="D45" s="27">
        <v>2884022</v>
      </c>
      <c r="E45" s="27">
        <v>7426877</v>
      </c>
      <c r="F45" s="27">
        <v>273548</v>
      </c>
      <c r="G45" s="27">
        <v>0</v>
      </c>
      <c r="H45" s="27">
        <v>460170</v>
      </c>
      <c r="I45" s="27">
        <f t="shared" si="0"/>
        <v>181945335</v>
      </c>
    </row>
    <row r="46" spans="1:9" x14ac:dyDescent="0.25">
      <c r="A46" s="17">
        <v>1054</v>
      </c>
      <c r="B46" s="18" t="s">
        <v>51</v>
      </c>
      <c r="C46" s="25">
        <v>278387299</v>
      </c>
      <c r="D46" s="25">
        <v>3943440</v>
      </c>
      <c r="E46" s="25">
        <v>10131159</v>
      </c>
      <c r="F46" s="25">
        <v>1282551</v>
      </c>
      <c r="G46" s="25">
        <v>22503</v>
      </c>
      <c r="H46" s="25">
        <v>524776</v>
      </c>
      <c r="I46" s="25">
        <f t="shared" si="0"/>
        <v>294291728</v>
      </c>
    </row>
    <row r="47" spans="1:9" x14ac:dyDescent="0.25">
      <c r="A47" s="17">
        <v>1055</v>
      </c>
      <c r="B47" s="18" t="s">
        <v>52</v>
      </c>
      <c r="C47" s="27">
        <v>864891227</v>
      </c>
      <c r="D47" s="27">
        <v>28722500</v>
      </c>
      <c r="E47" s="27">
        <v>23377026</v>
      </c>
      <c r="F47" s="27">
        <v>404</v>
      </c>
      <c r="G47" s="27">
        <v>0</v>
      </c>
      <c r="H47" s="27">
        <v>269915</v>
      </c>
      <c r="I47" s="27">
        <f t="shared" si="0"/>
        <v>917261072</v>
      </c>
    </row>
    <row r="48" spans="1:9" x14ac:dyDescent="0.25">
      <c r="A48" s="17">
        <v>1057</v>
      </c>
      <c r="B48" s="18" t="s">
        <v>53</v>
      </c>
      <c r="C48" s="25">
        <v>2130165</v>
      </c>
      <c r="D48" s="25">
        <v>13503</v>
      </c>
      <c r="E48" s="25">
        <v>105927</v>
      </c>
      <c r="F48" s="25">
        <v>0</v>
      </c>
      <c r="G48" s="25">
        <v>0</v>
      </c>
      <c r="H48" s="25">
        <v>601689</v>
      </c>
      <c r="I48" s="25">
        <f t="shared" si="0"/>
        <v>2851284</v>
      </c>
    </row>
    <row r="49" spans="1:9" x14ac:dyDescent="0.25">
      <c r="A49" s="17">
        <v>1058</v>
      </c>
      <c r="B49" s="18" t="s">
        <v>54</v>
      </c>
      <c r="C49" s="27">
        <v>273656890</v>
      </c>
      <c r="D49" s="27">
        <v>8833899</v>
      </c>
      <c r="E49" s="27">
        <v>9325129</v>
      </c>
      <c r="F49" s="27">
        <v>0</v>
      </c>
      <c r="G49" s="27">
        <v>0</v>
      </c>
      <c r="H49" s="27">
        <v>1351737</v>
      </c>
      <c r="I49" s="27">
        <f t="shared" si="0"/>
        <v>293167655</v>
      </c>
    </row>
    <row r="50" spans="1:9" x14ac:dyDescent="0.25">
      <c r="A50" s="17">
        <v>1062</v>
      </c>
      <c r="B50" s="18" t="s">
        <v>55</v>
      </c>
      <c r="C50" s="25">
        <v>1137167275</v>
      </c>
      <c r="D50" s="25">
        <v>17134355</v>
      </c>
      <c r="E50" s="25">
        <v>24222336</v>
      </c>
      <c r="F50" s="25">
        <v>123</v>
      </c>
      <c r="G50" s="25">
        <v>0</v>
      </c>
      <c r="H50" s="25">
        <v>13848930</v>
      </c>
      <c r="I50" s="25">
        <f t="shared" si="0"/>
        <v>1192373019</v>
      </c>
    </row>
    <row r="51" spans="1:9" x14ac:dyDescent="0.25">
      <c r="A51" s="17">
        <v>1065</v>
      </c>
      <c r="B51" s="18" t="s">
        <v>56</v>
      </c>
      <c r="C51" s="27">
        <v>92113376</v>
      </c>
      <c r="D51" s="27">
        <v>7420509</v>
      </c>
      <c r="E51" s="27">
        <v>2202686</v>
      </c>
      <c r="F51" s="27">
        <v>231829</v>
      </c>
      <c r="G51" s="27">
        <v>131399</v>
      </c>
      <c r="H51" s="27">
        <v>598886</v>
      </c>
      <c r="I51" s="27">
        <f t="shared" si="0"/>
        <v>102698685</v>
      </c>
    </row>
    <row r="52" spans="1:9" x14ac:dyDescent="0.25">
      <c r="A52" s="17">
        <v>1066</v>
      </c>
      <c r="B52" s="18" t="s">
        <v>57</v>
      </c>
      <c r="C52" s="25">
        <v>302108142</v>
      </c>
      <c r="D52" s="25">
        <v>11823978</v>
      </c>
      <c r="E52" s="25">
        <v>8411872</v>
      </c>
      <c r="F52" s="25">
        <v>756461</v>
      </c>
      <c r="G52" s="25">
        <v>2500</v>
      </c>
      <c r="H52" s="25">
        <v>785676</v>
      </c>
      <c r="I52" s="25">
        <f t="shared" si="0"/>
        <v>323888629</v>
      </c>
    </row>
    <row r="53" spans="1:9" x14ac:dyDescent="0.25">
      <c r="A53" s="17">
        <v>1067</v>
      </c>
      <c r="B53" s="18" t="s">
        <v>58</v>
      </c>
      <c r="C53" s="27">
        <v>38643259</v>
      </c>
      <c r="D53" s="27">
        <v>7837</v>
      </c>
      <c r="E53" s="27">
        <v>1082</v>
      </c>
      <c r="F53" s="27">
        <v>1326314</v>
      </c>
      <c r="G53" s="27">
        <v>0</v>
      </c>
      <c r="H53" s="27">
        <v>52413</v>
      </c>
      <c r="I53" s="27">
        <f t="shared" si="0"/>
        <v>40030905</v>
      </c>
    </row>
    <row r="54" spans="1:9" x14ac:dyDescent="0.25">
      <c r="A54" s="17">
        <v>1068</v>
      </c>
      <c r="B54" s="18" t="s">
        <v>59</v>
      </c>
      <c r="C54" s="25"/>
      <c r="D54" s="25"/>
      <c r="E54" s="25"/>
      <c r="F54" s="25"/>
      <c r="G54" s="25"/>
      <c r="H54" s="25"/>
      <c r="I54" s="25">
        <f t="shared" si="0"/>
        <v>0</v>
      </c>
    </row>
    <row r="55" spans="1:9" x14ac:dyDescent="0.25">
      <c r="A55" s="17">
        <v>1069</v>
      </c>
      <c r="B55" s="18" t="s">
        <v>60</v>
      </c>
      <c r="C55" s="27">
        <v>6133242</v>
      </c>
      <c r="D55" s="27">
        <v>1738933</v>
      </c>
      <c r="E55" s="27">
        <v>82463</v>
      </c>
      <c r="F55" s="27">
        <v>0</v>
      </c>
      <c r="G55" s="27">
        <v>0</v>
      </c>
      <c r="H55" s="27">
        <v>102711</v>
      </c>
      <c r="I55" s="27">
        <f t="shared" si="0"/>
        <v>8057349</v>
      </c>
    </row>
    <row r="56" spans="1:9" ht="15" customHeight="1" x14ac:dyDescent="0.25">
      <c r="A56" s="17">
        <v>1070</v>
      </c>
      <c r="B56" s="18" t="s">
        <v>61</v>
      </c>
      <c r="C56" s="25">
        <v>135580209</v>
      </c>
      <c r="D56" s="25">
        <v>16262550</v>
      </c>
      <c r="E56" s="25">
        <v>6244698</v>
      </c>
      <c r="F56" s="25">
        <v>1106899</v>
      </c>
      <c r="G56" s="25">
        <v>0</v>
      </c>
      <c r="H56" s="25">
        <v>18777163</v>
      </c>
      <c r="I56" s="25">
        <f t="shared" si="0"/>
        <v>177971519</v>
      </c>
    </row>
    <row r="57" spans="1:9" x14ac:dyDescent="0.25">
      <c r="A57" s="13"/>
      <c r="B57" s="20" t="s">
        <v>62</v>
      </c>
      <c r="C57" s="16">
        <f t="shared" ref="C57:H57" si="1">SUM(C7:C56)</f>
        <v>8195489747</v>
      </c>
      <c r="D57" s="16">
        <f t="shared" si="1"/>
        <v>668621525</v>
      </c>
      <c r="E57" s="16">
        <f t="shared" si="1"/>
        <v>220164110</v>
      </c>
      <c r="F57" s="16">
        <f t="shared" si="1"/>
        <v>2127790058</v>
      </c>
      <c r="G57" s="16">
        <f t="shared" si="1"/>
        <v>208555</v>
      </c>
      <c r="H57" s="16">
        <f t="shared" si="1"/>
        <v>67554533</v>
      </c>
      <c r="I57" s="16">
        <f>SUM(I7:I56)</f>
        <v>11279828528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3070-5273-4EE3-AA50-431DBB1B0458}">
  <dimension ref="A1:K57"/>
  <sheetViews>
    <sheetView topLeftCell="A26" workbookViewId="0">
      <selection activeCell="I57" sqref="I5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7109375" style="12" bestFit="1" customWidth="1"/>
    <col min="4" max="4" width="17" style="12" bestFit="1" customWidth="1"/>
    <col min="5" max="5" width="16" style="12" bestFit="1" customWidth="1"/>
    <col min="6" max="6" width="17.5703125" style="12" bestFit="1" customWidth="1"/>
    <col min="7" max="7" width="11.28515625" style="12" customWidth="1"/>
    <col min="8" max="8" width="15.28515625" style="12" customWidth="1"/>
    <col min="9" max="9" width="19" style="12" customWidth="1"/>
    <col min="10" max="10" width="11.42578125" style="4"/>
    <col min="11" max="11" width="16.85546875" style="4" bestFit="1" customWidth="1"/>
    <col min="12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39" t="s">
        <v>74</v>
      </c>
      <c r="B4" s="39"/>
      <c r="C4" s="39"/>
      <c r="D4" s="39"/>
      <c r="E4" s="39"/>
      <c r="F4" s="39"/>
      <c r="G4" s="39"/>
      <c r="H4" s="39"/>
      <c r="I4" s="39"/>
    </row>
    <row r="5" spans="1:11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11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11" ht="16.5" thickTop="1" x14ac:dyDescent="0.25">
      <c r="A7" s="17">
        <v>1001</v>
      </c>
      <c r="B7" s="18" t="s">
        <v>12</v>
      </c>
      <c r="C7" s="23"/>
      <c r="D7" s="23"/>
      <c r="E7" s="23"/>
      <c r="F7" s="23"/>
      <c r="G7" s="23"/>
      <c r="H7" s="23"/>
      <c r="I7" s="23">
        <f t="shared" ref="I7:I38" si="0">SUM(C7:H7)</f>
        <v>0</v>
      </c>
      <c r="K7" s="9"/>
    </row>
    <row r="8" spans="1:11" x14ac:dyDescent="0.25">
      <c r="A8" s="17">
        <v>1002</v>
      </c>
      <c r="B8" s="18" t="s">
        <v>13</v>
      </c>
      <c r="C8" s="25">
        <v>419192</v>
      </c>
      <c r="D8" s="25">
        <v>0</v>
      </c>
      <c r="E8" s="25">
        <v>0</v>
      </c>
      <c r="F8" s="25">
        <v>0</v>
      </c>
      <c r="G8" s="25">
        <v>0</v>
      </c>
      <c r="H8" s="25">
        <v>1740</v>
      </c>
      <c r="I8" s="25">
        <f t="shared" si="0"/>
        <v>420932</v>
      </c>
      <c r="K8" s="9"/>
    </row>
    <row r="9" spans="1:11" x14ac:dyDescent="0.25">
      <c r="A9" s="17">
        <v>1005</v>
      </c>
      <c r="B9" s="18" t="s">
        <v>14</v>
      </c>
      <c r="C9" s="27"/>
      <c r="D9" s="27"/>
      <c r="E9" s="27"/>
      <c r="F9" s="27"/>
      <c r="G9" s="27"/>
      <c r="H9" s="27"/>
      <c r="I9" s="27">
        <f t="shared" si="0"/>
        <v>0</v>
      </c>
      <c r="K9" s="9"/>
    </row>
    <row r="10" spans="1:11" x14ac:dyDescent="0.25">
      <c r="A10" s="17">
        <v>1006</v>
      </c>
      <c r="B10" s="18" t="s">
        <v>15</v>
      </c>
      <c r="C10" s="25"/>
      <c r="D10" s="25"/>
      <c r="E10" s="25"/>
      <c r="F10" s="25"/>
      <c r="G10" s="25"/>
      <c r="H10" s="25"/>
      <c r="I10" s="25">
        <f t="shared" si="0"/>
        <v>0</v>
      </c>
      <c r="K10" s="9"/>
    </row>
    <row r="11" spans="1:11" x14ac:dyDescent="0.25">
      <c r="A11" s="17">
        <v>1007</v>
      </c>
      <c r="B11" s="18" t="s">
        <v>16</v>
      </c>
      <c r="C11" s="27">
        <v>2220652</v>
      </c>
      <c r="D11" s="27">
        <v>218719</v>
      </c>
      <c r="E11" s="27">
        <v>64111</v>
      </c>
      <c r="F11" s="27">
        <v>0</v>
      </c>
      <c r="G11" s="27">
        <v>0</v>
      </c>
      <c r="H11" s="27">
        <v>709448</v>
      </c>
      <c r="I11" s="27">
        <f t="shared" si="0"/>
        <v>3212930</v>
      </c>
      <c r="K11" s="9"/>
    </row>
    <row r="12" spans="1:11" x14ac:dyDescent="0.25">
      <c r="A12" s="17">
        <v>1008</v>
      </c>
      <c r="B12" s="18" t="s">
        <v>17</v>
      </c>
      <c r="C12" s="25">
        <v>46</v>
      </c>
      <c r="D12" s="25">
        <v>0</v>
      </c>
      <c r="E12" s="25">
        <v>427</v>
      </c>
      <c r="F12" s="25">
        <v>0</v>
      </c>
      <c r="G12" s="25">
        <v>0</v>
      </c>
      <c r="H12" s="25">
        <v>290</v>
      </c>
      <c r="I12" s="25">
        <f t="shared" si="0"/>
        <v>763</v>
      </c>
      <c r="K12" s="9"/>
    </row>
    <row r="13" spans="1:11" x14ac:dyDescent="0.25">
      <c r="A13" s="17">
        <v>1010</v>
      </c>
      <c r="B13" s="18" t="s">
        <v>18</v>
      </c>
      <c r="C13" s="27">
        <v>0</v>
      </c>
      <c r="D13" s="27">
        <v>0</v>
      </c>
      <c r="E13" s="27">
        <v>820</v>
      </c>
      <c r="F13" s="27">
        <v>0</v>
      </c>
      <c r="G13" s="27">
        <v>0</v>
      </c>
      <c r="H13" s="27">
        <v>3560</v>
      </c>
      <c r="I13" s="27">
        <f t="shared" si="0"/>
        <v>4380</v>
      </c>
      <c r="K13" s="9"/>
    </row>
    <row r="14" spans="1:11" x14ac:dyDescent="0.25">
      <c r="A14" s="17">
        <v>1011</v>
      </c>
      <c r="B14" s="18" t="s">
        <v>19</v>
      </c>
      <c r="C14" s="25">
        <v>5061081</v>
      </c>
      <c r="D14" s="25">
        <v>3418613</v>
      </c>
      <c r="E14" s="25">
        <v>217027</v>
      </c>
      <c r="F14" s="25">
        <v>0</v>
      </c>
      <c r="G14" s="25">
        <v>0</v>
      </c>
      <c r="H14" s="25">
        <v>108703</v>
      </c>
      <c r="I14" s="25">
        <f t="shared" si="0"/>
        <v>8805424</v>
      </c>
      <c r="K14" s="9"/>
    </row>
    <row r="15" spans="1:11" x14ac:dyDescent="0.25">
      <c r="A15" s="17">
        <v>1012</v>
      </c>
      <c r="B15" s="18" t="s">
        <v>20</v>
      </c>
      <c r="C15" s="27">
        <v>322</v>
      </c>
      <c r="D15" s="27">
        <v>0</v>
      </c>
      <c r="E15" s="27">
        <v>2987</v>
      </c>
      <c r="F15" s="27">
        <v>0</v>
      </c>
      <c r="G15" s="27">
        <v>0</v>
      </c>
      <c r="H15" s="27">
        <v>2030</v>
      </c>
      <c r="I15" s="27">
        <f t="shared" si="0"/>
        <v>5339</v>
      </c>
      <c r="K15" s="9"/>
    </row>
    <row r="16" spans="1:11" x14ac:dyDescent="0.25">
      <c r="A16" s="17">
        <v>1013</v>
      </c>
      <c r="B16" s="18" t="s">
        <v>21</v>
      </c>
      <c r="C16" s="25">
        <v>78508241</v>
      </c>
      <c r="D16" s="25">
        <v>38731725</v>
      </c>
      <c r="E16" s="25">
        <v>2809430</v>
      </c>
      <c r="F16" s="25">
        <v>0</v>
      </c>
      <c r="G16" s="25">
        <v>0</v>
      </c>
      <c r="H16" s="25">
        <v>137509</v>
      </c>
      <c r="I16" s="25">
        <f t="shared" si="0"/>
        <v>120186905</v>
      </c>
      <c r="K16" s="9"/>
    </row>
    <row r="17" spans="1:11" x14ac:dyDescent="0.25">
      <c r="A17" s="17">
        <v>1014</v>
      </c>
      <c r="B17" s="18" t="s">
        <v>22</v>
      </c>
      <c r="C17" s="27"/>
      <c r="D17" s="27"/>
      <c r="E17" s="27"/>
      <c r="F17" s="27"/>
      <c r="G17" s="27"/>
      <c r="H17" s="27"/>
      <c r="I17" s="27">
        <f t="shared" si="0"/>
        <v>0</v>
      </c>
      <c r="K17" s="9"/>
    </row>
    <row r="18" spans="1:11" x14ac:dyDescent="0.25">
      <c r="A18" s="17">
        <v>1016</v>
      </c>
      <c r="B18" s="18" t="s">
        <v>23</v>
      </c>
      <c r="C18" s="25">
        <v>157189381</v>
      </c>
      <c r="D18" s="25">
        <v>65351273</v>
      </c>
      <c r="E18" s="25">
        <v>7817888</v>
      </c>
      <c r="F18" s="25">
        <v>2073475</v>
      </c>
      <c r="G18" s="25">
        <v>0</v>
      </c>
      <c r="H18" s="25">
        <v>668248</v>
      </c>
      <c r="I18" s="25">
        <f t="shared" si="0"/>
        <v>233100265</v>
      </c>
      <c r="K18" s="9"/>
    </row>
    <row r="19" spans="1:11" x14ac:dyDescent="0.25">
      <c r="A19" s="17">
        <v>1017</v>
      </c>
      <c r="B19" s="18" t="s">
        <v>24</v>
      </c>
      <c r="C19" s="27">
        <v>42512706</v>
      </c>
      <c r="D19" s="27">
        <v>249027</v>
      </c>
      <c r="E19" s="27">
        <v>2138940</v>
      </c>
      <c r="F19" s="27">
        <v>78064</v>
      </c>
      <c r="G19" s="27">
        <v>0</v>
      </c>
      <c r="H19" s="27">
        <v>95890</v>
      </c>
      <c r="I19" s="27">
        <f t="shared" si="0"/>
        <v>45074627</v>
      </c>
      <c r="K19" s="9"/>
    </row>
    <row r="20" spans="1:11" x14ac:dyDescent="0.25">
      <c r="A20" s="17">
        <v>1018</v>
      </c>
      <c r="B20" s="18" t="s">
        <v>25</v>
      </c>
      <c r="C20" s="25">
        <v>925536</v>
      </c>
      <c r="D20" s="25">
        <v>425264</v>
      </c>
      <c r="E20" s="25">
        <v>39258</v>
      </c>
      <c r="F20" s="25">
        <v>0</v>
      </c>
      <c r="G20" s="25">
        <v>0</v>
      </c>
      <c r="H20" s="25">
        <v>4720</v>
      </c>
      <c r="I20" s="25">
        <f t="shared" si="0"/>
        <v>1394778</v>
      </c>
      <c r="K20" s="9"/>
    </row>
    <row r="21" spans="1:11" x14ac:dyDescent="0.25">
      <c r="A21" s="17">
        <v>1019</v>
      </c>
      <c r="B21" s="18" t="s">
        <v>26</v>
      </c>
      <c r="C21" s="27">
        <v>1510035</v>
      </c>
      <c r="D21" s="27">
        <v>1054963</v>
      </c>
      <c r="E21" s="27">
        <v>82047</v>
      </c>
      <c r="F21" s="27">
        <v>0</v>
      </c>
      <c r="G21" s="27">
        <v>0</v>
      </c>
      <c r="H21" s="27">
        <v>30187</v>
      </c>
      <c r="I21" s="27">
        <f t="shared" si="0"/>
        <v>2677232</v>
      </c>
      <c r="K21" s="9"/>
    </row>
    <row r="22" spans="1:11" x14ac:dyDescent="0.25">
      <c r="A22" s="17">
        <v>1020</v>
      </c>
      <c r="B22" s="18" t="s">
        <v>27</v>
      </c>
      <c r="C22" s="25">
        <v>112299</v>
      </c>
      <c r="D22" s="25">
        <v>567</v>
      </c>
      <c r="E22" s="25">
        <v>76341</v>
      </c>
      <c r="F22" s="25">
        <v>0</v>
      </c>
      <c r="G22" s="25">
        <v>0</v>
      </c>
      <c r="H22" s="25">
        <v>49027</v>
      </c>
      <c r="I22" s="25">
        <f t="shared" si="0"/>
        <v>238234</v>
      </c>
      <c r="K22" s="9"/>
    </row>
    <row r="23" spans="1:11" x14ac:dyDescent="0.25">
      <c r="A23" s="17">
        <v>1022</v>
      </c>
      <c r="B23" s="18" t="s">
        <v>28</v>
      </c>
      <c r="C23" s="27"/>
      <c r="D23" s="27"/>
      <c r="E23" s="27"/>
      <c r="F23" s="27"/>
      <c r="G23" s="27"/>
      <c r="H23" s="27"/>
      <c r="I23" s="27">
        <f t="shared" si="0"/>
        <v>0</v>
      </c>
      <c r="K23" s="9"/>
    </row>
    <row r="24" spans="1:11" x14ac:dyDescent="0.25">
      <c r="A24" s="17">
        <v>1023</v>
      </c>
      <c r="B24" s="18" t="s">
        <v>29</v>
      </c>
      <c r="C24" s="25">
        <v>2299286</v>
      </c>
      <c r="D24" s="25">
        <v>454076</v>
      </c>
      <c r="E24" s="25">
        <v>68112</v>
      </c>
      <c r="F24" s="25">
        <v>3187</v>
      </c>
      <c r="G24" s="25">
        <v>0</v>
      </c>
      <c r="H24" s="25">
        <v>38860</v>
      </c>
      <c r="I24" s="25">
        <f t="shared" si="0"/>
        <v>2863521</v>
      </c>
      <c r="K24" s="9"/>
    </row>
    <row r="25" spans="1:11" x14ac:dyDescent="0.25">
      <c r="A25" s="17">
        <v>1024</v>
      </c>
      <c r="B25" s="18" t="s">
        <v>30</v>
      </c>
      <c r="C25" s="27">
        <v>65314225</v>
      </c>
      <c r="D25" s="27">
        <v>5004185</v>
      </c>
      <c r="E25" s="27">
        <v>1193303</v>
      </c>
      <c r="F25" s="27">
        <v>686734</v>
      </c>
      <c r="G25" s="27">
        <v>0</v>
      </c>
      <c r="H25" s="27">
        <v>430184</v>
      </c>
      <c r="I25" s="27">
        <f t="shared" si="0"/>
        <v>72628631</v>
      </c>
      <c r="K25" s="9"/>
    </row>
    <row r="26" spans="1:11" x14ac:dyDescent="0.25">
      <c r="A26" s="17">
        <v>1025</v>
      </c>
      <c r="B26" s="18" t="s">
        <v>31</v>
      </c>
      <c r="C26" s="25"/>
      <c r="D26" s="25"/>
      <c r="E26" s="25"/>
      <c r="F26" s="25"/>
      <c r="G26" s="25"/>
      <c r="H26" s="25"/>
      <c r="I26" s="25">
        <f t="shared" si="0"/>
        <v>0</v>
      </c>
      <c r="K26" s="9"/>
    </row>
    <row r="27" spans="1:11" x14ac:dyDescent="0.25">
      <c r="A27" s="17">
        <v>1026</v>
      </c>
      <c r="B27" s="18" t="s">
        <v>32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7500</v>
      </c>
      <c r="I27" s="27">
        <f t="shared" si="0"/>
        <v>7500</v>
      </c>
      <c r="K27" s="9"/>
    </row>
    <row r="28" spans="1:11" x14ac:dyDescent="0.25">
      <c r="A28" s="17">
        <v>1027</v>
      </c>
      <c r="B28" s="18" t="s">
        <v>33</v>
      </c>
      <c r="C28" s="25">
        <v>6377006</v>
      </c>
      <c r="D28" s="25">
        <v>225284</v>
      </c>
      <c r="E28" s="25">
        <v>30086</v>
      </c>
      <c r="F28" s="25">
        <v>5440673</v>
      </c>
      <c r="G28" s="25">
        <v>0</v>
      </c>
      <c r="H28" s="25">
        <v>46250</v>
      </c>
      <c r="I28" s="25">
        <f t="shared" si="0"/>
        <v>12119299</v>
      </c>
      <c r="K28" s="9"/>
    </row>
    <row r="29" spans="1:11" x14ac:dyDescent="0.25">
      <c r="A29" s="17">
        <v>1028</v>
      </c>
      <c r="B29" s="18" t="s">
        <v>34</v>
      </c>
      <c r="C29" s="27">
        <v>2442636</v>
      </c>
      <c r="D29" s="27">
        <v>928414</v>
      </c>
      <c r="E29" s="27">
        <v>98742</v>
      </c>
      <c r="F29" s="27">
        <v>0</v>
      </c>
      <c r="G29" s="27">
        <v>0</v>
      </c>
      <c r="H29" s="27">
        <v>12760</v>
      </c>
      <c r="I29" s="27">
        <f t="shared" si="0"/>
        <v>3482552</v>
      </c>
      <c r="K29" s="9"/>
    </row>
    <row r="30" spans="1:11" x14ac:dyDescent="0.25">
      <c r="A30" s="17">
        <v>1030</v>
      </c>
      <c r="B30" s="18" t="s">
        <v>35</v>
      </c>
      <c r="C30" s="25">
        <v>4939076</v>
      </c>
      <c r="D30" s="25">
        <v>398465</v>
      </c>
      <c r="E30" s="25">
        <v>102445</v>
      </c>
      <c r="F30" s="25">
        <v>0</v>
      </c>
      <c r="G30" s="25">
        <v>0</v>
      </c>
      <c r="H30" s="25">
        <v>80053</v>
      </c>
      <c r="I30" s="25">
        <f t="shared" si="0"/>
        <v>5520039</v>
      </c>
      <c r="K30" s="9"/>
    </row>
    <row r="31" spans="1:11" x14ac:dyDescent="0.25">
      <c r="A31" s="17">
        <v>1031</v>
      </c>
      <c r="B31" s="18" t="s">
        <v>36</v>
      </c>
      <c r="C31" s="27">
        <v>14384</v>
      </c>
      <c r="D31" s="27">
        <v>0</v>
      </c>
      <c r="E31" s="27">
        <v>3400</v>
      </c>
      <c r="F31" s="27">
        <v>0</v>
      </c>
      <c r="G31" s="27">
        <v>0</v>
      </c>
      <c r="H31" s="27">
        <v>2610</v>
      </c>
      <c r="I31" s="27">
        <f t="shared" si="0"/>
        <v>20394</v>
      </c>
      <c r="K31" s="9"/>
    </row>
    <row r="32" spans="1:11" x14ac:dyDescent="0.25">
      <c r="A32" s="17">
        <v>1033</v>
      </c>
      <c r="B32" s="18" t="s">
        <v>37</v>
      </c>
      <c r="C32" s="25">
        <v>187721</v>
      </c>
      <c r="D32" s="25">
        <v>7905</v>
      </c>
      <c r="E32" s="25">
        <v>6644</v>
      </c>
      <c r="F32" s="25">
        <v>0</v>
      </c>
      <c r="G32" s="25">
        <v>0</v>
      </c>
      <c r="H32" s="25">
        <v>6960</v>
      </c>
      <c r="I32" s="25">
        <f t="shared" si="0"/>
        <v>209230</v>
      </c>
      <c r="K32" s="9"/>
    </row>
    <row r="33" spans="1:11" x14ac:dyDescent="0.25">
      <c r="A33" s="17">
        <v>1034</v>
      </c>
      <c r="B33" s="18" t="s">
        <v>38</v>
      </c>
      <c r="C33" s="27">
        <v>808323</v>
      </c>
      <c r="D33" s="27">
        <v>146</v>
      </c>
      <c r="E33" s="27">
        <v>39350</v>
      </c>
      <c r="F33" s="27">
        <v>0</v>
      </c>
      <c r="G33" s="27">
        <v>0</v>
      </c>
      <c r="H33" s="27">
        <v>9860</v>
      </c>
      <c r="I33" s="27">
        <f t="shared" si="0"/>
        <v>857679</v>
      </c>
      <c r="K33" s="9"/>
    </row>
    <row r="34" spans="1:11" x14ac:dyDescent="0.25">
      <c r="A34" s="17">
        <v>1037</v>
      </c>
      <c r="B34" s="18" t="s">
        <v>39</v>
      </c>
      <c r="C34" s="25">
        <v>8030286</v>
      </c>
      <c r="D34" s="25">
        <v>2624234</v>
      </c>
      <c r="E34" s="25">
        <v>148774</v>
      </c>
      <c r="F34" s="25">
        <v>293988</v>
      </c>
      <c r="G34" s="25">
        <v>0</v>
      </c>
      <c r="H34" s="25">
        <v>112730</v>
      </c>
      <c r="I34" s="25">
        <f t="shared" si="0"/>
        <v>11210012</v>
      </c>
      <c r="K34" s="9"/>
    </row>
    <row r="35" spans="1:11" x14ac:dyDescent="0.25">
      <c r="A35" s="17">
        <v>1038</v>
      </c>
      <c r="B35" s="18" t="s">
        <v>40</v>
      </c>
      <c r="C35" s="27">
        <v>0</v>
      </c>
      <c r="D35" s="27">
        <v>0</v>
      </c>
      <c r="E35" s="27">
        <v>410</v>
      </c>
      <c r="F35" s="27">
        <v>0</v>
      </c>
      <c r="G35" s="27">
        <v>0</v>
      </c>
      <c r="H35" s="27">
        <v>7740</v>
      </c>
      <c r="I35" s="27">
        <f t="shared" si="0"/>
        <v>8150</v>
      </c>
      <c r="K35" s="9"/>
    </row>
    <row r="36" spans="1:11" x14ac:dyDescent="0.25">
      <c r="A36" s="17">
        <v>1039</v>
      </c>
      <c r="B36" s="18" t="s">
        <v>41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480</v>
      </c>
      <c r="I36" s="25">
        <f t="shared" si="0"/>
        <v>480</v>
      </c>
      <c r="K36" s="9"/>
    </row>
    <row r="37" spans="1:11" x14ac:dyDescent="0.25">
      <c r="A37" s="17">
        <v>1040</v>
      </c>
      <c r="B37" s="18" t="s">
        <v>42</v>
      </c>
      <c r="C37" s="27">
        <v>3922419</v>
      </c>
      <c r="D37" s="27">
        <v>87597</v>
      </c>
      <c r="E37" s="27">
        <v>72340</v>
      </c>
      <c r="F37" s="27">
        <v>19839</v>
      </c>
      <c r="G37" s="27">
        <v>0</v>
      </c>
      <c r="H37" s="27">
        <v>100100</v>
      </c>
      <c r="I37" s="27">
        <f t="shared" si="0"/>
        <v>4202295</v>
      </c>
      <c r="K37" s="9"/>
    </row>
    <row r="38" spans="1:11" x14ac:dyDescent="0.25">
      <c r="A38" s="17">
        <v>1042</v>
      </c>
      <c r="B38" s="18" t="s">
        <v>43</v>
      </c>
      <c r="C38" s="25">
        <v>1797556</v>
      </c>
      <c r="D38" s="25">
        <v>0</v>
      </c>
      <c r="E38" s="25">
        <v>0</v>
      </c>
      <c r="F38" s="25">
        <v>0</v>
      </c>
      <c r="G38" s="25">
        <v>0</v>
      </c>
      <c r="H38" s="25">
        <v>1450</v>
      </c>
      <c r="I38" s="25">
        <f t="shared" si="0"/>
        <v>1799006</v>
      </c>
      <c r="K38" s="9"/>
    </row>
    <row r="39" spans="1:11" x14ac:dyDescent="0.25">
      <c r="A39" s="17">
        <v>1043</v>
      </c>
      <c r="B39" s="18" t="s">
        <v>44</v>
      </c>
      <c r="C39" s="27">
        <v>56876790</v>
      </c>
      <c r="D39" s="27">
        <v>16751492</v>
      </c>
      <c r="E39" s="27">
        <v>1822915</v>
      </c>
      <c r="F39" s="27">
        <v>1518237</v>
      </c>
      <c r="G39" s="27">
        <v>0</v>
      </c>
      <c r="H39" s="27">
        <v>238269</v>
      </c>
      <c r="I39" s="27">
        <f t="shared" ref="I39:I56" si="1">SUM(C39:H39)</f>
        <v>77207703</v>
      </c>
      <c r="K39" s="9"/>
    </row>
    <row r="40" spans="1:11" x14ac:dyDescent="0.25">
      <c r="A40" s="17">
        <v>1044</v>
      </c>
      <c r="B40" s="18" t="s">
        <v>45</v>
      </c>
      <c r="C40" s="25">
        <v>343087</v>
      </c>
      <c r="D40" s="25">
        <v>14911</v>
      </c>
      <c r="E40" s="25">
        <v>12164</v>
      </c>
      <c r="F40" s="25">
        <v>0</v>
      </c>
      <c r="G40" s="25">
        <v>0</v>
      </c>
      <c r="H40" s="25">
        <v>18880</v>
      </c>
      <c r="I40" s="25">
        <f t="shared" si="1"/>
        <v>389042</v>
      </c>
      <c r="K40" s="9"/>
    </row>
    <row r="41" spans="1:11" x14ac:dyDescent="0.25">
      <c r="A41" s="17">
        <v>1046</v>
      </c>
      <c r="B41" s="18" t="s">
        <v>46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202500</v>
      </c>
      <c r="I41" s="27">
        <f t="shared" si="1"/>
        <v>202500</v>
      </c>
      <c r="K41" s="9"/>
    </row>
    <row r="42" spans="1:11" x14ac:dyDescent="0.25">
      <c r="A42" s="17">
        <v>1047</v>
      </c>
      <c r="B42" s="18" t="s">
        <v>47</v>
      </c>
      <c r="C42" s="25">
        <v>7690699</v>
      </c>
      <c r="D42" s="25">
        <v>4810790</v>
      </c>
      <c r="E42" s="25">
        <v>280229</v>
      </c>
      <c r="F42" s="25">
        <v>0</v>
      </c>
      <c r="G42" s="25">
        <v>0</v>
      </c>
      <c r="H42" s="25">
        <v>54050</v>
      </c>
      <c r="I42" s="25">
        <f t="shared" si="1"/>
        <v>12835768</v>
      </c>
      <c r="K42" s="9"/>
    </row>
    <row r="43" spans="1:11" x14ac:dyDescent="0.25">
      <c r="A43" s="17">
        <v>1048</v>
      </c>
      <c r="B43" s="18" t="s">
        <v>48</v>
      </c>
      <c r="C43" s="27">
        <v>3336091</v>
      </c>
      <c r="D43" s="27">
        <v>740466</v>
      </c>
      <c r="E43" s="27">
        <v>106971</v>
      </c>
      <c r="F43" s="27">
        <v>245403</v>
      </c>
      <c r="G43" s="27">
        <v>0</v>
      </c>
      <c r="H43" s="27">
        <v>60320</v>
      </c>
      <c r="I43" s="27">
        <f t="shared" si="1"/>
        <v>4489251</v>
      </c>
      <c r="K43" s="9"/>
    </row>
    <row r="44" spans="1:11" x14ac:dyDescent="0.25">
      <c r="A44" s="17">
        <v>1050</v>
      </c>
      <c r="B44" s="18" t="s">
        <v>49</v>
      </c>
      <c r="C44" s="25"/>
      <c r="D44" s="25"/>
      <c r="E44" s="25"/>
      <c r="F44" s="25"/>
      <c r="G44" s="25"/>
      <c r="H44" s="25"/>
      <c r="I44" s="25">
        <f t="shared" si="1"/>
        <v>0</v>
      </c>
      <c r="K44" s="9"/>
    </row>
    <row r="45" spans="1:11" x14ac:dyDescent="0.25">
      <c r="A45" s="17">
        <v>1052</v>
      </c>
      <c r="B45" s="18" t="s">
        <v>50</v>
      </c>
      <c r="C45" s="27">
        <v>603068</v>
      </c>
      <c r="D45" s="27">
        <v>11174</v>
      </c>
      <c r="E45" s="27">
        <v>21649</v>
      </c>
      <c r="F45" s="27">
        <v>0</v>
      </c>
      <c r="G45" s="27">
        <v>0</v>
      </c>
      <c r="H45" s="27">
        <v>33099</v>
      </c>
      <c r="I45" s="27">
        <f t="shared" si="1"/>
        <v>668990</v>
      </c>
      <c r="K45" s="9"/>
    </row>
    <row r="46" spans="1:11" x14ac:dyDescent="0.25">
      <c r="A46" s="17">
        <v>1054</v>
      </c>
      <c r="B46" s="18" t="s">
        <v>51</v>
      </c>
      <c r="C46" s="25">
        <v>2986030</v>
      </c>
      <c r="D46" s="25">
        <v>538733</v>
      </c>
      <c r="E46" s="25">
        <v>85474</v>
      </c>
      <c r="F46" s="25">
        <v>405</v>
      </c>
      <c r="G46" s="25">
        <v>0</v>
      </c>
      <c r="H46" s="25">
        <v>89890</v>
      </c>
      <c r="I46" s="25">
        <f t="shared" si="1"/>
        <v>3700532</v>
      </c>
      <c r="K46" s="9"/>
    </row>
    <row r="47" spans="1:11" x14ac:dyDescent="0.25">
      <c r="A47" s="17">
        <v>1055</v>
      </c>
      <c r="B47" s="18" t="s">
        <v>52</v>
      </c>
      <c r="C47" s="27">
        <v>2862859</v>
      </c>
      <c r="D47" s="27">
        <v>26083</v>
      </c>
      <c r="E47" s="27">
        <v>90128</v>
      </c>
      <c r="F47" s="27">
        <v>0</v>
      </c>
      <c r="G47" s="27">
        <v>0</v>
      </c>
      <c r="H47" s="27">
        <v>63510</v>
      </c>
      <c r="I47" s="27">
        <f t="shared" si="1"/>
        <v>3042580</v>
      </c>
      <c r="K47" s="9"/>
    </row>
    <row r="48" spans="1:11" x14ac:dyDescent="0.25">
      <c r="A48" s="17">
        <v>1057</v>
      </c>
      <c r="B48" s="18" t="s">
        <v>53</v>
      </c>
      <c r="C48" s="25">
        <v>138</v>
      </c>
      <c r="D48" s="25">
        <v>0</v>
      </c>
      <c r="E48" s="25">
        <v>0</v>
      </c>
      <c r="F48" s="25">
        <v>0</v>
      </c>
      <c r="G48" s="25">
        <v>0</v>
      </c>
      <c r="H48" s="25">
        <v>53371</v>
      </c>
      <c r="I48" s="25">
        <f t="shared" si="1"/>
        <v>53509</v>
      </c>
      <c r="K48" s="9"/>
    </row>
    <row r="49" spans="1:11" x14ac:dyDescent="0.25">
      <c r="A49" s="17">
        <v>1058</v>
      </c>
      <c r="B49" s="18" t="s">
        <v>54</v>
      </c>
      <c r="C49" s="27">
        <v>322</v>
      </c>
      <c r="D49" s="27">
        <v>0</v>
      </c>
      <c r="E49" s="27">
        <v>0</v>
      </c>
      <c r="F49" s="27">
        <v>0</v>
      </c>
      <c r="G49" s="27">
        <v>0</v>
      </c>
      <c r="H49" s="27">
        <v>27030</v>
      </c>
      <c r="I49" s="27">
        <f t="shared" si="1"/>
        <v>27352</v>
      </c>
      <c r="K49" s="9"/>
    </row>
    <row r="50" spans="1:11" x14ac:dyDescent="0.25">
      <c r="A50" s="17">
        <v>1062</v>
      </c>
      <c r="B50" s="18" t="s">
        <v>55</v>
      </c>
      <c r="C50" s="25">
        <v>6649</v>
      </c>
      <c r="D50" s="25">
        <v>0</v>
      </c>
      <c r="E50" s="25">
        <v>852</v>
      </c>
      <c r="F50" s="25">
        <v>0</v>
      </c>
      <c r="G50" s="25">
        <v>0</v>
      </c>
      <c r="H50" s="25">
        <v>580</v>
      </c>
      <c r="I50" s="25">
        <f t="shared" si="1"/>
        <v>8081</v>
      </c>
      <c r="K50" s="9"/>
    </row>
    <row r="51" spans="1:11" x14ac:dyDescent="0.25">
      <c r="A51" s="17">
        <v>1065</v>
      </c>
      <c r="B51" s="18" t="s">
        <v>56</v>
      </c>
      <c r="C51" s="27">
        <v>23338631</v>
      </c>
      <c r="D51" s="27">
        <v>309479</v>
      </c>
      <c r="E51" s="27">
        <v>110454</v>
      </c>
      <c r="F51" s="27">
        <v>0</v>
      </c>
      <c r="G51" s="27">
        <v>0</v>
      </c>
      <c r="H51" s="27">
        <v>53940</v>
      </c>
      <c r="I51" s="27">
        <f t="shared" si="1"/>
        <v>23812504</v>
      </c>
      <c r="K51" s="9"/>
    </row>
    <row r="52" spans="1:11" x14ac:dyDescent="0.25">
      <c r="A52" s="17">
        <v>1066</v>
      </c>
      <c r="B52" s="18" t="s">
        <v>57</v>
      </c>
      <c r="C52" s="25">
        <v>27672326</v>
      </c>
      <c r="D52" s="25">
        <v>711678</v>
      </c>
      <c r="E52" s="25">
        <v>536030</v>
      </c>
      <c r="F52" s="25">
        <v>369660</v>
      </c>
      <c r="G52" s="25">
        <v>0</v>
      </c>
      <c r="H52" s="25">
        <v>85535</v>
      </c>
      <c r="I52" s="25">
        <f t="shared" si="1"/>
        <v>29375229</v>
      </c>
      <c r="K52" s="9"/>
    </row>
    <row r="53" spans="1:11" x14ac:dyDescent="0.25">
      <c r="A53" s="17">
        <v>1067</v>
      </c>
      <c r="B53" s="18" t="s">
        <v>58</v>
      </c>
      <c r="C53" s="27">
        <v>2189465</v>
      </c>
      <c r="D53" s="27">
        <v>0</v>
      </c>
      <c r="E53" s="27">
        <v>0</v>
      </c>
      <c r="F53" s="27">
        <v>349030</v>
      </c>
      <c r="G53" s="27">
        <v>0</v>
      </c>
      <c r="H53" s="27">
        <v>12835</v>
      </c>
      <c r="I53" s="27">
        <f t="shared" si="1"/>
        <v>2551330</v>
      </c>
      <c r="K53" s="9"/>
    </row>
    <row r="54" spans="1:11" x14ac:dyDescent="0.25">
      <c r="A54" s="17">
        <v>1068</v>
      </c>
      <c r="B54" s="18" t="s">
        <v>59</v>
      </c>
      <c r="C54" s="25"/>
      <c r="D54" s="25"/>
      <c r="E54" s="25"/>
      <c r="F54" s="25"/>
      <c r="G54" s="25"/>
      <c r="H54" s="25"/>
      <c r="I54" s="25">
        <f t="shared" si="1"/>
        <v>0</v>
      </c>
      <c r="K54" s="9"/>
    </row>
    <row r="55" spans="1:11" x14ac:dyDescent="0.25">
      <c r="A55" s="17">
        <v>1069</v>
      </c>
      <c r="B55" s="18" t="s">
        <v>60</v>
      </c>
      <c r="C55" s="27">
        <v>1188</v>
      </c>
      <c r="D55" s="27">
        <v>0</v>
      </c>
      <c r="E55" s="27">
        <v>425</v>
      </c>
      <c r="F55" s="27">
        <v>0</v>
      </c>
      <c r="G55" s="27">
        <v>0</v>
      </c>
      <c r="H55" s="27">
        <v>2790</v>
      </c>
      <c r="I55" s="27">
        <f t="shared" si="1"/>
        <v>4403</v>
      </c>
      <c r="K55" s="9"/>
    </row>
    <row r="56" spans="1:11" ht="15" customHeight="1" x14ac:dyDescent="0.25">
      <c r="A56" s="17">
        <v>1070</v>
      </c>
      <c r="B56" s="18" t="s">
        <v>61</v>
      </c>
      <c r="C56" s="25"/>
      <c r="D56" s="25"/>
      <c r="E56" s="25"/>
      <c r="F56" s="25"/>
      <c r="G56" s="25"/>
      <c r="H56" s="25"/>
      <c r="I56" s="25">
        <f t="shared" si="1"/>
        <v>0</v>
      </c>
      <c r="K56" s="9"/>
    </row>
    <row r="57" spans="1:11" x14ac:dyDescent="0.25">
      <c r="A57" s="13" t="s">
        <v>63</v>
      </c>
      <c r="B57" s="19" t="s">
        <v>62</v>
      </c>
      <c r="C57" s="16">
        <f t="shared" ref="C57:I57" si="2">SUM(C7:C56)</f>
        <v>512499752</v>
      </c>
      <c r="D57" s="16">
        <f t="shared" si="2"/>
        <v>143095263</v>
      </c>
      <c r="E57" s="16">
        <f t="shared" si="2"/>
        <v>18080173</v>
      </c>
      <c r="F57" s="16">
        <f t="shared" si="2"/>
        <v>11078695</v>
      </c>
      <c r="G57" s="16">
        <f t="shared" si="2"/>
        <v>0</v>
      </c>
      <c r="H57" s="16">
        <f t="shared" si="2"/>
        <v>3665488</v>
      </c>
      <c r="I57" s="16">
        <f t="shared" si="2"/>
        <v>688419371</v>
      </c>
      <c r="J57" s="9"/>
    </row>
  </sheetData>
  <mergeCells count="1">
    <mergeCell ref="A4:I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C69B-A2DF-4A51-A40B-C5944F4F0748}">
  <dimension ref="A1:I57"/>
  <sheetViews>
    <sheetView topLeftCell="A23" workbookViewId="0">
      <selection activeCell="C55" sqref="C55:H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.85546875" style="12" bestFit="1" customWidth="1"/>
    <col min="4" max="4" width="17.28515625" style="12" bestFit="1" customWidth="1"/>
    <col min="5" max="5" width="15.7109375" style="12" bestFit="1" customWidth="1"/>
    <col min="6" max="6" width="16.7109375" style="12" bestFit="1" customWidth="1"/>
    <col min="7" max="7" width="13.28515625" style="12" customWidth="1"/>
    <col min="8" max="8" width="17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9" t="s">
        <v>75</v>
      </c>
      <c r="B4" s="39"/>
      <c r="C4" s="39"/>
      <c r="D4" s="39"/>
      <c r="E4" s="39"/>
      <c r="F4" s="39"/>
      <c r="G4" s="39"/>
      <c r="H4" s="39"/>
      <c r="I4" s="3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3"/>
      <c r="D7" s="23"/>
      <c r="E7" s="23"/>
      <c r="F7" s="23"/>
      <c r="G7" s="23"/>
      <c r="H7" s="23"/>
      <c r="I7" s="23">
        <f>SUM(C7:H7)</f>
        <v>0</v>
      </c>
    </row>
    <row r="8" spans="1:9" x14ac:dyDescent="0.25">
      <c r="A8" s="17">
        <v>1002</v>
      </c>
      <c r="B8" s="18" t="s">
        <v>13</v>
      </c>
      <c r="C8" s="25"/>
      <c r="D8" s="25"/>
      <c r="E8" s="25"/>
      <c r="F8" s="25"/>
      <c r="G8" s="25"/>
      <c r="H8" s="25"/>
      <c r="I8" s="25">
        <f t="shared" ref="I8:I56" si="0">SUM(C8:H8)</f>
        <v>0</v>
      </c>
    </row>
    <row r="9" spans="1:9" x14ac:dyDescent="0.25">
      <c r="A9" s="17">
        <v>1005</v>
      </c>
      <c r="B9" s="18" t="s">
        <v>14</v>
      </c>
      <c r="C9" s="27"/>
      <c r="D9" s="27"/>
      <c r="E9" s="27"/>
      <c r="F9" s="27"/>
      <c r="G9" s="27"/>
      <c r="H9" s="27"/>
      <c r="I9" s="27">
        <f t="shared" si="0"/>
        <v>0</v>
      </c>
    </row>
    <row r="10" spans="1:9" x14ac:dyDescent="0.25">
      <c r="A10" s="17">
        <v>1006</v>
      </c>
      <c r="B10" s="18" t="s">
        <v>15</v>
      </c>
      <c r="C10" s="25"/>
      <c r="D10" s="25"/>
      <c r="E10" s="25"/>
      <c r="F10" s="25"/>
      <c r="G10" s="25"/>
      <c r="H10" s="25"/>
      <c r="I10" s="25">
        <f t="shared" si="0"/>
        <v>0</v>
      </c>
    </row>
    <row r="11" spans="1:9" x14ac:dyDescent="0.25">
      <c r="A11" s="17">
        <v>1007</v>
      </c>
      <c r="B11" s="18" t="s">
        <v>16</v>
      </c>
      <c r="C11" s="27">
        <v>46</v>
      </c>
      <c r="D11" s="27">
        <v>0</v>
      </c>
      <c r="E11" s="27">
        <v>0</v>
      </c>
      <c r="F11" s="27">
        <v>0</v>
      </c>
      <c r="G11" s="27">
        <v>0</v>
      </c>
      <c r="H11" s="27">
        <v>290</v>
      </c>
      <c r="I11" s="27">
        <f t="shared" si="0"/>
        <v>336</v>
      </c>
    </row>
    <row r="12" spans="1:9" x14ac:dyDescent="0.25">
      <c r="A12" s="17">
        <v>1008</v>
      </c>
      <c r="B12" s="18" t="s">
        <v>17</v>
      </c>
      <c r="C12" s="25"/>
      <c r="D12" s="25"/>
      <c r="E12" s="25"/>
      <c r="F12" s="25"/>
      <c r="G12" s="25"/>
      <c r="H12" s="25"/>
      <c r="I12" s="25">
        <f t="shared" si="0"/>
        <v>0</v>
      </c>
    </row>
    <row r="13" spans="1:9" x14ac:dyDescent="0.25">
      <c r="A13" s="17">
        <v>1010</v>
      </c>
      <c r="B13" s="18" t="s">
        <v>18</v>
      </c>
      <c r="C13" s="27"/>
      <c r="D13" s="27"/>
      <c r="E13" s="27"/>
      <c r="F13" s="27"/>
      <c r="G13" s="27"/>
      <c r="H13" s="27"/>
      <c r="I13" s="27">
        <f t="shared" si="0"/>
        <v>0</v>
      </c>
    </row>
    <row r="14" spans="1:9" x14ac:dyDescent="0.25">
      <c r="A14" s="17">
        <v>1011</v>
      </c>
      <c r="B14" s="18" t="s">
        <v>19</v>
      </c>
      <c r="C14" s="25"/>
      <c r="D14" s="25"/>
      <c r="E14" s="25"/>
      <c r="F14" s="25"/>
      <c r="G14" s="25"/>
      <c r="H14" s="25"/>
      <c r="I14" s="25">
        <f t="shared" si="0"/>
        <v>0</v>
      </c>
    </row>
    <row r="15" spans="1:9" x14ac:dyDescent="0.25">
      <c r="A15" s="17">
        <v>1012</v>
      </c>
      <c r="B15" s="18" t="s">
        <v>20</v>
      </c>
      <c r="C15" s="27">
        <v>92</v>
      </c>
      <c r="D15" s="27">
        <v>0</v>
      </c>
      <c r="E15" s="27">
        <v>854</v>
      </c>
      <c r="F15" s="27">
        <v>0</v>
      </c>
      <c r="G15" s="27">
        <v>0</v>
      </c>
      <c r="H15" s="27">
        <v>580</v>
      </c>
      <c r="I15" s="27">
        <f t="shared" si="0"/>
        <v>1526</v>
      </c>
    </row>
    <row r="16" spans="1:9" x14ac:dyDescent="0.25">
      <c r="A16" s="17">
        <v>1013</v>
      </c>
      <c r="B16" s="18" t="s">
        <v>21</v>
      </c>
      <c r="C16" s="25">
        <v>728504</v>
      </c>
      <c r="D16" s="25">
        <v>181725</v>
      </c>
      <c r="E16" s="25">
        <v>34662</v>
      </c>
      <c r="F16" s="25">
        <v>0</v>
      </c>
      <c r="G16" s="25">
        <v>0</v>
      </c>
      <c r="H16" s="25">
        <v>4060</v>
      </c>
      <c r="I16" s="25">
        <f t="shared" si="0"/>
        <v>948951</v>
      </c>
    </row>
    <row r="17" spans="1:9" x14ac:dyDescent="0.25">
      <c r="A17" s="17">
        <v>1014</v>
      </c>
      <c r="B17" s="18" t="s">
        <v>22</v>
      </c>
      <c r="C17" s="27"/>
      <c r="D17" s="27"/>
      <c r="E17" s="27"/>
      <c r="F17" s="27"/>
      <c r="G17" s="27"/>
      <c r="H17" s="27"/>
      <c r="I17" s="27">
        <f t="shared" si="0"/>
        <v>0</v>
      </c>
    </row>
    <row r="18" spans="1:9" x14ac:dyDescent="0.25">
      <c r="A18" s="17">
        <v>1016</v>
      </c>
      <c r="B18" s="18" t="s">
        <v>23</v>
      </c>
      <c r="C18" s="25">
        <v>4964954</v>
      </c>
      <c r="D18" s="25">
        <v>134336</v>
      </c>
      <c r="E18" s="25">
        <v>7318</v>
      </c>
      <c r="F18" s="25">
        <v>0</v>
      </c>
      <c r="G18" s="25">
        <v>0</v>
      </c>
      <c r="H18" s="25">
        <v>618932</v>
      </c>
      <c r="I18" s="25">
        <f t="shared" si="0"/>
        <v>5725540</v>
      </c>
    </row>
    <row r="19" spans="1:9" x14ac:dyDescent="0.25">
      <c r="A19" s="17">
        <v>1017</v>
      </c>
      <c r="B19" s="18" t="s">
        <v>24</v>
      </c>
      <c r="C19" s="27">
        <v>27283715</v>
      </c>
      <c r="D19" s="27">
        <v>0</v>
      </c>
      <c r="E19" s="27">
        <v>1435195</v>
      </c>
      <c r="F19" s="27">
        <v>0</v>
      </c>
      <c r="G19" s="27">
        <v>0</v>
      </c>
      <c r="H19" s="27">
        <v>171298</v>
      </c>
      <c r="I19" s="27">
        <f t="shared" si="0"/>
        <v>28890208</v>
      </c>
    </row>
    <row r="20" spans="1:9" x14ac:dyDescent="0.25">
      <c r="A20" s="17">
        <v>1018</v>
      </c>
      <c r="B20" s="18" t="s">
        <v>25</v>
      </c>
      <c r="C20" s="25"/>
      <c r="D20" s="25"/>
      <c r="E20" s="25"/>
      <c r="F20" s="25"/>
      <c r="G20" s="25"/>
      <c r="H20" s="25"/>
      <c r="I20" s="25">
        <f t="shared" si="0"/>
        <v>0</v>
      </c>
    </row>
    <row r="21" spans="1:9" x14ac:dyDescent="0.25">
      <c r="A21" s="17">
        <v>1019</v>
      </c>
      <c r="B21" s="18" t="s">
        <v>26</v>
      </c>
      <c r="C21" s="27"/>
      <c r="D21" s="27"/>
      <c r="E21" s="27"/>
      <c r="F21" s="27"/>
      <c r="G21" s="27"/>
      <c r="H21" s="27"/>
      <c r="I21" s="27">
        <f t="shared" si="0"/>
        <v>0</v>
      </c>
    </row>
    <row r="22" spans="1:9" x14ac:dyDescent="0.25">
      <c r="A22" s="17">
        <v>1020</v>
      </c>
      <c r="B22" s="18" t="s">
        <v>27</v>
      </c>
      <c r="C22" s="25"/>
      <c r="D22" s="25"/>
      <c r="E22" s="25"/>
      <c r="F22" s="25"/>
      <c r="G22" s="25"/>
      <c r="H22" s="25"/>
      <c r="I22" s="25">
        <f t="shared" si="0"/>
        <v>0</v>
      </c>
    </row>
    <row r="23" spans="1:9" x14ac:dyDescent="0.25">
      <c r="A23" s="17">
        <v>1022</v>
      </c>
      <c r="B23" s="18" t="s">
        <v>28</v>
      </c>
      <c r="C23" s="27"/>
      <c r="D23" s="27"/>
      <c r="E23" s="27"/>
      <c r="F23" s="27"/>
      <c r="G23" s="27"/>
      <c r="H23" s="27"/>
      <c r="I23" s="27">
        <f t="shared" si="0"/>
        <v>0</v>
      </c>
    </row>
    <row r="24" spans="1:9" x14ac:dyDescent="0.25">
      <c r="A24" s="17">
        <v>1023</v>
      </c>
      <c r="B24" s="18" t="s">
        <v>29</v>
      </c>
      <c r="C24" s="25">
        <v>92</v>
      </c>
      <c r="D24" s="25">
        <v>0</v>
      </c>
      <c r="E24" s="25">
        <v>0</v>
      </c>
      <c r="F24" s="25">
        <v>0</v>
      </c>
      <c r="G24" s="25">
        <v>0</v>
      </c>
      <c r="H24" s="25">
        <v>580</v>
      </c>
      <c r="I24" s="25">
        <f t="shared" si="0"/>
        <v>672</v>
      </c>
    </row>
    <row r="25" spans="1:9" x14ac:dyDescent="0.25">
      <c r="A25" s="17">
        <v>1024</v>
      </c>
      <c r="B25" s="18" t="s">
        <v>30</v>
      </c>
      <c r="C25" s="27">
        <v>7109574</v>
      </c>
      <c r="D25" s="27">
        <v>3205</v>
      </c>
      <c r="E25" s="27">
        <v>151924</v>
      </c>
      <c r="F25" s="27">
        <v>0</v>
      </c>
      <c r="G25" s="27">
        <v>0</v>
      </c>
      <c r="H25" s="27">
        <v>113970</v>
      </c>
      <c r="I25" s="27">
        <f t="shared" si="0"/>
        <v>7378673</v>
      </c>
    </row>
    <row r="26" spans="1:9" x14ac:dyDescent="0.25">
      <c r="A26" s="17">
        <v>1025</v>
      </c>
      <c r="B26" s="18" t="s">
        <v>31</v>
      </c>
      <c r="C26" s="25">
        <v>138</v>
      </c>
      <c r="D26" s="25">
        <v>0</v>
      </c>
      <c r="E26" s="25">
        <v>1212</v>
      </c>
      <c r="F26" s="25">
        <v>0</v>
      </c>
      <c r="G26" s="25">
        <v>0</v>
      </c>
      <c r="H26" s="25">
        <v>870</v>
      </c>
      <c r="I26" s="25">
        <f t="shared" si="0"/>
        <v>2220</v>
      </c>
    </row>
    <row r="27" spans="1:9" x14ac:dyDescent="0.25">
      <c r="A27" s="17">
        <v>1026</v>
      </c>
      <c r="B27" s="18" t="s">
        <v>32</v>
      </c>
      <c r="C27" s="27"/>
      <c r="D27" s="27"/>
      <c r="E27" s="27"/>
      <c r="F27" s="27"/>
      <c r="G27" s="27"/>
      <c r="H27" s="27"/>
      <c r="I27" s="27">
        <f t="shared" si="0"/>
        <v>0</v>
      </c>
    </row>
    <row r="28" spans="1:9" x14ac:dyDescent="0.25">
      <c r="A28" s="17">
        <v>1027</v>
      </c>
      <c r="B28" s="18" t="s">
        <v>33</v>
      </c>
      <c r="C28" s="25"/>
      <c r="D28" s="25"/>
      <c r="E28" s="25"/>
      <c r="F28" s="25"/>
      <c r="G28" s="25"/>
      <c r="H28" s="25"/>
      <c r="I28" s="25">
        <f t="shared" si="0"/>
        <v>0</v>
      </c>
    </row>
    <row r="29" spans="1:9" x14ac:dyDescent="0.25">
      <c r="A29" s="17">
        <v>1028</v>
      </c>
      <c r="B29" s="18" t="s">
        <v>34</v>
      </c>
      <c r="C29" s="27"/>
      <c r="D29" s="27"/>
      <c r="E29" s="27"/>
      <c r="F29" s="27"/>
      <c r="G29" s="27"/>
      <c r="H29" s="27"/>
      <c r="I29" s="27">
        <f t="shared" si="0"/>
        <v>0</v>
      </c>
    </row>
    <row r="30" spans="1:9" x14ac:dyDescent="0.25">
      <c r="A30" s="17">
        <v>1030</v>
      </c>
      <c r="B30" s="18" t="s">
        <v>35</v>
      </c>
      <c r="C30" s="25">
        <v>46176</v>
      </c>
      <c r="D30" s="25">
        <v>0</v>
      </c>
      <c r="E30" s="25">
        <v>427</v>
      </c>
      <c r="F30" s="25">
        <v>0</v>
      </c>
      <c r="G30" s="25">
        <v>0</v>
      </c>
      <c r="H30" s="25">
        <v>34570</v>
      </c>
      <c r="I30" s="25">
        <f t="shared" si="0"/>
        <v>81173</v>
      </c>
    </row>
    <row r="31" spans="1:9" x14ac:dyDescent="0.25">
      <c r="A31" s="17">
        <v>1031</v>
      </c>
      <c r="B31" s="18" t="s">
        <v>36</v>
      </c>
      <c r="C31" s="27"/>
      <c r="D31" s="27"/>
      <c r="E31" s="27"/>
      <c r="F31" s="27"/>
      <c r="G31" s="27"/>
      <c r="H31" s="27"/>
      <c r="I31" s="27">
        <f t="shared" si="0"/>
        <v>0</v>
      </c>
    </row>
    <row r="32" spans="1:9" x14ac:dyDescent="0.25">
      <c r="A32" s="17">
        <v>1033</v>
      </c>
      <c r="B32" s="18" t="s">
        <v>37</v>
      </c>
      <c r="C32" s="25"/>
      <c r="D32" s="25"/>
      <c r="E32" s="25"/>
      <c r="F32" s="25"/>
      <c r="G32" s="25"/>
      <c r="H32" s="25"/>
      <c r="I32" s="25">
        <f t="shared" si="0"/>
        <v>0</v>
      </c>
    </row>
    <row r="33" spans="1:9" x14ac:dyDescent="0.25">
      <c r="A33" s="17">
        <v>1034</v>
      </c>
      <c r="B33" s="18" t="s">
        <v>38</v>
      </c>
      <c r="C33" s="27">
        <v>184</v>
      </c>
      <c r="D33" s="27">
        <v>0</v>
      </c>
      <c r="E33" s="27">
        <v>0</v>
      </c>
      <c r="F33" s="27">
        <v>0</v>
      </c>
      <c r="G33" s="27">
        <v>0</v>
      </c>
      <c r="H33" s="27">
        <v>1160</v>
      </c>
      <c r="I33" s="27">
        <f t="shared" si="0"/>
        <v>1344</v>
      </c>
    </row>
    <row r="34" spans="1:9" x14ac:dyDescent="0.25">
      <c r="A34" s="17">
        <v>1037</v>
      </c>
      <c r="B34" s="18" t="s">
        <v>39</v>
      </c>
      <c r="C34" s="25"/>
      <c r="D34" s="25"/>
      <c r="E34" s="25"/>
      <c r="F34" s="25"/>
      <c r="G34" s="25"/>
      <c r="H34" s="25"/>
      <c r="I34" s="25">
        <f t="shared" si="0"/>
        <v>0</v>
      </c>
    </row>
    <row r="35" spans="1:9" x14ac:dyDescent="0.25">
      <c r="A35" s="17">
        <v>1038</v>
      </c>
      <c r="B35" s="18" t="s">
        <v>40</v>
      </c>
      <c r="C35" s="27"/>
      <c r="D35" s="27"/>
      <c r="E35" s="27"/>
      <c r="F35" s="27"/>
      <c r="G35" s="27"/>
      <c r="H35" s="27"/>
      <c r="I35" s="27">
        <f t="shared" si="0"/>
        <v>0</v>
      </c>
    </row>
    <row r="36" spans="1:9" x14ac:dyDescent="0.25">
      <c r="A36" s="17">
        <v>1039</v>
      </c>
      <c r="B36" s="18" t="s">
        <v>41</v>
      </c>
      <c r="C36" s="25"/>
      <c r="D36" s="25"/>
      <c r="E36" s="25"/>
      <c r="F36" s="25"/>
      <c r="G36" s="25"/>
      <c r="H36" s="25"/>
      <c r="I36" s="25">
        <f t="shared" si="0"/>
        <v>0</v>
      </c>
    </row>
    <row r="37" spans="1:9" x14ac:dyDescent="0.25">
      <c r="A37" s="17">
        <v>1040</v>
      </c>
      <c r="B37" s="18" t="s">
        <v>42</v>
      </c>
      <c r="C37" s="27">
        <v>36728</v>
      </c>
      <c r="D37" s="27">
        <v>17144</v>
      </c>
      <c r="E37" s="27">
        <v>2511</v>
      </c>
      <c r="F37" s="27">
        <v>0</v>
      </c>
      <c r="G37" s="27">
        <v>0</v>
      </c>
      <c r="H37" s="27">
        <v>7250</v>
      </c>
      <c r="I37" s="27">
        <f t="shared" si="0"/>
        <v>63633</v>
      </c>
    </row>
    <row r="38" spans="1:9" x14ac:dyDescent="0.25">
      <c r="A38" s="17">
        <v>1042</v>
      </c>
      <c r="B38" s="18" t="s">
        <v>43</v>
      </c>
      <c r="C38" s="25"/>
      <c r="D38" s="25"/>
      <c r="E38" s="25"/>
      <c r="F38" s="25"/>
      <c r="G38" s="25"/>
      <c r="H38" s="25"/>
      <c r="I38" s="25">
        <f t="shared" si="0"/>
        <v>0</v>
      </c>
    </row>
    <row r="39" spans="1:9" x14ac:dyDescent="0.25">
      <c r="A39" s="17">
        <v>1043</v>
      </c>
      <c r="B39" s="18" t="s">
        <v>44</v>
      </c>
      <c r="C39" s="27"/>
      <c r="D39" s="27"/>
      <c r="E39" s="27"/>
      <c r="F39" s="27"/>
      <c r="G39" s="27"/>
      <c r="H39" s="27"/>
      <c r="I39" s="27">
        <f t="shared" si="0"/>
        <v>0</v>
      </c>
    </row>
    <row r="40" spans="1:9" x14ac:dyDescent="0.25">
      <c r="A40" s="17">
        <v>1044</v>
      </c>
      <c r="B40" s="18" t="s">
        <v>45</v>
      </c>
      <c r="C40" s="25">
        <v>46</v>
      </c>
      <c r="D40" s="25">
        <v>434349</v>
      </c>
      <c r="E40" s="25">
        <v>425</v>
      </c>
      <c r="F40" s="25">
        <v>0</v>
      </c>
      <c r="G40" s="25">
        <v>0</v>
      </c>
      <c r="H40" s="25">
        <v>290</v>
      </c>
      <c r="I40" s="25">
        <f t="shared" si="0"/>
        <v>435110</v>
      </c>
    </row>
    <row r="41" spans="1:9" x14ac:dyDescent="0.25">
      <c r="A41" s="17">
        <v>1046</v>
      </c>
      <c r="B41" s="18" t="s">
        <v>46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15000</v>
      </c>
      <c r="I41" s="27">
        <f t="shared" si="0"/>
        <v>15000</v>
      </c>
    </row>
    <row r="42" spans="1:9" x14ac:dyDescent="0.25">
      <c r="A42" s="17">
        <v>1047</v>
      </c>
      <c r="B42" s="18" t="s">
        <v>47</v>
      </c>
      <c r="C42" s="25">
        <v>553983</v>
      </c>
      <c r="D42" s="25">
        <v>784</v>
      </c>
      <c r="E42" s="25">
        <v>8951</v>
      </c>
      <c r="F42" s="25">
        <v>0</v>
      </c>
      <c r="G42" s="25">
        <v>0</v>
      </c>
      <c r="H42" s="25">
        <v>7540</v>
      </c>
      <c r="I42" s="25">
        <f t="shared" si="0"/>
        <v>571258</v>
      </c>
    </row>
    <row r="43" spans="1:9" x14ac:dyDescent="0.25">
      <c r="A43" s="17">
        <v>1048</v>
      </c>
      <c r="B43" s="18" t="s">
        <v>48</v>
      </c>
      <c r="C43" s="27"/>
      <c r="D43" s="27"/>
      <c r="E43" s="27"/>
      <c r="F43" s="27"/>
      <c r="G43" s="27"/>
      <c r="H43" s="27"/>
      <c r="I43" s="27">
        <f t="shared" si="0"/>
        <v>0</v>
      </c>
    </row>
    <row r="44" spans="1:9" x14ac:dyDescent="0.25">
      <c r="A44" s="17">
        <v>1050</v>
      </c>
      <c r="B44" s="18" t="s">
        <v>49</v>
      </c>
      <c r="C44" s="25"/>
      <c r="D44" s="25"/>
      <c r="E44" s="25"/>
      <c r="F44" s="25"/>
      <c r="G44" s="25"/>
      <c r="H44" s="25"/>
      <c r="I44" s="25">
        <f t="shared" si="0"/>
        <v>0</v>
      </c>
    </row>
    <row r="45" spans="1:9" x14ac:dyDescent="0.25">
      <c r="A45" s="17">
        <v>1052</v>
      </c>
      <c r="B45" s="18" t="s">
        <v>50</v>
      </c>
      <c r="C45" s="27"/>
      <c r="D45" s="27"/>
      <c r="E45" s="27"/>
      <c r="F45" s="27"/>
      <c r="G45" s="27"/>
      <c r="H45" s="27"/>
      <c r="I45" s="27">
        <f t="shared" si="0"/>
        <v>0</v>
      </c>
    </row>
    <row r="46" spans="1:9" x14ac:dyDescent="0.25">
      <c r="A46" s="17">
        <v>1054</v>
      </c>
      <c r="B46" s="18" t="s">
        <v>51</v>
      </c>
      <c r="C46" s="25">
        <v>115495</v>
      </c>
      <c r="D46" s="25">
        <v>786</v>
      </c>
      <c r="E46" s="25">
        <v>11265</v>
      </c>
      <c r="F46" s="25">
        <v>0</v>
      </c>
      <c r="G46" s="25">
        <v>0</v>
      </c>
      <c r="H46" s="25">
        <v>5410</v>
      </c>
      <c r="I46" s="25">
        <f t="shared" si="0"/>
        <v>132956</v>
      </c>
    </row>
    <row r="47" spans="1:9" x14ac:dyDescent="0.25">
      <c r="A47" s="17">
        <v>1055</v>
      </c>
      <c r="B47" s="18" t="s">
        <v>52</v>
      </c>
      <c r="C47" s="27">
        <v>1458</v>
      </c>
      <c r="D47" s="27">
        <v>0</v>
      </c>
      <c r="E47" s="27">
        <v>850</v>
      </c>
      <c r="F47" s="27">
        <v>0</v>
      </c>
      <c r="G47" s="27">
        <v>0</v>
      </c>
      <c r="H47" s="27">
        <v>580</v>
      </c>
      <c r="I47" s="27">
        <f t="shared" si="0"/>
        <v>2888</v>
      </c>
    </row>
    <row r="48" spans="1:9" x14ac:dyDescent="0.25">
      <c r="A48" s="17">
        <v>1057</v>
      </c>
      <c r="B48" s="18" t="s">
        <v>53</v>
      </c>
      <c r="C48" s="25"/>
      <c r="D48" s="25"/>
      <c r="E48" s="25"/>
      <c r="F48" s="25"/>
      <c r="G48" s="25"/>
      <c r="H48" s="25"/>
      <c r="I48" s="25">
        <f t="shared" si="0"/>
        <v>0</v>
      </c>
    </row>
    <row r="49" spans="1:9" x14ac:dyDescent="0.25">
      <c r="A49" s="17">
        <v>1058</v>
      </c>
      <c r="B49" s="18" t="s">
        <v>54</v>
      </c>
      <c r="C49" s="27"/>
      <c r="D49" s="27"/>
      <c r="E49" s="27"/>
      <c r="F49" s="27"/>
      <c r="G49" s="27"/>
      <c r="H49" s="27"/>
      <c r="I49" s="27">
        <f t="shared" si="0"/>
        <v>0</v>
      </c>
    </row>
    <row r="50" spans="1:9" x14ac:dyDescent="0.25">
      <c r="A50" s="17">
        <v>1062</v>
      </c>
      <c r="B50" s="18" t="s">
        <v>55</v>
      </c>
      <c r="C50" s="25"/>
      <c r="D50" s="25"/>
      <c r="E50" s="25"/>
      <c r="F50" s="25"/>
      <c r="G50" s="25"/>
      <c r="H50" s="25"/>
      <c r="I50" s="25">
        <f t="shared" si="0"/>
        <v>0</v>
      </c>
    </row>
    <row r="51" spans="1:9" x14ac:dyDescent="0.25">
      <c r="A51" s="17">
        <v>1065</v>
      </c>
      <c r="B51" s="18" t="s">
        <v>56</v>
      </c>
      <c r="C51" s="27">
        <v>3128</v>
      </c>
      <c r="D51" s="27">
        <v>0</v>
      </c>
      <c r="E51" s="27">
        <v>211326</v>
      </c>
      <c r="F51" s="27">
        <v>0</v>
      </c>
      <c r="G51" s="27">
        <v>0</v>
      </c>
      <c r="H51" s="27">
        <v>158768</v>
      </c>
      <c r="I51" s="27">
        <f t="shared" si="0"/>
        <v>373222</v>
      </c>
    </row>
    <row r="52" spans="1:9" x14ac:dyDescent="0.25">
      <c r="A52" s="17">
        <v>1066</v>
      </c>
      <c r="B52" s="18" t="s">
        <v>57</v>
      </c>
      <c r="C52" s="25">
        <v>100592</v>
      </c>
      <c r="D52" s="25">
        <v>109</v>
      </c>
      <c r="E52" s="25">
        <v>850</v>
      </c>
      <c r="F52" s="25">
        <v>0</v>
      </c>
      <c r="G52" s="25">
        <v>0</v>
      </c>
      <c r="H52" s="25">
        <v>580</v>
      </c>
      <c r="I52" s="25">
        <f t="shared" si="0"/>
        <v>102131</v>
      </c>
    </row>
    <row r="53" spans="1:9" x14ac:dyDescent="0.25">
      <c r="A53" s="17">
        <v>1067</v>
      </c>
      <c r="B53" s="18" t="s">
        <v>58</v>
      </c>
      <c r="C53" s="27"/>
      <c r="D53" s="27"/>
      <c r="E53" s="27"/>
      <c r="F53" s="27"/>
      <c r="G53" s="27"/>
      <c r="H53" s="27"/>
      <c r="I53" s="27">
        <f t="shared" si="0"/>
        <v>0</v>
      </c>
    </row>
    <row r="54" spans="1:9" x14ac:dyDescent="0.25">
      <c r="A54" s="17">
        <v>1068</v>
      </c>
      <c r="B54" s="18" t="s">
        <v>59</v>
      </c>
      <c r="C54" s="25"/>
      <c r="D54" s="25"/>
      <c r="E54" s="25"/>
      <c r="F54" s="25"/>
      <c r="G54" s="25"/>
      <c r="H54" s="25"/>
      <c r="I54" s="25">
        <f t="shared" si="0"/>
        <v>0</v>
      </c>
    </row>
    <row r="55" spans="1:9" x14ac:dyDescent="0.25">
      <c r="A55" s="17">
        <v>1069</v>
      </c>
      <c r="B55" s="18" t="s">
        <v>60</v>
      </c>
      <c r="C55" s="27">
        <v>46</v>
      </c>
      <c r="D55" s="27">
        <v>0</v>
      </c>
      <c r="E55" s="27">
        <v>0</v>
      </c>
      <c r="F55" s="27">
        <v>0</v>
      </c>
      <c r="G55" s="27">
        <v>0</v>
      </c>
      <c r="H55" s="27">
        <v>2685</v>
      </c>
      <c r="I55" s="27">
        <f t="shared" si="0"/>
        <v>2731</v>
      </c>
    </row>
    <row r="56" spans="1:9" ht="15" customHeight="1" x14ac:dyDescent="0.25">
      <c r="A56" s="17">
        <v>1070</v>
      </c>
      <c r="B56" s="18" t="s">
        <v>61</v>
      </c>
      <c r="C56" s="25">
        <v>20169217</v>
      </c>
      <c r="D56" s="25">
        <v>3240457</v>
      </c>
      <c r="E56" s="25">
        <v>590269</v>
      </c>
      <c r="F56" s="25">
        <v>0</v>
      </c>
      <c r="G56" s="25">
        <v>0</v>
      </c>
      <c r="H56" s="25">
        <v>103820</v>
      </c>
      <c r="I56" s="25">
        <f t="shared" si="0"/>
        <v>24103763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61114168</v>
      </c>
      <c r="D57" s="16">
        <f t="shared" si="1"/>
        <v>4012895</v>
      </c>
      <c r="E57" s="16">
        <f t="shared" si="1"/>
        <v>2458039</v>
      </c>
      <c r="F57" s="16">
        <f t="shared" si="1"/>
        <v>0</v>
      </c>
      <c r="G57" s="16">
        <f t="shared" si="1"/>
        <v>0</v>
      </c>
      <c r="H57" s="16">
        <f t="shared" si="1"/>
        <v>1248233</v>
      </c>
      <c r="I57" s="16">
        <f t="shared" si="1"/>
        <v>68833335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29C9-F637-4CEC-9802-F7D2982C16F1}">
  <dimension ref="A1:I57"/>
  <sheetViews>
    <sheetView topLeftCell="A34" workbookViewId="0">
      <selection activeCell="C7" sqref="C7:H56"/>
    </sheetView>
  </sheetViews>
  <sheetFormatPr baseColWidth="10" defaultColWidth="9.140625" defaultRowHeight="15.75" x14ac:dyDescent="0.25"/>
  <cols>
    <col min="1" max="1" width="9.28515625" style="4" customWidth="1"/>
    <col min="2" max="2" width="39.42578125" style="4" customWidth="1"/>
    <col min="3" max="3" width="18" style="4" bestFit="1" customWidth="1"/>
    <col min="4" max="4" width="17.42578125" style="4" bestFit="1" customWidth="1"/>
    <col min="5" max="5" width="16.42578125" style="4" bestFit="1" customWidth="1"/>
    <col min="6" max="6" width="18.28515625" style="4" customWidth="1"/>
    <col min="7" max="7" width="13.28515625" style="4" bestFit="1" customWidth="1"/>
    <col min="8" max="8" width="15.42578125" style="4" bestFit="1" customWidth="1"/>
    <col min="9" max="9" width="19.85546875" style="4" customWidth="1"/>
    <col min="10" max="16384" width="9.140625" style="4"/>
  </cols>
  <sheetData>
    <row r="1" spans="1:9" x14ac:dyDescent="0.25">
      <c r="A1" s="3"/>
      <c r="B1" s="3"/>
      <c r="D1" s="5"/>
      <c r="E1" s="5"/>
      <c r="I1" s="6" t="s">
        <v>0</v>
      </c>
    </row>
    <row r="2" spans="1:9" x14ac:dyDescent="0.25">
      <c r="A2" s="3"/>
      <c r="B2" s="3"/>
      <c r="D2" s="5"/>
      <c r="E2" s="5"/>
      <c r="I2" s="6" t="s">
        <v>1</v>
      </c>
    </row>
    <row r="3" spans="1:9" x14ac:dyDescent="0.25">
      <c r="A3" s="3"/>
      <c r="D3" s="5"/>
      <c r="E3" s="5"/>
      <c r="I3" s="6" t="s">
        <v>2</v>
      </c>
    </row>
    <row r="4" spans="1:9" x14ac:dyDescent="0.25">
      <c r="A4" s="39" t="s">
        <v>76</v>
      </c>
      <c r="B4" s="39"/>
      <c r="C4" s="39"/>
      <c r="D4" s="39"/>
      <c r="E4" s="39"/>
      <c r="F4" s="39"/>
      <c r="G4" s="39"/>
      <c r="H4" s="39"/>
      <c r="I4" s="39"/>
    </row>
    <row r="5" spans="1:9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</row>
    <row r="6" spans="1:9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2782</v>
      </c>
      <c r="I7" s="30">
        <f>SUM(C7:H7)</f>
        <v>2782</v>
      </c>
    </row>
    <row r="8" spans="1:9" x14ac:dyDescent="0.25">
      <c r="A8" s="17">
        <v>1002</v>
      </c>
      <c r="B8" s="18" t="s">
        <v>13</v>
      </c>
      <c r="C8" s="31">
        <v>78895</v>
      </c>
      <c r="D8" s="31">
        <v>1174</v>
      </c>
      <c r="E8" s="31">
        <v>9864</v>
      </c>
      <c r="F8" s="31">
        <v>0</v>
      </c>
      <c r="G8" s="31">
        <v>0</v>
      </c>
      <c r="H8" s="31">
        <v>46225</v>
      </c>
      <c r="I8" s="32">
        <f t="shared" ref="I8:I56" si="0">SUM(C8:H8)</f>
        <v>136158</v>
      </c>
    </row>
    <row r="9" spans="1:9" x14ac:dyDescent="0.25">
      <c r="A9" s="17">
        <v>1005</v>
      </c>
      <c r="B9" s="18" t="s">
        <v>14</v>
      </c>
      <c r="C9" s="33">
        <v>23824</v>
      </c>
      <c r="D9" s="33">
        <v>0</v>
      </c>
      <c r="E9" s="33">
        <v>19950</v>
      </c>
      <c r="F9" s="33">
        <v>0</v>
      </c>
      <c r="G9" s="33">
        <v>0</v>
      </c>
      <c r="H9" s="33">
        <v>6670</v>
      </c>
      <c r="I9" s="34">
        <f t="shared" si="0"/>
        <v>50444</v>
      </c>
    </row>
    <row r="10" spans="1:9" x14ac:dyDescent="0.25">
      <c r="A10" s="17">
        <v>1006</v>
      </c>
      <c r="B10" s="18" t="s">
        <v>15</v>
      </c>
      <c r="C10" s="31">
        <v>0</v>
      </c>
      <c r="D10" s="31">
        <v>0</v>
      </c>
      <c r="E10" s="31">
        <v>820</v>
      </c>
      <c r="F10" s="31">
        <v>0</v>
      </c>
      <c r="G10" s="31">
        <v>0</v>
      </c>
      <c r="H10" s="31">
        <v>18686</v>
      </c>
      <c r="I10" s="32">
        <f t="shared" si="0"/>
        <v>19506</v>
      </c>
    </row>
    <row r="11" spans="1:9" x14ac:dyDescent="0.25">
      <c r="A11" s="17">
        <v>1007</v>
      </c>
      <c r="B11" s="18" t="s">
        <v>16</v>
      </c>
      <c r="C11" s="33">
        <v>16114329</v>
      </c>
      <c r="D11" s="33">
        <v>5308146</v>
      </c>
      <c r="E11" s="33">
        <v>647033</v>
      </c>
      <c r="F11" s="33">
        <v>35842</v>
      </c>
      <c r="G11" s="33">
        <v>0</v>
      </c>
      <c r="H11" s="33">
        <v>2223242</v>
      </c>
      <c r="I11" s="34">
        <f t="shared" si="0"/>
        <v>24328592</v>
      </c>
    </row>
    <row r="12" spans="1:9" x14ac:dyDescent="0.25">
      <c r="A12" s="17">
        <v>1008</v>
      </c>
      <c r="B12" s="18" t="s">
        <v>17</v>
      </c>
      <c r="C12" s="31">
        <v>1702</v>
      </c>
      <c r="D12" s="31">
        <v>0</v>
      </c>
      <c r="E12" s="31">
        <v>1281</v>
      </c>
      <c r="F12" s="31">
        <v>0</v>
      </c>
      <c r="G12" s="31">
        <v>0</v>
      </c>
      <c r="H12" s="31">
        <v>10730</v>
      </c>
      <c r="I12" s="32">
        <f t="shared" si="0"/>
        <v>13713</v>
      </c>
    </row>
    <row r="13" spans="1:9" x14ac:dyDescent="0.25">
      <c r="A13" s="17">
        <v>1010</v>
      </c>
      <c r="B13" s="18" t="s">
        <v>18</v>
      </c>
      <c r="C13" s="33">
        <v>5858831</v>
      </c>
      <c r="D13" s="33">
        <v>1053650</v>
      </c>
      <c r="E13" s="33">
        <v>345244</v>
      </c>
      <c r="F13" s="33">
        <v>137384</v>
      </c>
      <c r="G13" s="33">
        <v>0</v>
      </c>
      <c r="H13" s="33">
        <v>36236</v>
      </c>
      <c r="I13" s="34">
        <f t="shared" si="0"/>
        <v>7431345</v>
      </c>
    </row>
    <row r="14" spans="1:9" x14ac:dyDescent="0.25">
      <c r="A14" s="17">
        <v>1011</v>
      </c>
      <c r="B14" s="18" t="s">
        <v>19</v>
      </c>
      <c r="C14" s="31">
        <v>6722207</v>
      </c>
      <c r="D14" s="31">
        <v>4225510</v>
      </c>
      <c r="E14" s="31">
        <v>570621</v>
      </c>
      <c r="F14" s="31">
        <v>0</v>
      </c>
      <c r="G14" s="31">
        <v>0</v>
      </c>
      <c r="H14" s="31">
        <v>810177</v>
      </c>
      <c r="I14" s="32">
        <f t="shared" si="0"/>
        <v>12328515</v>
      </c>
    </row>
    <row r="15" spans="1:9" x14ac:dyDescent="0.25">
      <c r="A15" s="17">
        <v>1012</v>
      </c>
      <c r="B15" s="18" t="s">
        <v>20</v>
      </c>
      <c r="C15" s="33">
        <v>5112701</v>
      </c>
      <c r="D15" s="33">
        <v>0</v>
      </c>
      <c r="E15" s="33">
        <v>8517</v>
      </c>
      <c r="F15" s="33">
        <v>0</v>
      </c>
      <c r="G15" s="33">
        <v>0</v>
      </c>
      <c r="H15" s="33">
        <v>84984</v>
      </c>
      <c r="I15" s="34">
        <f t="shared" si="0"/>
        <v>5206202</v>
      </c>
    </row>
    <row r="16" spans="1:9" x14ac:dyDescent="0.25">
      <c r="A16" s="17">
        <v>1013</v>
      </c>
      <c r="B16" s="18" t="s">
        <v>21</v>
      </c>
      <c r="C16" s="31">
        <v>182120750</v>
      </c>
      <c r="D16" s="31">
        <v>86658662</v>
      </c>
      <c r="E16" s="31">
        <v>6143620</v>
      </c>
      <c r="F16" s="31">
        <v>0</v>
      </c>
      <c r="G16" s="31">
        <v>0</v>
      </c>
      <c r="H16" s="31">
        <v>891637</v>
      </c>
      <c r="I16" s="32">
        <f t="shared" si="0"/>
        <v>275814669</v>
      </c>
    </row>
    <row r="17" spans="1:9" x14ac:dyDescent="0.25">
      <c r="A17" s="17">
        <v>1014</v>
      </c>
      <c r="B17" s="18" t="s">
        <v>22</v>
      </c>
      <c r="C17" s="33">
        <v>4817</v>
      </c>
      <c r="D17" s="33">
        <v>30100</v>
      </c>
      <c r="E17" s="33">
        <v>0</v>
      </c>
      <c r="F17" s="33">
        <v>0</v>
      </c>
      <c r="G17" s="33">
        <v>0</v>
      </c>
      <c r="H17" s="33">
        <v>196680</v>
      </c>
      <c r="I17" s="34">
        <f t="shared" si="0"/>
        <v>231597</v>
      </c>
    </row>
    <row r="18" spans="1:9" x14ac:dyDescent="0.25">
      <c r="A18" s="17">
        <v>1016</v>
      </c>
      <c r="B18" s="18" t="s">
        <v>23</v>
      </c>
      <c r="C18" s="31">
        <v>383979767</v>
      </c>
      <c r="D18" s="31">
        <v>136172205</v>
      </c>
      <c r="E18" s="31">
        <v>16591342</v>
      </c>
      <c r="F18" s="31">
        <v>278482</v>
      </c>
      <c r="G18" s="31">
        <v>0</v>
      </c>
      <c r="H18" s="31">
        <v>4172368</v>
      </c>
      <c r="I18" s="32">
        <f t="shared" si="0"/>
        <v>541194164</v>
      </c>
    </row>
    <row r="19" spans="1:9" x14ac:dyDescent="0.25">
      <c r="A19" s="17">
        <v>1017</v>
      </c>
      <c r="B19" s="18" t="s">
        <v>24</v>
      </c>
      <c r="C19" s="33">
        <v>64429316</v>
      </c>
      <c r="D19" s="33">
        <v>1742968</v>
      </c>
      <c r="E19" s="33">
        <v>1883570</v>
      </c>
      <c r="F19" s="33">
        <v>1614305</v>
      </c>
      <c r="G19" s="33">
        <v>0</v>
      </c>
      <c r="H19" s="33">
        <v>1406339</v>
      </c>
      <c r="I19" s="34">
        <f t="shared" si="0"/>
        <v>71076498</v>
      </c>
    </row>
    <row r="20" spans="1:9" x14ac:dyDescent="0.25">
      <c r="A20" s="17">
        <v>1018</v>
      </c>
      <c r="B20" s="18" t="s">
        <v>25</v>
      </c>
      <c r="C20" s="31">
        <v>152400283</v>
      </c>
      <c r="D20" s="31">
        <v>803169</v>
      </c>
      <c r="E20" s="31">
        <v>2698179</v>
      </c>
      <c r="F20" s="31">
        <v>305715253</v>
      </c>
      <c r="G20" s="31">
        <v>0</v>
      </c>
      <c r="H20" s="31">
        <v>24030</v>
      </c>
      <c r="I20" s="32">
        <f t="shared" si="0"/>
        <v>461640914</v>
      </c>
    </row>
    <row r="21" spans="1:9" x14ac:dyDescent="0.25">
      <c r="A21" s="17">
        <v>1019</v>
      </c>
      <c r="B21" s="18" t="s">
        <v>26</v>
      </c>
      <c r="C21" s="33">
        <v>30330682</v>
      </c>
      <c r="D21" s="33">
        <v>1315491</v>
      </c>
      <c r="E21" s="33">
        <v>376395</v>
      </c>
      <c r="F21" s="33">
        <v>49628</v>
      </c>
      <c r="G21" s="33">
        <v>2500</v>
      </c>
      <c r="H21" s="33">
        <v>813205</v>
      </c>
      <c r="I21" s="34">
        <f t="shared" si="0"/>
        <v>32887901</v>
      </c>
    </row>
    <row r="22" spans="1:9" x14ac:dyDescent="0.25">
      <c r="A22" s="17">
        <v>1020</v>
      </c>
      <c r="B22" s="18" t="s">
        <v>27</v>
      </c>
      <c r="C22" s="31">
        <v>20373649</v>
      </c>
      <c r="D22" s="31">
        <v>5762001</v>
      </c>
      <c r="E22" s="31">
        <v>594028</v>
      </c>
      <c r="F22" s="31">
        <v>18841400</v>
      </c>
      <c r="G22" s="31">
        <v>0</v>
      </c>
      <c r="H22" s="31">
        <v>189865</v>
      </c>
      <c r="I22" s="32">
        <f t="shared" si="0"/>
        <v>45760943</v>
      </c>
    </row>
    <row r="23" spans="1:9" x14ac:dyDescent="0.25">
      <c r="A23" s="17">
        <v>1022</v>
      </c>
      <c r="B23" s="18" t="s">
        <v>28</v>
      </c>
      <c r="C23" s="33">
        <v>1008973</v>
      </c>
      <c r="D23" s="33">
        <v>137817</v>
      </c>
      <c r="E23" s="33">
        <v>24286</v>
      </c>
      <c r="F23" s="33">
        <v>0</v>
      </c>
      <c r="G23" s="33">
        <v>0</v>
      </c>
      <c r="H23" s="33">
        <v>4415</v>
      </c>
      <c r="I23" s="34">
        <f t="shared" si="0"/>
        <v>1175491</v>
      </c>
    </row>
    <row r="24" spans="1:9" x14ac:dyDescent="0.25">
      <c r="A24" s="17">
        <v>1023</v>
      </c>
      <c r="B24" s="18" t="s">
        <v>29</v>
      </c>
      <c r="C24" s="31">
        <v>27836721</v>
      </c>
      <c r="D24" s="31">
        <v>1452021</v>
      </c>
      <c r="E24" s="31">
        <v>300696</v>
      </c>
      <c r="F24" s="31">
        <v>0</v>
      </c>
      <c r="G24" s="31">
        <v>0</v>
      </c>
      <c r="H24" s="31">
        <v>296656</v>
      </c>
      <c r="I24" s="32">
        <f t="shared" si="0"/>
        <v>29886094</v>
      </c>
    </row>
    <row r="25" spans="1:9" x14ac:dyDescent="0.25">
      <c r="A25" s="17">
        <v>1024</v>
      </c>
      <c r="B25" s="18" t="s">
        <v>30</v>
      </c>
      <c r="C25" s="33">
        <v>375632372</v>
      </c>
      <c r="D25" s="33">
        <v>28747775</v>
      </c>
      <c r="E25" s="33">
        <v>7984006</v>
      </c>
      <c r="F25" s="33">
        <v>228320544</v>
      </c>
      <c r="G25" s="33">
        <v>0</v>
      </c>
      <c r="H25" s="33">
        <v>3008043</v>
      </c>
      <c r="I25" s="34">
        <f t="shared" si="0"/>
        <v>643692740</v>
      </c>
    </row>
    <row r="26" spans="1:9" x14ac:dyDescent="0.25">
      <c r="A26" s="17">
        <v>1025</v>
      </c>
      <c r="B26" s="18" t="s">
        <v>31</v>
      </c>
      <c r="C26" s="31">
        <v>43778</v>
      </c>
      <c r="D26" s="31">
        <v>50516</v>
      </c>
      <c r="E26" s="31">
        <v>3701</v>
      </c>
      <c r="F26" s="31">
        <v>0</v>
      </c>
      <c r="G26" s="31">
        <v>0</v>
      </c>
      <c r="H26" s="31">
        <v>56660</v>
      </c>
      <c r="I26" s="32">
        <f t="shared" si="0"/>
        <v>154655</v>
      </c>
    </row>
    <row r="27" spans="1:9" x14ac:dyDescent="0.25">
      <c r="A27" s="17">
        <v>1026</v>
      </c>
      <c r="B27" s="18" t="s">
        <v>32</v>
      </c>
      <c r="C27" s="33">
        <v>489957</v>
      </c>
      <c r="D27" s="33">
        <v>0</v>
      </c>
      <c r="E27" s="33">
        <v>0</v>
      </c>
      <c r="F27" s="33">
        <v>0</v>
      </c>
      <c r="G27" s="33">
        <v>0</v>
      </c>
      <c r="H27" s="33">
        <v>59664</v>
      </c>
      <c r="I27" s="34">
        <f t="shared" si="0"/>
        <v>549621</v>
      </c>
    </row>
    <row r="28" spans="1:9" x14ac:dyDescent="0.25">
      <c r="A28" s="17">
        <v>1027</v>
      </c>
      <c r="B28" s="18" t="s">
        <v>33</v>
      </c>
      <c r="C28" s="31">
        <v>10877243</v>
      </c>
      <c r="D28" s="31">
        <v>879544</v>
      </c>
      <c r="E28" s="31">
        <v>203567</v>
      </c>
      <c r="F28" s="31">
        <v>63906</v>
      </c>
      <c r="G28" s="31">
        <v>0</v>
      </c>
      <c r="H28" s="31">
        <v>945705</v>
      </c>
      <c r="I28" s="32">
        <f t="shared" si="0"/>
        <v>12969965</v>
      </c>
    </row>
    <row r="29" spans="1:9" x14ac:dyDescent="0.25">
      <c r="A29" s="17">
        <v>1028</v>
      </c>
      <c r="B29" s="18" t="s">
        <v>34</v>
      </c>
      <c r="C29" s="33">
        <v>3117141</v>
      </c>
      <c r="D29" s="33">
        <v>1863851</v>
      </c>
      <c r="E29" s="33">
        <v>187290</v>
      </c>
      <c r="F29" s="33">
        <v>0</v>
      </c>
      <c r="G29" s="33">
        <v>0</v>
      </c>
      <c r="H29" s="33">
        <v>34749</v>
      </c>
      <c r="I29" s="34">
        <f t="shared" si="0"/>
        <v>5203031</v>
      </c>
    </row>
    <row r="30" spans="1:9" x14ac:dyDescent="0.25">
      <c r="A30" s="17">
        <v>1030</v>
      </c>
      <c r="B30" s="18" t="s">
        <v>35</v>
      </c>
      <c r="C30" s="31">
        <v>83607708</v>
      </c>
      <c r="D30" s="31">
        <v>1950300</v>
      </c>
      <c r="E30" s="31">
        <v>2495876</v>
      </c>
      <c r="F30" s="31">
        <v>97244002</v>
      </c>
      <c r="G30" s="31">
        <v>0</v>
      </c>
      <c r="H30" s="31">
        <v>2115559</v>
      </c>
      <c r="I30" s="32">
        <f t="shared" si="0"/>
        <v>187413445</v>
      </c>
    </row>
    <row r="31" spans="1:9" x14ac:dyDescent="0.25">
      <c r="A31" s="17">
        <v>1031</v>
      </c>
      <c r="B31" s="18" t="s">
        <v>36</v>
      </c>
      <c r="C31" s="33">
        <v>21869</v>
      </c>
      <c r="D31" s="33">
        <v>0</v>
      </c>
      <c r="E31" s="33">
        <v>2977</v>
      </c>
      <c r="F31" s="33">
        <v>0</v>
      </c>
      <c r="G31" s="33">
        <v>0</v>
      </c>
      <c r="H31" s="33">
        <v>2030</v>
      </c>
      <c r="I31" s="34">
        <f t="shared" si="0"/>
        <v>26876</v>
      </c>
    </row>
    <row r="32" spans="1:9" x14ac:dyDescent="0.25">
      <c r="A32" s="17">
        <v>1033</v>
      </c>
      <c r="B32" s="18" t="s">
        <v>37</v>
      </c>
      <c r="C32" s="31">
        <v>210871</v>
      </c>
      <c r="D32" s="31">
        <v>4960</v>
      </c>
      <c r="E32" s="31">
        <v>4662</v>
      </c>
      <c r="F32" s="31">
        <v>0</v>
      </c>
      <c r="G32" s="31">
        <v>0</v>
      </c>
      <c r="H32" s="31">
        <v>80320</v>
      </c>
      <c r="I32" s="32">
        <f t="shared" si="0"/>
        <v>300813</v>
      </c>
    </row>
    <row r="33" spans="1:9" x14ac:dyDescent="0.25">
      <c r="A33" s="17">
        <v>1034</v>
      </c>
      <c r="B33" s="18" t="s">
        <v>38</v>
      </c>
      <c r="C33" s="33">
        <v>330790</v>
      </c>
      <c r="D33" s="33">
        <v>23008</v>
      </c>
      <c r="E33" s="33">
        <v>5116</v>
      </c>
      <c r="F33" s="33">
        <v>0</v>
      </c>
      <c r="G33" s="33">
        <v>0</v>
      </c>
      <c r="H33" s="33">
        <v>61323</v>
      </c>
      <c r="I33" s="34">
        <f t="shared" si="0"/>
        <v>420237</v>
      </c>
    </row>
    <row r="34" spans="1:9" x14ac:dyDescent="0.25">
      <c r="A34" s="17">
        <v>1037</v>
      </c>
      <c r="B34" s="18" t="s">
        <v>39</v>
      </c>
      <c r="C34" s="31">
        <v>5049691</v>
      </c>
      <c r="D34" s="31">
        <v>545949</v>
      </c>
      <c r="E34" s="31">
        <v>119335</v>
      </c>
      <c r="F34" s="31">
        <v>197851</v>
      </c>
      <c r="G34" s="31">
        <v>0</v>
      </c>
      <c r="H34" s="31">
        <v>94420</v>
      </c>
      <c r="I34" s="32">
        <f t="shared" si="0"/>
        <v>6007246</v>
      </c>
    </row>
    <row r="35" spans="1:9" x14ac:dyDescent="0.25">
      <c r="A35" s="17">
        <v>1038</v>
      </c>
      <c r="B35" s="18" t="s">
        <v>40</v>
      </c>
      <c r="C35" s="33">
        <v>368</v>
      </c>
      <c r="D35" s="33">
        <v>0</v>
      </c>
      <c r="E35" s="33">
        <v>1275</v>
      </c>
      <c r="F35" s="33">
        <v>0</v>
      </c>
      <c r="G35" s="33">
        <v>0</v>
      </c>
      <c r="H35" s="33">
        <v>60060</v>
      </c>
      <c r="I35" s="34">
        <f t="shared" si="0"/>
        <v>61703</v>
      </c>
    </row>
    <row r="36" spans="1:9" x14ac:dyDescent="0.25">
      <c r="A36" s="17">
        <v>1039</v>
      </c>
      <c r="B36" s="18" t="s">
        <v>41</v>
      </c>
      <c r="C36" s="31">
        <v>1700605</v>
      </c>
      <c r="D36" s="31">
        <v>1016165</v>
      </c>
      <c r="E36" s="31">
        <v>26087</v>
      </c>
      <c r="F36" s="31">
        <v>0</v>
      </c>
      <c r="G36" s="31">
        <v>0</v>
      </c>
      <c r="H36" s="31">
        <v>71260</v>
      </c>
      <c r="I36" s="32">
        <f t="shared" si="0"/>
        <v>2814117</v>
      </c>
    </row>
    <row r="37" spans="1:9" x14ac:dyDescent="0.25">
      <c r="A37" s="17">
        <v>1040</v>
      </c>
      <c r="B37" s="18" t="s">
        <v>42</v>
      </c>
      <c r="C37" s="33">
        <v>44511639</v>
      </c>
      <c r="D37" s="33">
        <v>2548299</v>
      </c>
      <c r="E37" s="33">
        <v>978712</v>
      </c>
      <c r="F37" s="33">
        <v>386440</v>
      </c>
      <c r="G37" s="33">
        <v>5000</v>
      </c>
      <c r="H37" s="33">
        <v>1958593</v>
      </c>
      <c r="I37" s="34">
        <f t="shared" si="0"/>
        <v>50388683</v>
      </c>
    </row>
    <row r="38" spans="1:9" x14ac:dyDescent="0.25">
      <c r="A38" s="17">
        <v>1042</v>
      </c>
      <c r="B38" s="18" t="s">
        <v>43</v>
      </c>
      <c r="C38" s="31">
        <v>46</v>
      </c>
      <c r="D38" s="31">
        <v>0</v>
      </c>
      <c r="E38" s="31">
        <v>0</v>
      </c>
      <c r="F38" s="31">
        <v>0</v>
      </c>
      <c r="G38" s="31">
        <v>0</v>
      </c>
      <c r="H38" s="31">
        <v>290</v>
      </c>
      <c r="I38" s="32">
        <f t="shared" si="0"/>
        <v>336</v>
      </c>
    </row>
    <row r="39" spans="1:9" x14ac:dyDescent="0.25">
      <c r="A39" s="17">
        <v>1043</v>
      </c>
      <c r="B39" s="18" t="s">
        <v>44</v>
      </c>
      <c r="C39" s="33">
        <v>133242079</v>
      </c>
      <c r="D39" s="33">
        <v>22562548</v>
      </c>
      <c r="E39" s="33">
        <v>4053226</v>
      </c>
      <c r="F39" s="33">
        <v>20533596</v>
      </c>
      <c r="G39" s="33">
        <v>0</v>
      </c>
      <c r="H39" s="33">
        <v>555734</v>
      </c>
      <c r="I39" s="34">
        <f t="shared" si="0"/>
        <v>180947183</v>
      </c>
    </row>
    <row r="40" spans="1:9" x14ac:dyDescent="0.25">
      <c r="A40" s="17">
        <v>1044</v>
      </c>
      <c r="B40" s="18" t="s">
        <v>45</v>
      </c>
      <c r="C40" s="31">
        <v>2642792</v>
      </c>
      <c r="D40" s="31">
        <v>41944</v>
      </c>
      <c r="E40" s="31">
        <v>70261</v>
      </c>
      <c r="F40" s="31">
        <v>0</v>
      </c>
      <c r="G40" s="31">
        <v>0</v>
      </c>
      <c r="H40" s="31">
        <v>271248</v>
      </c>
      <c r="I40" s="32">
        <f t="shared" si="0"/>
        <v>3026245</v>
      </c>
    </row>
    <row r="41" spans="1:9" x14ac:dyDescent="0.25">
      <c r="A41" s="17">
        <v>1046</v>
      </c>
      <c r="B41" s="18" t="s">
        <v>46</v>
      </c>
      <c r="C41" s="33">
        <v>33983962</v>
      </c>
      <c r="D41" s="33">
        <v>84331</v>
      </c>
      <c r="E41" s="33">
        <v>7020</v>
      </c>
      <c r="F41" s="33">
        <v>0</v>
      </c>
      <c r="G41" s="33">
        <v>25000</v>
      </c>
      <c r="H41" s="33">
        <v>1545056</v>
      </c>
      <c r="I41" s="34">
        <f t="shared" si="0"/>
        <v>35645369</v>
      </c>
    </row>
    <row r="42" spans="1:9" x14ac:dyDescent="0.25">
      <c r="A42" s="17">
        <v>1047</v>
      </c>
      <c r="B42" s="18" t="s">
        <v>47</v>
      </c>
      <c r="C42" s="31">
        <v>56806702</v>
      </c>
      <c r="D42" s="31">
        <v>52300264</v>
      </c>
      <c r="E42" s="31">
        <v>8059864</v>
      </c>
      <c r="F42" s="31">
        <v>7811</v>
      </c>
      <c r="G42" s="31">
        <v>10000</v>
      </c>
      <c r="H42" s="31">
        <v>10171346</v>
      </c>
      <c r="I42" s="32">
        <f t="shared" si="0"/>
        <v>127355987</v>
      </c>
    </row>
    <row r="43" spans="1:9" x14ac:dyDescent="0.25">
      <c r="A43" s="17">
        <v>1048</v>
      </c>
      <c r="B43" s="18" t="s">
        <v>48</v>
      </c>
      <c r="C43" s="33">
        <v>18186189</v>
      </c>
      <c r="D43" s="33">
        <v>2755748</v>
      </c>
      <c r="E43" s="33">
        <v>776278</v>
      </c>
      <c r="F43" s="33">
        <v>15580</v>
      </c>
      <c r="G43" s="33">
        <v>0</v>
      </c>
      <c r="H43" s="33">
        <v>389251</v>
      </c>
      <c r="I43" s="34">
        <f t="shared" si="0"/>
        <v>22123046</v>
      </c>
    </row>
    <row r="44" spans="1:9" x14ac:dyDescent="0.25">
      <c r="A44" s="17">
        <v>1050</v>
      </c>
      <c r="B44" s="18" t="s">
        <v>49</v>
      </c>
      <c r="C44" s="31">
        <v>92</v>
      </c>
      <c r="D44" s="31">
        <v>0</v>
      </c>
      <c r="E44" s="31">
        <v>0</v>
      </c>
      <c r="F44" s="31">
        <v>0</v>
      </c>
      <c r="G44" s="31">
        <v>0</v>
      </c>
      <c r="H44" s="31">
        <v>9044</v>
      </c>
      <c r="I44" s="32">
        <f t="shared" si="0"/>
        <v>9136</v>
      </c>
    </row>
    <row r="45" spans="1:9" x14ac:dyDescent="0.25">
      <c r="A45" s="17">
        <v>1052</v>
      </c>
      <c r="B45" s="18" t="s">
        <v>50</v>
      </c>
      <c r="C45" s="33">
        <v>8905300</v>
      </c>
      <c r="D45" s="33">
        <v>359231</v>
      </c>
      <c r="E45" s="33">
        <v>353340</v>
      </c>
      <c r="F45" s="33">
        <v>0</v>
      </c>
      <c r="G45" s="33">
        <v>0</v>
      </c>
      <c r="H45" s="33">
        <v>313293</v>
      </c>
      <c r="I45" s="34">
        <f t="shared" si="0"/>
        <v>9931164</v>
      </c>
    </row>
    <row r="46" spans="1:9" x14ac:dyDescent="0.25">
      <c r="A46" s="17">
        <v>1054</v>
      </c>
      <c r="B46" s="18" t="s">
        <v>51</v>
      </c>
      <c r="C46" s="31">
        <v>13445031</v>
      </c>
      <c r="D46" s="31">
        <v>1363280</v>
      </c>
      <c r="E46" s="31">
        <v>538522</v>
      </c>
      <c r="F46" s="31">
        <v>2134</v>
      </c>
      <c r="G46" s="31">
        <v>52540</v>
      </c>
      <c r="H46" s="31">
        <v>494228</v>
      </c>
      <c r="I46" s="32">
        <f t="shared" si="0"/>
        <v>15895735</v>
      </c>
    </row>
    <row r="47" spans="1:9" x14ac:dyDescent="0.25">
      <c r="A47" s="17">
        <v>1055</v>
      </c>
      <c r="B47" s="18" t="s">
        <v>52</v>
      </c>
      <c r="C47" s="33">
        <v>15317443</v>
      </c>
      <c r="D47" s="33">
        <v>510069</v>
      </c>
      <c r="E47" s="33">
        <v>489761</v>
      </c>
      <c r="F47" s="33">
        <v>37</v>
      </c>
      <c r="G47" s="33">
        <v>0</v>
      </c>
      <c r="H47" s="33">
        <v>189817</v>
      </c>
      <c r="I47" s="34">
        <f t="shared" si="0"/>
        <v>16507127</v>
      </c>
    </row>
    <row r="48" spans="1:9" x14ac:dyDescent="0.25">
      <c r="A48" s="17">
        <v>1057</v>
      </c>
      <c r="B48" s="18" t="s">
        <v>53</v>
      </c>
      <c r="C48" s="31">
        <v>555473</v>
      </c>
      <c r="D48" s="31">
        <v>77302</v>
      </c>
      <c r="E48" s="31">
        <v>26212</v>
      </c>
      <c r="F48" s="31">
        <v>0</v>
      </c>
      <c r="G48" s="31">
        <v>0</v>
      </c>
      <c r="H48" s="31">
        <v>1811894</v>
      </c>
      <c r="I48" s="32">
        <f t="shared" si="0"/>
        <v>2470881</v>
      </c>
    </row>
    <row r="49" spans="1:9" x14ac:dyDescent="0.25">
      <c r="A49" s="17">
        <v>1058</v>
      </c>
      <c r="B49" s="18" t="s">
        <v>54</v>
      </c>
      <c r="C49" s="33">
        <v>16491467</v>
      </c>
      <c r="D49" s="33">
        <v>816049</v>
      </c>
      <c r="E49" s="33">
        <v>595436</v>
      </c>
      <c r="F49" s="33">
        <v>0</v>
      </c>
      <c r="G49" s="33">
        <v>20000</v>
      </c>
      <c r="H49" s="33">
        <v>2939927</v>
      </c>
      <c r="I49" s="34">
        <f t="shared" si="0"/>
        <v>20862879</v>
      </c>
    </row>
    <row r="50" spans="1:9" x14ac:dyDescent="0.25">
      <c r="A50" s="17">
        <v>1062</v>
      </c>
      <c r="B50" s="18" t="s">
        <v>55</v>
      </c>
      <c r="C50" s="31">
        <v>27251931</v>
      </c>
      <c r="D50" s="31">
        <v>1265710</v>
      </c>
      <c r="E50" s="31">
        <v>1144248</v>
      </c>
      <c r="F50" s="31">
        <v>122019</v>
      </c>
      <c r="G50" s="31">
        <v>0</v>
      </c>
      <c r="H50" s="31">
        <v>1066953</v>
      </c>
      <c r="I50" s="32">
        <f t="shared" si="0"/>
        <v>30850861</v>
      </c>
    </row>
    <row r="51" spans="1:9" x14ac:dyDescent="0.25">
      <c r="A51" s="17">
        <v>1065</v>
      </c>
      <c r="B51" s="18" t="s">
        <v>56</v>
      </c>
      <c r="C51" s="33">
        <v>48262831</v>
      </c>
      <c r="D51" s="33">
        <v>4960681</v>
      </c>
      <c r="E51" s="33">
        <v>961740</v>
      </c>
      <c r="F51" s="33">
        <v>1010899</v>
      </c>
      <c r="G51" s="33">
        <v>0</v>
      </c>
      <c r="H51" s="33">
        <v>408160</v>
      </c>
      <c r="I51" s="34">
        <f t="shared" si="0"/>
        <v>55604311</v>
      </c>
    </row>
    <row r="52" spans="1:9" x14ac:dyDescent="0.25">
      <c r="A52" s="17">
        <v>1066</v>
      </c>
      <c r="B52" s="18" t="s">
        <v>57</v>
      </c>
      <c r="C52" s="31">
        <v>68314508</v>
      </c>
      <c r="D52" s="31">
        <v>6053004</v>
      </c>
      <c r="E52" s="31">
        <v>2032711</v>
      </c>
      <c r="F52" s="31">
        <v>217367</v>
      </c>
      <c r="G52" s="31">
        <v>282</v>
      </c>
      <c r="H52" s="31">
        <v>415011</v>
      </c>
      <c r="I52" s="32">
        <f t="shared" si="0"/>
        <v>77032883</v>
      </c>
    </row>
    <row r="53" spans="1:9" x14ac:dyDescent="0.25">
      <c r="A53" s="17">
        <v>1067</v>
      </c>
      <c r="B53" s="18" t="s">
        <v>58</v>
      </c>
      <c r="C53" s="33">
        <v>583997</v>
      </c>
      <c r="D53" s="33">
        <v>0</v>
      </c>
      <c r="E53" s="33">
        <v>0</v>
      </c>
      <c r="F53" s="33">
        <v>69806</v>
      </c>
      <c r="G53" s="33">
        <v>0</v>
      </c>
      <c r="H53" s="33">
        <v>44680</v>
      </c>
      <c r="I53" s="34">
        <f t="shared" si="0"/>
        <v>698483</v>
      </c>
    </row>
    <row r="54" spans="1:9" x14ac:dyDescent="0.25">
      <c r="A54" s="17">
        <v>1068</v>
      </c>
      <c r="B54" s="18" t="s">
        <v>59</v>
      </c>
      <c r="C54" s="31">
        <v>45007365</v>
      </c>
      <c r="D54" s="31">
        <v>0</v>
      </c>
      <c r="E54" s="31">
        <v>0</v>
      </c>
      <c r="F54" s="31">
        <v>100312629</v>
      </c>
      <c r="G54" s="31">
        <v>0</v>
      </c>
      <c r="H54" s="31">
        <v>32918</v>
      </c>
      <c r="I54" s="32">
        <f t="shared" si="0"/>
        <v>145352912</v>
      </c>
    </row>
    <row r="55" spans="1:9" x14ac:dyDescent="0.25">
      <c r="A55" s="17">
        <v>1069</v>
      </c>
      <c r="B55" s="18" t="s">
        <v>60</v>
      </c>
      <c r="C55" s="33">
        <v>953153</v>
      </c>
      <c r="D55" s="33">
        <v>93562</v>
      </c>
      <c r="E55" s="33">
        <v>89276</v>
      </c>
      <c r="F55" s="33">
        <v>27761</v>
      </c>
      <c r="G55" s="33">
        <v>0</v>
      </c>
      <c r="H55" s="33">
        <v>38920</v>
      </c>
      <c r="I55" s="34">
        <f t="shared" si="0"/>
        <v>1202672</v>
      </c>
    </row>
    <row r="56" spans="1:9" x14ac:dyDescent="0.25">
      <c r="A56" s="17">
        <v>1070</v>
      </c>
      <c r="B56" s="18" t="s">
        <v>61</v>
      </c>
      <c r="C56" s="31">
        <v>63434987</v>
      </c>
      <c r="D56" s="31">
        <v>9529711</v>
      </c>
      <c r="E56" s="31">
        <v>2707283</v>
      </c>
      <c r="F56" s="31">
        <v>2083353</v>
      </c>
      <c r="G56" s="31">
        <v>0</v>
      </c>
      <c r="H56" s="31">
        <v>813687</v>
      </c>
      <c r="I56" s="32">
        <f t="shared" si="0"/>
        <v>78569021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1975376827</v>
      </c>
      <c r="D57" s="16">
        <f t="shared" si="1"/>
        <v>385066715</v>
      </c>
      <c r="E57" s="16">
        <f t="shared" si="1"/>
        <v>64133228</v>
      </c>
      <c r="F57" s="16">
        <f t="shared" si="1"/>
        <v>777288029</v>
      </c>
      <c r="G57" s="16">
        <f t="shared" si="1"/>
        <v>115322</v>
      </c>
      <c r="H57" s="16">
        <f t="shared" si="1"/>
        <v>41294770</v>
      </c>
      <c r="I57" s="16">
        <f t="shared" si="1"/>
        <v>3243274891</v>
      </c>
    </row>
  </sheetData>
  <mergeCells count="1">
    <mergeCell ref="A4:I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E8264B0C8AE84FAF14DE56BBA13B45" ma:contentTypeVersion="8" ma:contentTypeDescription="Create a new document." ma:contentTypeScope="" ma:versionID="9e566f16c57666898e9d509a08c7da23">
  <xsd:schema xmlns:xsd="http://www.w3.org/2001/XMLSchema" xmlns:xs="http://www.w3.org/2001/XMLSchema" xmlns:p="http://schemas.microsoft.com/office/2006/metadata/properties" xmlns:ns3="e5e455d7-0589-4f86-a925-625e3720bbdb" targetNamespace="http://schemas.microsoft.com/office/2006/metadata/properties" ma:root="true" ma:fieldsID="0fbbd4d0f1b9b012d85cab76992be149" ns3:_="">
    <xsd:import namespace="e5e455d7-0589-4f86-a925-625e3720bbd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e455d7-0589-4f86-a925-625e3720bb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D371D9-48CA-497A-A9CB-DD0DF4D09B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ACC162-D937-44E1-AAE3-05D60679E547}">
  <ds:schemaRefs>
    <ds:schemaRef ds:uri="http://purl.org/dc/terms/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e5e455d7-0589-4f86-a925-625e3720bbdb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4867E5D-6EA1-4AFF-BF52-5A689EC6D1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e455d7-0589-4f86-a925-625e3720bb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Acumulado</vt:lpstr>
    </vt:vector>
  </TitlesOfParts>
  <Manager/>
  <Company>Servicio de Administración Tributaria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Arturo Resendiz Tellez</dc:creator>
  <cp:keywords/>
  <dc:description/>
  <cp:lastModifiedBy>Diana Dupotex Pedroza</cp:lastModifiedBy>
  <cp:revision/>
  <dcterms:created xsi:type="dcterms:W3CDTF">2022-11-04T18:08:27Z</dcterms:created>
  <dcterms:modified xsi:type="dcterms:W3CDTF">2025-01-31T22:53:22Z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0x0101009DE8264B0C8AE84FAF14DE56BBA13B45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2023-02-09T21:53:09Z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2ce69147-2638-4f36-8769-4eb269cb1526</vt:lpwstr>
  </property>
  <property fmtid="{D5CDD505-2E9C-101B-9397-08002B2CF9AE}" pid="8" name="MSIP_Label_defa4170-0d19-0005-0004-bc88714345d2_ActionId">
    <vt:lpwstr>cf8e15f5-ff37-46de-9c99-18c76d1192ad</vt:lpwstr>
  </property>
  <property fmtid="{D5CDD505-2E9C-101B-9397-08002B2CF9AE}" pid="9" name="MSIP_Label_defa4170-0d19-0005-0004-bc88714345d2_ContentBits">
    <vt:lpwstr>0</vt:lpwstr>
  </property>
</Properties>
</file>