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dkfulp/Desktop/"/>
    </mc:Choice>
  </mc:AlternateContent>
  <xr:revisionPtr revIDLastSave="0" documentId="13_ncr:1_{72D56F9E-FE20-D847-B287-0B4AC4DF0936}" xr6:coauthVersionLast="46" xr6:coauthVersionMax="46" xr10:uidLastSave="{00000000-0000-0000-0000-000000000000}"/>
  <bookViews>
    <workbookView xWindow="1480" yWindow="500" windowWidth="3212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kFEmS4UJicr+IC//IXfBvesAFLQ=="/>
    </ext>
  </extLst>
</workbook>
</file>

<file path=xl/calcChain.xml><?xml version="1.0" encoding="utf-8"?>
<calcChain xmlns="http://schemas.openxmlformats.org/spreadsheetml/2006/main">
  <c r="P189" i="1" l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188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99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8" i="1"/>
</calcChain>
</file>

<file path=xl/sharedStrings.xml><?xml version="1.0" encoding="utf-8"?>
<sst xmlns="http://schemas.openxmlformats.org/spreadsheetml/2006/main" count="193" uniqueCount="19">
  <si>
    <t>Hackathon 1 Experiment Results</t>
  </si>
  <si>
    <t>k40</t>
  </si>
  <si>
    <t xml:space="preserve"> </t>
  </si>
  <si>
    <t>512x512 Image</t>
  </si>
  <si>
    <t>256x256 Image</t>
  </si>
  <si>
    <t>1024x1024 Image</t>
  </si>
  <si>
    <t>Blur Kernel</t>
  </si>
  <si>
    <t>Separate Kernel</t>
  </si>
  <si>
    <t>H-to-D</t>
  </si>
  <si>
    <t>D-to-H</t>
  </si>
  <si>
    <t>Serial</t>
  </si>
  <si>
    <t>Recombine Kernel</t>
  </si>
  <si>
    <t>Maurice Tile Gaussian Blur Kernel Shared Memory Results</t>
  </si>
  <si>
    <t>p100</t>
  </si>
  <si>
    <t>Maurice Gaussian Blur Kernel Global Seperable Row Results</t>
  </si>
  <si>
    <t>Maurice Gaussian Blur Kernel Global Seperable Col Results</t>
  </si>
  <si>
    <t>Dakota Gaussian Blur Kernel Global Memory Results</t>
  </si>
  <si>
    <t>Dakota Gaussian Blur Kernel Shared Memory Results</t>
  </si>
  <si>
    <t>Dakota Gaussian Blur Kernel Shared Memory Seperable Row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</si>
</sst>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rial"/>
    </font>
    <font>
      <b/>
      <sz val="22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rgb="FF000000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11" fillId="0" borderId="0" xfId="0" applyFont="1"/>
    <xf numFmtId="0" fontId="12" fillId="0" borderId="0" xfId="0" applyFont="1" applyAlignment="1"/>
    <xf numFmtId="0" fontId="13" fillId="0" borderId="0" xfId="0" applyFont="1" applyAlignment="1"/>
    <xf numFmtId="0" fontId="0" fillId="0" borderId="0" xfId="0"/>
    <xf numFmtId="0" fontId="14" fillId="0" borderId="0" xfId="0" applyFont="1"/>
    <xf numFmtId="0" fontId="15" fillId="0" borderId="0" xfId="0" applyFont="1" applyAlignment="1"/>
    <xf numFmtId="0" fontId="6" fillId="0" borderId="0" xfId="0" applyFont="1"/>
    <xf numFmtId="0" fontId="1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Using Standard Shared Memory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Sheet1!$C$6:$C$26</c:f>
              <c:numCache>
                <c:formatCode>General</c:formatCode>
                <c:ptCount val="21"/>
                <c:pt idx="1">
                  <c:v>22334</c:v>
                </c:pt>
                <c:pt idx="2">
                  <c:v>1359.3</c:v>
                </c:pt>
                <c:pt idx="3">
                  <c:v>810.7</c:v>
                </c:pt>
                <c:pt idx="4">
                  <c:v>676.58</c:v>
                </c:pt>
                <c:pt idx="5">
                  <c:v>685.92</c:v>
                </c:pt>
                <c:pt idx="8">
                  <c:v>88010</c:v>
                </c:pt>
                <c:pt idx="9">
                  <c:v>4965.8</c:v>
                </c:pt>
                <c:pt idx="10">
                  <c:v>2590.4</c:v>
                </c:pt>
                <c:pt idx="11">
                  <c:v>2018.5</c:v>
                </c:pt>
                <c:pt idx="12">
                  <c:v>2010.6</c:v>
                </c:pt>
                <c:pt idx="15">
                  <c:v>356104</c:v>
                </c:pt>
                <c:pt idx="16">
                  <c:v>19393</c:v>
                </c:pt>
                <c:pt idx="17">
                  <c:v>9797.9</c:v>
                </c:pt>
                <c:pt idx="18">
                  <c:v>7365.9</c:v>
                </c:pt>
                <c:pt idx="19">
                  <c:v>6862.4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164C-A0E8-2F59E21089CC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General</c:formatCode>
                <c:ptCount val="21"/>
                <c:pt idx="2">
                  <c:v>23.969000000000001</c:v>
                </c:pt>
                <c:pt idx="3">
                  <c:v>8.7360000000000007</c:v>
                </c:pt>
                <c:pt idx="4">
                  <c:v>5.4720000000000004</c:v>
                </c:pt>
                <c:pt idx="5">
                  <c:v>6.4</c:v>
                </c:pt>
                <c:pt idx="9">
                  <c:v>92.864999999999995</c:v>
                </c:pt>
                <c:pt idx="10">
                  <c:v>27.648</c:v>
                </c:pt>
                <c:pt idx="11">
                  <c:v>16.864000000000001</c:v>
                </c:pt>
                <c:pt idx="12">
                  <c:v>19.68</c:v>
                </c:pt>
                <c:pt idx="16">
                  <c:v>387.27</c:v>
                </c:pt>
                <c:pt idx="17">
                  <c:v>107.36</c:v>
                </c:pt>
                <c:pt idx="18">
                  <c:v>61.728999999999999</c:v>
                </c:pt>
                <c:pt idx="19">
                  <c:v>77.376999999999995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F-164C-A0E8-2F59E21089CC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Sheet1!$E$6:$E$26</c:f>
              <c:numCache>
                <c:formatCode>General</c:formatCode>
                <c:ptCount val="21"/>
                <c:pt idx="2">
                  <c:v>22.591999999999999</c:v>
                </c:pt>
                <c:pt idx="3">
                  <c:v>8.48</c:v>
                </c:pt>
                <c:pt idx="4">
                  <c:v>4.4720000000000004</c:v>
                </c:pt>
                <c:pt idx="5">
                  <c:v>6.4640000000000004</c:v>
                </c:pt>
                <c:pt idx="9">
                  <c:v>93.281000000000006</c:v>
                </c:pt>
                <c:pt idx="10">
                  <c:v>28.288</c:v>
                </c:pt>
                <c:pt idx="11">
                  <c:v>15.84</c:v>
                </c:pt>
                <c:pt idx="12">
                  <c:v>20.768000000000001</c:v>
                </c:pt>
                <c:pt idx="16">
                  <c:v>368.45</c:v>
                </c:pt>
                <c:pt idx="17">
                  <c:v>113.63</c:v>
                </c:pt>
                <c:pt idx="18">
                  <c:v>65.983999999999995</c:v>
                </c:pt>
                <c:pt idx="19">
                  <c:v>80.48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F-164C-A0E8-2F59E21089CC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Sheet1!$F$6:$F$26</c:f>
              <c:numCache>
                <c:formatCode>General</c:formatCode>
                <c:ptCount val="21"/>
                <c:pt idx="2">
                  <c:v>45.728000000000002</c:v>
                </c:pt>
                <c:pt idx="3">
                  <c:v>45.664000000000001</c:v>
                </c:pt>
                <c:pt idx="4">
                  <c:v>46.017000000000003</c:v>
                </c:pt>
                <c:pt idx="5">
                  <c:v>46.369</c:v>
                </c:pt>
                <c:pt idx="9">
                  <c:v>191.81</c:v>
                </c:pt>
                <c:pt idx="10">
                  <c:v>189.41</c:v>
                </c:pt>
                <c:pt idx="11">
                  <c:v>198.88</c:v>
                </c:pt>
                <c:pt idx="12">
                  <c:v>199.68</c:v>
                </c:pt>
                <c:pt idx="16">
                  <c:v>1183.8</c:v>
                </c:pt>
                <c:pt idx="17">
                  <c:v>1172.2</c:v>
                </c:pt>
                <c:pt idx="18">
                  <c:v>1206.8</c:v>
                </c:pt>
                <c:pt idx="19">
                  <c:v>1166.7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3-DD44-AA6A-32ACD91BFDE7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Sheet1!$G$6:$G$26</c:f>
              <c:numCache>
                <c:formatCode>General</c:formatCode>
                <c:ptCount val="21"/>
                <c:pt idx="2">
                  <c:v>39.744999999999997</c:v>
                </c:pt>
                <c:pt idx="3">
                  <c:v>39.713000000000001</c:v>
                </c:pt>
                <c:pt idx="4">
                  <c:v>39.712000000000003</c:v>
                </c:pt>
                <c:pt idx="5">
                  <c:v>39.680999999999997</c:v>
                </c:pt>
                <c:pt idx="9">
                  <c:v>157.41</c:v>
                </c:pt>
                <c:pt idx="10">
                  <c:v>157.44</c:v>
                </c:pt>
                <c:pt idx="11">
                  <c:v>157.441</c:v>
                </c:pt>
                <c:pt idx="12">
                  <c:v>157.54</c:v>
                </c:pt>
                <c:pt idx="16">
                  <c:v>1525.5</c:v>
                </c:pt>
                <c:pt idx="17">
                  <c:v>1260.5</c:v>
                </c:pt>
                <c:pt idx="18">
                  <c:v>1567.8</c:v>
                </c:pt>
                <c:pt idx="19">
                  <c:v>1757.2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3-DD44-AA6A-32ACD91BF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Global Separable Cols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Sheet1!$K$186:$K$206</c:f>
              <c:numCache>
                <c:formatCode>General</c:formatCode>
                <c:ptCount val="21"/>
                <c:pt idx="1">
                  <c:v>21465</c:v>
                </c:pt>
                <c:pt idx="2">
                  <c:v>133.57</c:v>
                </c:pt>
                <c:pt idx="3">
                  <c:v>136.35</c:v>
                </c:pt>
                <c:pt idx="4">
                  <c:v>132.58000000000001</c:v>
                </c:pt>
                <c:pt idx="5">
                  <c:v>134.62</c:v>
                </c:pt>
                <c:pt idx="8">
                  <c:v>85311</c:v>
                </c:pt>
                <c:pt idx="9">
                  <c:v>508.67</c:v>
                </c:pt>
                <c:pt idx="10">
                  <c:v>520.96</c:v>
                </c:pt>
                <c:pt idx="11">
                  <c:v>479.84</c:v>
                </c:pt>
                <c:pt idx="12">
                  <c:v>515.87</c:v>
                </c:pt>
                <c:pt idx="15">
                  <c:v>343811</c:v>
                </c:pt>
                <c:pt idx="16">
                  <c:v>2211</c:v>
                </c:pt>
                <c:pt idx="17">
                  <c:v>2385.5</c:v>
                </c:pt>
                <c:pt idx="18">
                  <c:v>2455.5</c:v>
                </c:pt>
                <c:pt idx="19">
                  <c:v>2491.4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714F-8277-EF29EABBC3E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Sheet1!$L$186:$L$206</c:f>
              <c:numCache>
                <c:formatCode>General</c:formatCode>
                <c:ptCount val="21"/>
                <c:pt idx="2">
                  <c:v>36.32</c:v>
                </c:pt>
                <c:pt idx="3">
                  <c:v>8.4789999999999992</c:v>
                </c:pt>
                <c:pt idx="4">
                  <c:v>3.5840000000000001</c:v>
                </c:pt>
                <c:pt idx="5">
                  <c:v>3.456</c:v>
                </c:pt>
                <c:pt idx="9">
                  <c:v>168.13</c:v>
                </c:pt>
                <c:pt idx="10">
                  <c:v>27.007999999999999</c:v>
                </c:pt>
                <c:pt idx="11">
                  <c:v>8.5120000000000005</c:v>
                </c:pt>
                <c:pt idx="12">
                  <c:v>6.24</c:v>
                </c:pt>
                <c:pt idx="16">
                  <c:v>619.92999999999995</c:v>
                </c:pt>
                <c:pt idx="17">
                  <c:v>96.222999999999999</c:v>
                </c:pt>
                <c:pt idx="18">
                  <c:v>27.550999999999998</c:v>
                </c:pt>
                <c:pt idx="19">
                  <c:v>24.416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714F-8277-EF29EABBC3E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Sheet1!$M$186:$M$206</c:f>
              <c:numCache>
                <c:formatCode>General</c:formatCode>
                <c:ptCount val="21"/>
                <c:pt idx="2">
                  <c:v>14.24</c:v>
                </c:pt>
                <c:pt idx="3">
                  <c:v>5.056</c:v>
                </c:pt>
                <c:pt idx="4">
                  <c:v>3.1040000000000001</c:v>
                </c:pt>
                <c:pt idx="5">
                  <c:v>3.3279999999999998</c:v>
                </c:pt>
                <c:pt idx="9">
                  <c:v>54.847000000000001</c:v>
                </c:pt>
                <c:pt idx="10">
                  <c:v>12.64</c:v>
                </c:pt>
                <c:pt idx="11">
                  <c:v>6.5919999999999996</c:v>
                </c:pt>
                <c:pt idx="12">
                  <c:v>7.1680000000000001</c:v>
                </c:pt>
                <c:pt idx="16">
                  <c:v>221.89</c:v>
                </c:pt>
                <c:pt idx="17">
                  <c:v>49.406999999999996</c:v>
                </c:pt>
                <c:pt idx="18">
                  <c:v>25.568000000000001</c:v>
                </c:pt>
                <c:pt idx="19">
                  <c:v>28.512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E-714F-8277-EF29EABBC3E3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Sheet1!$N$186:$N$206</c:f>
              <c:numCache>
                <c:formatCode>General</c:formatCode>
                <c:ptCount val="21"/>
                <c:pt idx="2">
                  <c:v>26.399000000000001</c:v>
                </c:pt>
                <c:pt idx="3">
                  <c:v>26.207999999999998</c:v>
                </c:pt>
                <c:pt idx="4">
                  <c:v>26.399000000000001</c:v>
                </c:pt>
                <c:pt idx="5">
                  <c:v>26.431999999999999</c:v>
                </c:pt>
                <c:pt idx="9">
                  <c:v>93.471000000000004</c:v>
                </c:pt>
                <c:pt idx="10">
                  <c:v>92.64</c:v>
                </c:pt>
                <c:pt idx="11">
                  <c:v>93.471000000000004</c:v>
                </c:pt>
                <c:pt idx="12">
                  <c:v>93.6</c:v>
                </c:pt>
                <c:pt idx="16">
                  <c:v>499.84</c:v>
                </c:pt>
                <c:pt idx="17">
                  <c:v>496.41</c:v>
                </c:pt>
                <c:pt idx="18">
                  <c:v>560.79</c:v>
                </c:pt>
                <c:pt idx="19">
                  <c:v>495.8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E-714F-8277-EF29EABBC3E3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Sheet1!$O$186:$O$206</c:f>
              <c:numCache>
                <c:formatCode>General</c:formatCode>
                <c:ptCount val="21"/>
                <c:pt idx="2">
                  <c:v>20.832000000000001</c:v>
                </c:pt>
                <c:pt idx="3">
                  <c:v>20.928000000000001</c:v>
                </c:pt>
                <c:pt idx="4">
                  <c:v>20.832000000000001</c:v>
                </c:pt>
                <c:pt idx="5">
                  <c:v>20.832000000000001</c:v>
                </c:pt>
                <c:pt idx="9">
                  <c:v>81.534999999999997</c:v>
                </c:pt>
                <c:pt idx="10">
                  <c:v>81.823999999999998</c:v>
                </c:pt>
                <c:pt idx="11">
                  <c:v>81.278999999999996</c:v>
                </c:pt>
                <c:pt idx="12">
                  <c:v>81.503</c:v>
                </c:pt>
                <c:pt idx="16">
                  <c:v>1142.8</c:v>
                </c:pt>
                <c:pt idx="17">
                  <c:v>1149.4000000000001</c:v>
                </c:pt>
                <c:pt idx="18">
                  <c:v>1044.8</c:v>
                </c:pt>
                <c:pt idx="19">
                  <c:v>1170.8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E-714F-8277-EF29EABB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Global Separable Cols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Sheet1!$D$186:$D$206</c:f>
              <c:numCache>
                <c:formatCode>General</c:formatCode>
                <c:ptCount val="21"/>
                <c:pt idx="2">
                  <c:v>24.48</c:v>
                </c:pt>
                <c:pt idx="3">
                  <c:v>8.9600000000000009</c:v>
                </c:pt>
                <c:pt idx="4">
                  <c:v>5.984</c:v>
                </c:pt>
                <c:pt idx="5">
                  <c:v>5.952</c:v>
                </c:pt>
                <c:pt idx="9">
                  <c:v>99.584999999999994</c:v>
                </c:pt>
                <c:pt idx="10">
                  <c:v>29.92</c:v>
                </c:pt>
                <c:pt idx="11">
                  <c:v>17.760000000000002</c:v>
                </c:pt>
                <c:pt idx="12">
                  <c:v>17.792999999999999</c:v>
                </c:pt>
                <c:pt idx="16">
                  <c:v>387.36</c:v>
                </c:pt>
                <c:pt idx="17">
                  <c:v>107.71</c:v>
                </c:pt>
                <c:pt idx="18">
                  <c:v>62.015999999999998</c:v>
                </c:pt>
                <c:pt idx="19">
                  <c:v>60.927999999999997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8-EE4E-B2BB-131E86693E85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Sheet1!$E$186:$E$206</c:f>
              <c:numCache>
                <c:formatCode>General</c:formatCode>
                <c:ptCount val="21"/>
                <c:pt idx="2">
                  <c:v>22.56</c:v>
                </c:pt>
                <c:pt idx="3">
                  <c:v>8.7690000000000001</c:v>
                </c:pt>
                <c:pt idx="4">
                  <c:v>5.76</c:v>
                </c:pt>
                <c:pt idx="5">
                  <c:v>5.6319999999999997</c:v>
                </c:pt>
                <c:pt idx="9">
                  <c:v>94.081000000000003</c:v>
                </c:pt>
                <c:pt idx="10">
                  <c:v>29.664000000000001</c:v>
                </c:pt>
                <c:pt idx="11">
                  <c:v>18.367999999999999</c:v>
                </c:pt>
                <c:pt idx="12">
                  <c:v>18.239999999999998</c:v>
                </c:pt>
                <c:pt idx="16">
                  <c:v>367.78</c:v>
                </c:pt>
                <c:pt idx="17">
                  <c:v>113.22</c:v>
                </c:pt>
                <c:pt idx="18">
                  <c:v>65.504000000000005</c:v>
                </c:pt>
                <c:pt idx="19">
                  <c:v>65.983999999999995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8-EE4E-B2BB-131E86693E85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Sheet1!$F$186:$F$207</c:f>
              <c:numCache>
                <c:formatCode>General</c:formatCode>
                <c:ptCount val="22"/>
                <c:pt idx="2">
                  <c:v>54.527999999999999</c:v>
                </c:pt>
                <c:pt idx="3">
                  <c:v>56.609000000000002</c:v>
                </c:pt>
                <c:pt idx="4">
                  <c:v>45.664000000000001</c:v>
                </c:pt>
                <c:pt idx="5">
                  <c:v>45.889000000000003</c:v>
                </c:pt>
                <c:pt idx="9">
                  <c:v>192</c:v>
                </c:pt>
                <c:pt idx="10">
                  <c:v>191.36</c:v>
                </c:pt>
                <c:pt idx="11">
                  <c:v>181.15</c:v>
                </c:pt>
                <c:pt idx="12">
                  <c:v>192.9</c:v>
                </c:pt>
                <c:pt idx="16">
                  <c:v>1184.0999999999999</c:v>
                </c:pt>
                <c:pt idx="17">
                  <c:v>1188.5</c:v>
                </c:pt>
                <c:pt idx="18">
                  <c:v>1167.7</c:v>
                </c:pt>
                <c:pt idx="19">
                  <c:v>1220.9000000000001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8-EE4E-B2BB-131E86693E85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Sheet1!$G$186:$G$207</c:f>
              <c:numCache>
                <c:formatCode>General</c:formatCode>
                <c:ptCount val="22"/>
                <c:pt idx="2">
                  <c:v>40.865000000000002</c:v>
                </c:pt>
                <c:pt idx="3">
                  <c:v>41.088999999999999</c:v>
                </c:pt>
                <c:pt idx="4">
                  <c:v>40.863999999999997</c:v>
                </c:pt>
                <c:pt idx="5">
                  <c:v>49.567999999999998</c:v>
                </c:pt>
                <c:pt idx="9">
                  <c:v>158.66</c:v>
                </c:pt>
                <c:pt idx="10">
                  <c:v>158.82</c:v>
                </c:pt>
                <c:pt idx="11">
                  <c:v>167.3</c:v>
                </c:pt>
                <c:pt idx="12">
                  <c:v>158.69</c:v>
                </c:pt>
                <c:pt idx="16">
                  <c:v>1435.1</c:v>
                </c:pt>
                <c:pt idx="17">
                  <c:v>1610.9</c:v>
                </c:pt>
                <c:pt idx="18">
                  <c:v>1337.5</c:v>
                </c:pt>
                <c:pt idx="19">
                  <c:v>1652.8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18-EE4E-B2BB-131E8669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Global Separable Cols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Sheet1!$L$186:$L$206</c:f>
              <c:numCache>
                <c:formatCode>General</c:formatCode>
                <c:ptCount val="21"/>
                <c:pt idx="2">
                  <c:v>36.32</c:v>
                </c:pt>
                <c:pt idx="3">
                  <c:v>8.4789999999999992</c:v>
                </c:pt>
                <c:pt idx="4">
                  <c:v>3.5840000000000001</c:v>
                </c:pt>
                <c:pt idx="5">
                  <c:v>3.456</c:v>
                </c:pt>
                <c:pt idx="9">
                  <c:v>168.13</c:v>
                </c:pt>
                <c:pt idx="10">
                  <c:v>27.007999999999999</c:v>
                </c:pt>
                <c:pt idx="11">
                  <c:v>8.5120000000000005</c:v>
                </c:pt>
                <c:pt idx="12">
                  <c:v>6.24</c:v>
                </c:pt>
                <c:pt idx="16">
                  <c:v>619.92999999999995</c:v>
                </c:pt>
                <c:pt idx="17">
                  <c:v>96.222999999999999</c:v>
                </c:pt>
                <c:pt idx="18">
                  <c:v>27.550999999999998</c:v>
                </c:pt>
                <c:pt idx="19">
                  <c:v>24.416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F-6E46-B8AF-3FDFFB7C56AE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Sheet1!$M$186:$M$206</c:f>
              <c:numCache>
                <c:formatCode>General</c:formatCode>
                <c:ptCount val="21"/>
                <c:pt idx="2">
                  <c:v>14.24</c:v>
                </c:pt>
                <c:pt idx="3">
                  <c:v>5.056</c:v>
                </c:pt>
                <c:pt idx="4">
                  <c:v>3.1040000000000001</c:v>
                </c:pt>
                <c:pt idx="5">
                  <c:v>3.3279999999999998</c:v>
                </c:pt>
                <c:pt idx="9">
                  <c:v>54.847000000000001</c:v>
                </c:pt>
                <c:pt idx="10">
                  <c:v>12.64</c:v>
                </c:pt>
                <c:pt idx="11">
                  <c:v>6.5919999999999996</c:v>
                </c:pt>
                <c:pt idx="12">
                  <c:v>7.1680000000000001</c:v>
                </c:pt>
                <c:pt idx="16">
                  <c:v>221.89</c:v>
                </c:pt>
                <c:pt idx="17">
                  <c:v>49.406999999999996</c:v>
                </c:pt>
                <c:pt idx="18">
                  <c:v>25.568000000000001</c:v>
                </c:pt>
                <c:pt idx="19">
                  <c:v>28.512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F-6E46-B8AF-3FDFFB7C56AE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Sheet1!$N$186:$N$206</c:f>
              <c:numCache>
                <c:formatCode>General</c:formatCode>
                <c:ptCount val="21"/>
                <c:pt idx="2">
                  <c:v>26.399000000000001</c:v>
                </c:pt>
                <c:pt idx="3">
                  <c:v>26.207999999999998</c:v>
                </c:pt>
                <c:pt idx="4">
                  <c:v>26.399000000000001</c:v>
                </c:pt>
                <c:pt idx="5">
                  <c:v>26.431999999999999</c:v>
                </c:pt>
                <c:pt idx="9">
                  <c:v>93.471000000000004</c:v>
                </c:pt>
                <c:pt idx="10">
                  <c:v>92.64</c:v>
                </c:pt>
                <c:pt idx="11">
                  <c:v>93.471000000000004</c:v>
                </c:pt>
                <c:pt idx="12">
                  <c:v>93.6</c:v>
                </c:pt>
                <c:pt idx="16">
                  <c:v>499.84</c:v>
                </c:pt>
                <c:pt idx="17">
                  <c:v>496.41</c:v>
                </c:pt>
                <c:pt idx="18">
                  <c:v>560.79</c:v>
                </c:pt>
                <c:pt idx="19">
                  <c:v>495.8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F-6E46-B8AF-3FDFFB7C56AE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Sheet1!$O$186:$O$206</c:f>
              <c:numCache>
                <c:formatCode>General</c:formatCode>
                <c:ptCount val="21"/>
                <c:pt idx="2">
                  <c:v>20.832000000000001</c:v>
                </c:pt>
                <c:pt idx="3">
                  <c:v>20.928000000000001</c:v>
                </c:pt>
                <c:pt idx="4">
                  <c:v>20.832000000000001</c:v>
                </c:pt>
                <c:pt idx="5">
                  <c:v>20.832000000000001</c:v>
                </c:pt>
                <c:pt idx="9">
                  <c:v>81.534999999999997</c:v>
                </c:pt>
                <c:pt idx="10">
                  <c:v>81.823999999999998</c:v>
                </c:pt>
                <c:pt idx="11">
                  <c:v>81.278999999999996</c:v>
                </c:pt>
                <c:pt idx="12">
                  <c:v>81.503</c:v>
                </c:pt>
                <c:pt idx="16">
                  <c:v>1142.8</c:v>
                </c:pt>
                <c:pt idx="17">
                  <c:v>1149.4000000000001</c:v>
                </c:pt>
                <c:pt idx="18">
                  <c:v>1044.8</c:v>
                </c:pt>
                <c:pt idx="19">
                  <c:v>1170.8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EF-6E46-B8AF-3FDFFB7C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Using Standard Global Memory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Sheet1!$T$6:$T$26</c:f>
              <c:numCache>
                <c:formatCode>General</c:formatCode>
                <c:ptCount val="21"/>
                <c:pt idx="1">
                  <c:v>22334</c:v>
                </c:pt>
                <c:pt idx="2">
                  <c:v>1545</c:v>
                </c:pt>
                <c:pt idx="3">
                  <c:v>727.88</c:v>
                </c:pt>
                <c:pt idx="4">
                  <c:v>723.75</c:v>
                </c:pt>
                <c:pt idx="5">
                  <c:v>652.27</c:v>
                </c:pt>
                <c:pt idx="8">
                  <c:v>88010</c:v>
                </c:pt>
                <c:pt idx="9">
                  <c:v>5923.6</c:v>
                </c:pt>
                <c:pt idx="10">
                  <c:v>2364.9</c:v>
                </c:pt>
                <c:pt idx="11">
                  <c:v>2029.3</c:v>
                </c:pt>
                <c:pt idx="12">
                  <c:v>2106.6</c:v>
                </c:pt>
                <c:pt idx="15">
                  <c:v>356104</c:v>
                </c:pt>
                <c:pt idx="16">
                  <c:v>23447</c:v>
                </c:pt>
                <c:pt idx="17">
                  <c:v>9048.7999999999993</c:v>
                </c:pt>
                <c:pt idx="18">
                  <c:v>6873</c:v>
                </c:pt>
                <c:pt idx="19">
                  <c:v>7371.2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2-F449-86F8-8715A063ED35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Sheet1!$U$6:$U$26</c:f>
              <c:numCache>
                <c:formatCode>General</c:formatCode>
                <c:ptCount val="21"/>
                <c:pt idx="2">
                  <c:v>24.303999999999998</c:v>
                </c:pt>
                <c:pt idx="3">
                  <c:v>8.0640000000000001</c:v>
                </c:pt>
                <c:pt idx="4">
                  <c:v>5.52</c:v>
                </c:pt>
                <c:pt idx="5">
                  <c:v>6.3680000000000003</c:v>
                </c:pt>
                <c:pt idx="9">
                  <c:v>91.680999999999997</c:v>
                </c:pt>
                <c:pt idx="10">
                  <c:v>27.52</c:v>
                </c:pt>
                <c:pt idx="11">
                  <c:v>16.911999999999999</c:v>
                </c:pt>
                <c:pt idx="12">
                  <c:v>20.832000000000001</c:v>
                </c:pt>
                <c:pt idx="16">
                  <c:v>385.89</c:v>
                </c:pt>
                <c:pt idx="17">
                  <c:v>107.02</c:v>
                </c:pt>
                <c:pt idx="18">
                  <c:v>61.095999999999997</c:v>
                </c:pt>
                <c:pt idx="19">
                  <c:v>76.120999999999995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2-F449-86F8-8715A063ED35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Sheet1!$V$6:$V$26</c:f>
              <c:numCache>
                <c:formatCode>General</c:formatCode>
                <c:ptCount val="21"/>
                <c:pt idx="2">
                  <c:v>22.943999999999999</c:v>
                </c:pt>
                <c:pt idx="3">
                  <c:v>8.48</c:v>
                </c:pt>
                <c:pt idx="4">
                  <c:v>5.4320000000000004</c:v>
                </c:pt>
                <c:pt idx="5">
                  <c:v>6.5039999999999996</c:v>
                </c:pt>
                <c:pt idx="9">
                  <c:v>94.369</c:v>
                </c:pt>
                <c:pt idx="10">
                  <c:v>28.672000000000001</c:v>
                </c:pt>
                <c:pt idx="11">
                  <c:v>16.96</c:v>
                </c:pt>
                <c:pt idx="12">
                  <c:v>20.64</c:v>
                </c:pt>
                <c:pt idx="16">
                  <c:v>374.12</c:v>
                </c:pt>
                <c:pt idx="17">
                  <c:v>114.31</c:v>
                </c:pt>
                <c:pt idx="18">
                  <c:v>65.792000000000002</c:v>
                </c:pt>
                <c:pt idx="19">
                  <c:v>79.712000000000003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2-F449-86F8-8715A063ED35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Sheet1!$W$6:$W$26</c:f>
              <c:numCache>
                <c:formatCode>General</c:formatCode>
                <c:ptCount val="21"/>
                <c:pt idx="2">
                  <c:v>45.52</c:v>
                </c:pt>
                <c:pt idx="3">
                  <c:v>46.01</c:v>
                </c:pt>
                <c:pt idx="4">
                  <c:v>45.661000000000001</c:v>
                </c:pt>
                <c:pt idx="5">
                  <c:v>45.343000000000004</c:v>
                </c:pt>
                <c:pt idx="9">
                  <c:v>183.08</c:v>
                </c:pt>
                <c:pt idx="10">
                  <c:v>182.39</c:v>
                </c:pt>
                <c:pt idx="11">
                  <c:v>170.28</c:v>
                </c:pt>
                <c:pt idx="12">
                  <c:v>171.15</c:v>
                </c:pt>
                <c:pt idx="16">
                  <c:v>1124.0999999999999</c:v>
                </c:pt>
                <c:pt idx="17">
                  <c:v>1169.2</c:v>
                </c:pt>
                <c:pt idx="18">
                  <c:v>1145.51</c:v>
                </c:pt>
                <c:pt idx="19">
                  <c:v>1054.72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42-F449-86F8-8715A063ED35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Sheet1!$X$6:$X$26</c:f>
              <c:numCache>
                <c:formatCode>General</c:formatCode>
                <c:ptCount val="21"/>
                <c:pt idx="2">
                  <c:v>39.99</c:v>
                </c:pt>
                <c:pt idx="3">
                  <c:v>39.771999999999998</c:v>
                </c:pt>
                <c:pt idx="4">
                  <c:v>39.731999999999999</c:v>
                </c:pt>
                <c:pt idx="5">
                  <c:v>39.744</c:v>
                </c:pt>
                <c:pt idx="9">
                  <c:v>157.41</c:v>
                </c:pt>
                <c:pt idx="10">
                  <c:v>157.41999999999999</c:v>
                </c:pt>
                <c:pt idx="11">
                  <c:v>157.55000000000001</c:v>
                </c:pt>
                <c:pt idx="12">
                  <c:v>157.41999999999999</c:v>
                </c:pt>
                <c:pt idx="16">
                  <c:v>1331.81</c:v>
                </c:pt>
                <c:pt idx="17">
                  <c:v>1278.1600000000001</c:v>
                </c:pt>
                <c:pt idx="18">
                  <c:v>1942.12</c:v>
                </c:pt>
                <c:pt idx="19">
                  <c:v>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42-F449-86F8-8715A063E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Standard Global Memory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Sheet1!$U$6:$U$26</c:f>
              <c:numCache>
                <c:formatCode>General</c:formatCode>
                <c:ptCount val="21"/>
                <c:pt idx="2">
                  <c:v>24.303999999999998</c:v>
                </c:pt>
                <c:pt idx="3">
                  <c:v>8.0640000000000001</c:v>
                </c:pt>
                <c:pt idx="4">
                  <c:v>5.52</c:v>
                </c:pt>
                <c:pt idx="5">
                  <c:v>6.3680000000000003</c:v>
                </c:pt>
                <c:pt idx="9">
                  <c:v>91.680999999999997</c:v>
                </c:pt>
                <c:pt idx="10">
                  <c:v>27.52</c:v>
                </c:pt>
                <c:pt idx="11">
                  <c:v>16.911999999999999</c:v>
                </c:pt>
                <c:pt idx="12">
                  <c:v>20.832000000000001</c:v>
                </c:pt>
                <c:pt idx="16">
                  <c:v>385.89</c:v>
                </c:pt>
                <c:pt idx="17">
                  <c:v>107.02</c:v>
                </c:pt>
                <c:pt idx="18">
                  <c:v>61.095999999999997</c:v>
                </c:pt>
                <c:pt idx="19">
                  <c:v>76.120999999999995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1-CC48-8631-C85D7D51E688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Sheet1!$V$6:$V$26</c:f>
              <c:numCache>
                <c:formatCode>General</c:formatCode>
                <c:ptCount val="21"/>
                <c:pt idx="2">
                  <c:v>22.943999999999999</c:v>
                </c:pt>
                <c:pt idx="3">
                  <c:v>8.48</c:v>
                </c:pt>
                <c:pt idx="4">
                  <c:v>5.4320000000000004</c:v>
                </c:pt>
                <c:pt idx="5">
                  <c:v>6.5039999999999996</c:v>
                </c:pt>
                <c:pt idx="9">
                  <c:v>94.369</c:v>
                </c:pt>
                <c:pt idx="10">
                  <c:v>28.672000000000001</c:v>
                </c:pt>
                <c:pt idx="11">
                  <c:v>16.96</c:v>
                </c:pt>
                <c:pt idx="12">
                  <c:v>20.64</c:v>
                </c:pt>
                <c:pt idx="16">
                  <c:v>374.12</c:v>
                </c:pt>
                <c:pt idx="17">
                  <c:v>114.31</c:v>
                </c:pt>
                <c:pt idx="18">
                  <c:v>65.792000000000002</c:v>
                </c:pt>
                <c:pt idx="19">
                  <c:v>79.712000000000003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1-CC48-8631-C85D7D51E688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Sheet1!$W$6:$W$26</c:f>
              <c:numCache>
                <c:formatCode>General</c:formatCode>
                <c:ptCount val="21"/>
                <c:pt idx="2">
                  <c:v>45.52</c:v>
                </c:pt>
                <c:pt idx="3">
                  <c:v>46.01</c:v>
                </c:pt>
                <c:pt idx="4">
                  <c:v>45.661000000000001</c:v>
                </c:pt>
                <c:pt idx="5">
                  <c:v>45.343000000000004</c:v>
                </c:pt>
                <c:pt idx="9">
                  <c:v>183.08</c:v>
                </c:pt>
                <c:pt idx="10">
                  <c:v>182.39</c:v>
                </c:pt>
                <c:pt idx="11">
                  <c:v>170.28</c:v>
                </c:pt>
                <c:pt idx="12">
                  <c:v>171.15</c:v>
                </c:pt>
                <c:pt idx="16">
                  <c:v>1124.0999999999999</c:v>
                </c:pt>
                <c:pt idx="17">
                  <c:v>1169.2</c:v>
                </c:pt>
                <c:pt idx="18">
                  <c:v>1145.51</c:v>
                </c:pt>
                <c:pt idx="19">
                  <c:v>1054.72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1-CC48-8631-C85D7D51E688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Sheet1!$X$6:$X$26</c:f>
              <c:numCache>
                <c:formatCode>General</c:formatCode>
                <c:ptCount val="21"/>
                <c:pt idx="2">
                  <c:v>39.99</c:v>
                </c:pt>
                <c:pt idx="3">
                  <c:v>39.771999999999998</c:v>
                </c:pt>
                <c:pt idx="4">
                  <c:v>39.731999999999999</c:v>
                </c:pt>
                <c:pt idx="5">
                  <c:v>39.744</c:v>
                </c:pt>
                <c:pt idx="9">
                  <c:v>157.41</c:v>
                </c:pt>
                <c:pt idx="10">
                  <c:v>157.41999999999999</c:v>
                </c:pt>
                <c:pt idx="11">
                  <c:v>157.55000000000001</c:v>
                </c:pt>
                <c:pt idx="12">
                  <c:v>157.41999999999999</c:v>
                </c:pt>
                <c:pt idx="16">
                  <c:v>1331.81</c:v>
                </c:pt>
                <c:pt idx="17">
                  <c:v>1278.1600000000001</c:v>
                </c:pt>
                <c:pt idx="18">
                  <c:v>1942.12</c:v>
                </c:pt>
                <c:pt idx="19">
                  <c:v>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1-CC48-8631-C85D7D51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Standard Global Memory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Sheet1!$AB$6:$AB$26</c:f>
              <c:numCache>
                <c:formatCode>General</c:formatCode>
                <c:ptCount val="21"/>
                <c:pt idx="1">
                  <c:v>21465</c:v>
                </c:pt>
                <c:pt idx="2">
                  <c:v>179.68</c:v>
                </c:pt>
                <c:pt idx="3">
                  <c:v>104.26</c:v>
                </c:pt>
                <c:pt idx="4">
                  <c:v>101.31</c:v>
                </c:pt>
                <c:pt idx="5">
                  <c:v>111.04</c:v>
                </c:pt>
                <c:pt idx="8">
                  <c:v>85311</c:v>
                </c:pt>
                <c:pt idx="9">
                  <c:v>651.13</c:v>
                </c:pt>
                <c:pt idx="10">
                  <c:v>373.6</c:v>
                </c:pt>
                <c:pt idx="11">
                  <c:v>340.54</c:v>
                </c:pt>
                <c:pt idx="12">
                  <c:v>353.63</c:v>
                </c:pt>
                <c:pt idx="15">
                  <c:v>343811</c:v>
                </c:pt>
                <c:pt idx="16">
                  <c:v>2552.1</c:v>
                </c:pt>
                <c:pt idx="17">
                  <c:v>1457.4</c:v>
                </c:pt>
                <c:pt idx="18">
                  <c:v>1276.8</c:v>
                </c:pt>
                <c:pt idx="19">
                  <c:v>1290.4000000000001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A-A94D-9943-62872B8C88D7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Sheet1!$AC$6:$AC$26</c:f>
              <c:numCache>
                <c:formatCode>General</c:formatCode>
                <c:ptCount val="21"/>
                <c:pt idx="2">
                  <c:v>11.96</c:v>
                </c:pt>
                <c:pt idx="3">
                  <c:v>7.4880000000000004</c:v>
                </c:pt>
                <c:pt idx="4">
                  <c:v>3.2</c:v>
                </c:pt>
                <c:pt idx="5">
                  <c:v>3.7440000000000002</c:v>
                </c:pt>
                <c:pt idx="9">
                  <c:v>43.72</c:v>
                </c:pt>
                <c:pt idx="10">
                  <c:v>26.783000000000001</c:v>
                </c:pt>
                <c:pt idx="11">
                  <c:v>9.2799999999999994</c:v>
                </c:pt>
                <c:pt idx="12">
                  <c:v>10.592000000000001</c:v>
                </c:pt>
                <c:pt idx="16">
                  <c:v>168.81</c:v>
                </c:pt>
                <c:pt idx="17">
                  <c:v>94.799000000000007</c:v>
                </c:pt>
                <c:pt idx="18">
                  <c:v>28.382999999999999</c:v>
                </c:pt>
                <c:pt idx="19">
                  <c:v>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A-A94D-9943-62872B8C88D7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Sheet1!$AD$6:$AD$26</c:f>
              <c:numCache>
                <c:formatCode>General</c:formatCode>
                <c:ptCount val="21"/>
                <c:pt idx="2">
                  <c:v>11.832000000000001</c:v>
                </c:pt>
                <c:pt idx="3">
                  <c:v>4.4800000000000004</c:v>
                </c:pt>
                <c:pt idx="4">
                  <c:v>2.72</c:v>
                </c:pt>
                <c:pt idx="5">
                  <c:v>3.327</c:v>
                </c:pt>
                <c:pt idx="9">
                  <c:v>43.295000000000002</c:v>
                </c:pt>
                <c:pt idx="10">
                  <c:v>12.416</c:v>
                </c:pt>
                <c:pt idx="11">
                  <c:v>6.6239999999999997</c:v>
                </c:pt>
                <c:pt idx="12">
                  <c:v>7.9039999999999999</c:v>
                </c:pt>
                <c:pt idx="16">
                  <c:v>168.69</c:v>
                </c:pt>
                <c:pt idx="17">
                  <c:v>48.911000000000001</c:v>
                </c:pt>
                <c:pt idx="18">
                  <c:v>26.175999999999998</c:v>
                </c:pt>
                <c:pt idx="19">
                  <c:v>28.768000000000001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A-A94D-9943-62872B8C88D7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Sheet1!$AE$6:$AE$26</c:f>
              <c:numCache>
                <c:formatCode>General</c:formatCode>
                <c:ptCount val="21"/>
                <c:pt idx="2">
                  <c:v>26.495000000000001</c:v>
                </c:pt>
                <c:pt idx="3">
                  <c:v>26.303999999999998</c:v>
                </c:pt>
                <c:pt idx="4">
                  <c:v>26.08</c:v>
                </c:pt>
                <c:pt idx="5">
                  <c:v>26.047999999999998</c:v>
                </c:pt>
                <c:pt idx="9">
                  <c:v>93.343999999999994</c:v>
                </c:pt>
                <c:pt idx="10">
                  <c:v>93.278999999999996</c:v>
                </c:pt>
                <c:pt idx="11">
                  <c:v>93.055000000000007</c:v>
                </c:pt>
                <c:pt idx="12">
                  <c:v>93.278999999999996</c:v>
                </c:pt>
                <c:pt idx="16">
                  <c:v>511.04</c:v>
                </c:pt>
                <c:pt idx="17">
                  <c:v>522.49</c:v>
                </c:pt>
                <c:pt idx="18">
                  <c:v>553.53</c:v>
                </c:pt>
                <c:pt idx="19">
                  <c:v>473.56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A-A94D-9943-62872B8C88D7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Sheet1!$AF$6:$AF$26</c:f>
              <c:numCache>
                <c:formatCode>General</c:formatCode>
                <c:ptCount val="21"/>
                <c:pt idx="2">
                  <c:v>21.088000000000001</c:v>
                </c:pt>
                <c:pt idx="3">
                  <c:v>20.863</c:v>
                </c:pt>
                <c:pt idx="4">
                  <c:v>20.864000000000001</c:v>
                </c:pt>
                <c:pt idx="5">
                  <c:v>20.832000000000001</c:v>
                </c:pt>
                <c:pt idx="9">
                  <c:v>81.790999999999997</c:v>
                </c:pt>
                <c:pt idx="10">
                  <c:v>81.534999999999997</c:v>
                </c:pt>
                <c:pt idx="11">
                  <c:v>81.983000000000004</c:v>
                </c:pt>
                <c:pt idx="12">
                  <c:v>81.727000000000004</c:v>
                </c:pt>
                <c:pt idx="16">
                  <c:v>961.2</c:v>
                </c:pt>
                <c:pt idx="17">
                  <c:v>946.62</c:v>
                </c:pt>
                <c:pt idx="18">
                  <c:v>981.85</c:v>
                </c:pt>
                <c:pt idx="19">
                  <c:v>970.2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A-A94D-9943-62872B8C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Standard Global Memory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Sheet1!$AC$6:$AC$26</c:f>
              <c:numCache>
                <c:formatCode>General</c:formatCode>
                <c:ptCount val="21"/>
                <c:pt idx="2">
                  <c:v>11.96</c:v>
                </c:pt>
                <c:pt idx="3">
                  <c:v>7.4880000000000004</c:v>
                </c:pt>
                <c:pt idx="4">
                  <c:v>3.2</c:v>
                </c:pt>
                <c:pt idx="5">
                  <c:v>3.7440000000000002</c:v>
                </c:pt>
                <c:pt idx="9">
                  <c:v>43.72</c:v>
                </c:pt>
                <c:pt idx="10">
                  <c:v>26.783000000000001</c:v>
                </c:pt>
                <c:pt idx="11">
                  <c:v>9.2799999999999994</c:v>
                </c:pt>
                <c:pt idx="12">
                  <c:v>10.592000000000001</c:v>
                </c:pt>
                <c:pt idx="16">
                  <c:v>168.81</c:v>
                </c:pt>
                <c:pt idx="17">
                  <c:v>94.799000000000007</c:v>
                </c:pt>
                <c:pt idx="18">
                  <c:v>28.382999999999999</c:v>
                </c:pt>
                <c:pt idx="19">
                  <c:v>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2-2F4F-8A29-DBF312AC2584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Sheet1!$AD$6:$AD$26</c:f>
              <c:numCache>
                <c:formatCode>General</c:formatCode>
                <c:ptCount val="21"/>
                <c:pt idx="2">
                  <c:v>11.832000000000001</c:v>
                </c:pt>
                <c:pt idx="3">
                  <c:v>4.4800000000000004</c:v>
                </c:pt>
                <c:pt idx="4">
                  <c:v>2.72</c:v>
                </c:pt>
                <c:pt idx="5">
                  <c:v>3.327</c:v>
                </c:pt>
                <c:pt idx="9">
                  <c:v>43.295000000000002</c:v>
                </c:pt>
                <c:pt idx="10">
                  <c:v>12.416</c:v>
                </c:pt>
                <c:pt idx="11">
                  <c:v>6.6239999999999997</c:v>
                </c:pt>
                <c:pt idx="12">
                  <c:v>7.9039999999999999</c:v>
                </c:pt>
                <c:pt idx="16">
                  <c:v>168.69</c:v>
                </c:pt>
                <c:pt idx="17">
                  <c:v>48.911000000000001</c:v>
                </c:pt>
                <c:pt idx="18">
                  <c:v>26.175999999999998</c:v>
                </c:pt>
                <c:pt idx="19">
                  <c:v>28.768000000000001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2-2F4F-8A29-DBF312AC2584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Sheet1!$AE$6:$AE$26</c:f>
              <c:numCache>
                <c:formatCode>General</c:formatCode>
                <c:ptCount val="21"/>
                <c:pt idx="2">
                  <c:v>26.495000000000001</c:v>
                </c:pt>
                <c:pt idx="3">
                  <c:v>26.303999999999998</c:v>
                </c:pt>
                <c:pt idx="4">
                  <c:v>26.08</c:v>
                </c:pt>
                <c:pt idx="5">
                  <c:v>26.047999999999998</c:v>
                </c:pt>
                <c:pt idx="9">
                  <c:v>93.343999999999994</c:v>
                </c:pt>
                <c:pt idx="10">
                  <c:v>93.278999999999996</c:v>
                </c:pt>
                <c:pt idx="11">
                  <c:v>93.055000000000007</c:v>
                </c:pt>
                <c:pt idx="12">
                  <c:v>93.278999999999996</c:v>
                </c:pt>
                <c:pt idx="16">
                  <c:v>511.04</c:v>
                </c:pt>
                <c:pt idx="17">
                  <c:v>522.49</c:v>
                </c:pt>
                <c:pt idx="18">
                  <c:v>553.53</c:v>
                </c:pt>
                <c:pt idx="19">
                  <c:v>473.56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2-2F4F-8A29-DBF312AC2584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Sheet1!$AF$6:$AF$26</c:f>
              <c:numCache>
                <c:formatCode>General</c:formatCode>
                <c:ptCount val="21"/>
                <c:pt idx="2">
                  <c:v>21.088000000000001</c:v>
                </c:pt>
                <c:pt idx="3">
                  <c:v>20.863</c:v>
                </c:pt>
                <c:pt idx="4">
                  <c:v>20.864000000000001</c:v>
                </c:pt>
                <c:pt idx="5">
                  <c:v>20.832000000000001</c:v>
                </c:pt>
                <c:pt idx="9">
                  <c:v>81.790999999999997</c:v>
                </c:pt>
                <c:pt idx="10">
                  <c:v>81.534999999999997</c:v>
                </c:pt>
                <c:pt idx="11">
                  <c:v>81.983000000000004</c:v>
                </c:pt>
                <c:pt idx="12">
                  <c:v>81.727000000000004</c:v>
                </c:pt>
                <c:pt idx="16">
                  <c:v>961.2</c:v>
                </c:pt>
                <c:pt idx="17">
                  <c:v>946.62</c:v>
                </c:pt>
                <c:pt idx="18">
                  <c:v>981.85</c:v>
                </c:pt>
                <c:pt idx="19">
                  <c:v>970.2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2-2F4F-8A29-DBF312AC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Standard Shared Memory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Sheet1!$T$97:$T$117</c:f>
              <c:numCache>
                <c:formatCode>General</c:formatCode>
                <c:ptCount val="21"/>
                <c:pt idx="1">
                  <c:v>22334</c:v>
                </c:pt>
                <c:pt idx="2">
                  <c:v>1661.6</c:v>
                </c:pt>
                <c:pt idx="3">
                  <c:v>536.46</c:v>
                </c:pt>
                <c:pt idx="4">
                  <c:v>593.92999999999995</c:v>
                </c:pt>
                <c:pt idx="5">
                  <c:v>520.26</c:v>
                </c:pt>
                <c:pt idx="8">
                  <c:v>88010</c:v>
                </c:pt>
                <c:pt idx="9">
                  <c:v>6426.4</c:v>
                </c:pt>
                <c:pt idx="10">
                  <c:v>1663.7</c:v>
                </c:pt>
                <c:pt idx="11">
                  <c:v>1684.4</c:v>
                </c:pt>
                <c:pt idx="12">
                  <c:v>1606.1</c:v>
                </c:pt>
                <c:pt idx="15">
                  <c:v>356104</c:v>
                </c:pt>
                <c:pt idx="16">
                  <c:v>25464</c:v>
                </c:pt>
                <c:pt idx="17">
                  <c:v>6116.7</c:v>
                </c:pt>
                <c:pt idx="18">
                  <c:v>5481.8</c:v>
                </c:pt>
                <c:pt idx="19">
                  <c:v>5388.1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E-684B-9D2D-8372C8305F48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Sheet1!$U$97:$U$117</c:f>
              <c:numCache>
                <c:formatCode>General</c:formatCode>
                <c:ptCount val="21"/>
                <c:pt idx="2">
                  <c:v>26.4</c:v>
                </c:pt>
                <c:pt idx="3">
                  <c:v>8.0640000000000001</c:v>
                </c:pt>
                <c:pt idx="4">
                  <c:v>5.1520000000000001</c:v>
                </c:pt>
                <c:pt idx="5">
                  <c:v>6.4640000000000004</c:v>
                </c:pt>
                <c:pt idx="9">
                  <c:v>98.656999999999996</c:v>
                </c:pt>
                <c:pt idx="10">
                  <c:v>28.544</c:v>
                </c:pt>
                <c:pt idx="11">
                  <c:v>15.68</c:v>
                </c:pt>
                <c:pt idx="12">
                  <c:v>21.08</c:v>
                </c:pt>
                <c:pt idx="16">
                  <c:v>385.44</c:v>
                </c:pt>
                <c:pt idx="17">
                  <c:v>105.95</c:v>
                </c:pt>
                <c:pt idx="18">
                  <c:v>60.161000000000001</c:v>
                </c:pt>
                <c:pt idx="19">
                  <c:v>76.099999999999994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E-684B-9D2D-8372C8305F48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Sheet1!$V$97:$V$117</c:f>
              <c:numCache>
                <c:formatCode>General</c:formatCode>
                <c:ptCount val="21"/>
                <c:pt idx="2">
                  <c:v>23.04</c:v>
                </c:pt>
                <c:pt idx="3">
                  <c:v>8.48</c:v>
                </c:pt>
                <c:pt idx="4">
                  <c:v>5.5679999999999996</c:v>
                </c:pt>
                <c:pt idx="5">
                  <c:v>6.3840000000000003</c:v>
                </c:pt>
                <c:pt idx="9">
                  <c:v>95.233000000000004</c:v>
                </c:pt>
                <c:pt idx="10">
                  <c:v>29.152000000000001</c:v>
                </c:pt>
                <c:pt idx="11">
                  <c:v>16.288</c:v>
                </c:pt>
                <c:pt idx="12">
                  <c:v>20.792000000000002</c:v>
                </c:pt>
                <c:pt idx="16">
                  <c:v>373.64</c:v>
                </c:pt>
                <c:pt idx="17">
                  <c:v>114.05</c:v>
                </c:pt>
                <c:pt idx="18">
                  <c:v>64.992999999999995</c:v>
                </c:pt>
                <c:pt idx="19">
                  <c:v>79.7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E-684B-9D2D-8372C8305F48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Sheet1!$W$97:$W$117</c:f>
              <c:numCache>
                <c:formatCode>General</c:formatCode>
                <c:ptCount val="21"/>
                <c:pt idx="2">
                  <c:v>45.567999999999998</c:v>
                </c:pt>
                <c:pt idx="3">
                  <c:v>46.048000000000002</c:v>
                </c:pt>
                <c:pt idx="4">
                  <c:v>45.664000000000001</c:v>
                </c:pt>
                <c:pt idx="5">
                  <c:v>45.375999999999998</c:v>
                </c:pt>
                <c:pt idx="9">
                  <c:v>182.08</c:v>
                </c:pt>
                <c:pt idx="10">
                  <c:v>183.39</c:v>
                </c:pt>
                <c:pt idx="11">
                  <c:v>173.28</c:v>
                </c:pt>
                <c:pt idx="12">
                  <c:v>173.95</c:v>
                </c:pt>
                <c:pt idx="16">
                  <c:v>1125.0999999999999</c:v>
                </c:pt>
                <c:pt idx="17">
                  <c:v>1171.2</c:v>
                </c:pt>
                <c:pt idx="18">
                  <c:v>1143.5</c:v>
                </c:pt>
                <c:pt idx="19">
                  <c:v>1053.7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E-684B-9D2D-8372C8305F48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Sheet1!$X$97:$X$117</c:f>
              <c:numCache>
                <c:formatCode>General</c:formatCode>
                <c:ptCount val="21"/>
                <c:pt idx="2">
                  <c:v>39.936</c:v>
                </c:pt>
                <c:pt idx="3">
                  <c:v>39.776000000000003</c:v>
                </c:pt>
                <c:pt idx="4">
                  <c:v>39.712000000000003</c:v>
                </c:pt>
                <c:pt idx="5">
                  <c:v>39.744</c:v>
                </c:pt>
                <c:pt idx="9">
                  <c:v>157.44</c:v>
                </c:pt>
                <c:pt idx="10">
                  <c:v>157.44</c:v>
                </c:pt>
                <c:pt idx="11">
                  <c:v>157.51</c:v>
                </c:pt>
                <c:pt idx="12">
                  <c:v>157.44</c:v>
                </c:pt>
                <c:pt idx="16">
                  <c:v>1331.8</c:v>
                </c:pt>
                <c:pt idx="17">
                  <c:v>1278.0999999999999</c:v>
                </c:pt>
                <c:pt idx="18">
                  <c:v>1942</c:v>
                </c:pt>
                <c:pt idx="19">
                  <c:v>1881.8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E-684B-9D2D-8372C830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Standard Shared Memory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Sheet1!$U$97:$U$117</c:f>
              <c:numCache>
                <c:formatCode>General</c:formatCode>
                <c:ptCount val="21"/>
                <c:pt idx="2">
                  <c:v>26.4</c:v>
                </c:pt>
                <c:pt idx="3">
                  <c:v>8.0640000000000001</c:v>
                </c:pt>
                <c:pt idx="4">
                  <c:v>5.1520000000000001</c:v>
                </c:pt>
                <c:pt idx="5">
                  <c:v>6.4640000000000004</c:v>
                </c:pt>
                <c:pt idx="9">
                  <c:v>98.656999999999996</c:v>
                </c:pt>
                <c:pt idx="10">
                  <c:v>28.544</c:v>
                </c:pt>
                <c:pt idx="11">
                  <c:v>15.68</c:v>
                </c:pt>
                <c:pt idx="12">
                  <c:v>21.08</c:v>
                </c:pt>
                <c:pt idx="16">
                  <c:v>385.44</c:v>
                </c:pt>
                <c:pt idx="17">
                  <c:v>105.95</c:v>
                </c:pt>
                <c:pt idx="18">
                  <c:v>60.161000000000001</c:v>
                </c:pt>
                <c:pt idx="19">
                  <c:v>76.099999999999994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7-1749-AEE2-EAD1255DDA46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Sheet1!$V$97:$V$117</c:f>
              <c:numCache>
                <c:formatCode>General</c:formatCode>
                <c:ptCount val="21"/>
                <c:pt idx="2">
                  <c:v>23.04</c:v>
                </c:pt>
                <c:pt idx="3">
                  <c:v>8.48</c:v>
                </c:pt>
                <c:pt idx="4">
                  <c:v>5.5679999999999996</c:v>
                </c:pt>
                <c:pt idx="5">
                  <c:v>6.3840000000000003</c:v>
                </c:pt>
                <c:pt idx="9">
                  <c:v>95.233000000000004</c:v>
                </c:pt>
                <c:pt idx="10">
                  <c:v>29.152000000000001</c:v>
                </c:pt>
                <c:pt idx="11">
                  <c:v>16.288</c:v>
                </c:pt>
                <c:pt idx="12">
                  <c:v>20.792000000000002</c:v>
                </c:pt>
                <c:pt idx="16">
                  <c:v>373.64</c:v>
                </c:pt>
                <c:pt idx="17">
                  <c:v>114.05</c:v>
                </c:pt>
                <c:pt idx="18">
                  <c:v>64.992999999999995</c:v>
                </c:pt>
                <c:pt idx="19">
                  <c:v>79.7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7-1749-AEE2-EAD1255DDA46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Sheet1!$W$97:$W$117</c:f>
              <c:numCache>
                <c:formatCode>General</c:formatCode>
                <c:ptCount val="21"/>
                <c:pt idx="2">
                  <c:v>45.567999999999998</c:v>
                </c:pt>
                <c:pt idx="3">
                  <c:v>46.048000000000002</c:v>
                </c:pt>
                <c:pt idx="4">
                  <c:v>45.664000000000001</c:v>
                </c:pt>
                <c:pt idx="5">
                  <c:v>45.375999999999998</c:v>
                </c:pt>
                <c:pt idx="9">
                  <c:v>182.08</c:v>
                </c:pt>
                <c:pt idx="10">
                  <c:v>183.39</c:v>
                </c:pt>
                <c:pt idx="11">
                  <c:v>173.28</c:v>
                </c:pt>
                <c:pt idx="12">
                  <c:v>173.95</c:v>
                </c:pt>
                <c:pt idx="16">
                  <c:v>1125.0999999999999</c:v>
                </c:pt>
                <c:pt idx="17">
                  <c:v>1171.2</c:v>
                </c:pt>
                <c:pt idx="18">
                  <c:v>1143.5</c:v>
                </c:pt>
                <c:pt idx="19">
                  <c:v>1053.7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7-1749-AEE2-EAD1255DDA46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Sheet1!$X$97:$X$117</c:f>
              <c:numCache>
                <c:formatCode>General</c:formatCode>
                <c:ptCount val="21"/>
                <c:pt idx="2">
                  <c:v>39.936</c:v>
                </c:pt>
                <c:pt idx="3">
                  <c:v>39.776000000000003</c:v>
                </c:pt>
                <c:pt idx="4">
                  <c:v>39.712000000000003</c:v>
                </c:pt>
                <c:pt idx="5">
                  <c:v>39.744</c:v>
                </c:pt>
                <c:pt idx="9">
                  <c:v>157.44</c:v>
                </c:pt>
                <c:pt idx="10">
                  <c:v>157.44</c:v>
                </c:pt>
                <c:pt idx="11">
                  <c:v>157.51</c:v>
                </c:pt>
                <c:pt idx="12">
                  <c:v>157.44</c:v>
                </c:pt>
                <c:pt idx="16">
                  <c:v>1331.8</c:v>
                </c:pt>
                <c:pt idx="17">
                  <c:v>1278.0999999999999</c:v>
                </c:pt>
                <c:pt idx="18">
                  <c:v>1942</c:v>
                </c:pt>
                <c:pt idx="19">
                  <c:v>1881.8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7-1749-AEE2-EAD1255DD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Standard Shared Memory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Sheet1!$AB$97:$AB$117</c:f>
              <c:numCache>
                <c:formatCode>General</c:formatCode>
                <c:ptCount val="21"/>
                <c:pt idx="1">
                  <c:v>21465</c:v>
                </c:pt>
                <c:pt idx="2">
                  <c:v>284.95999999999998</c:v>
                </c:pt>
                <c:pt idx="3">
                  <c:v>119.81</c:v>
                </c:pt>
                <c:pt idx="4">
                  <c:v>104.51</c:v>
                </c:pt>
                <c:pt idx="5">
                  <c:v>115.49</c:v>
                </c:pt>
                <c:pt idx="8">
                  <c:v>85311</c:v>
                </c:pt>
                <c:pt idx="9">
                  <c:v>1075.8</c:v>
                </c:pt>
                <c:pt idx="10">
                  <c:v>427.39</c:v>
                </c:pt>
                <c:pt idx="11">
                  <c:v>363.1</c:v>
                </c:pt>
                <c:pt idx="12">
                  <c:v>373.47</c:v>
                </c:pt>
                <c:pt idx="15">
                  <c:v>343811</c:v>
                </c:pt>
                <c:pt idx="16">
                  <c:v>4238.8999999999996</c:v>
                </c:pt>
                <c:pt idx="17">
                  <c:v>1644.1</c:v>
                </c:pt>
                <c:pt idx="18">
                  <c:v>1385.5</c:v>
                </c:pt>
                <c:pt idx="19">
                  <c:v>1357.8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F-7D49-A0CA-2DDE4442BF31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Sheet1!$AC$97:$AC$117</c:f>
              <c:numCache>
                <c:formatCode>General</c:formatCode>
                <c:ptCount val="21"/>
                <c:pt idx="2">
                  <c:v>12.032</c:v>
                </c:pt>
                <c:pt idx="3">
                  <c:v>7.4880000000000004</c:v>
                </c:pt>
                <c:pt idx="4">
                  <c:v>3.8719999999999999</c:v>
                </c:pt>
                <c:pt idx="5">
                  <c:v>4.5759999999999996</c:v>
                </c:pt>
                <c:pt idx="9">
                  <c:v>44.256</c:v>
                </c:pt>
                <c:pt idx="10">
                  <c:v>26.527000000000001</c:v>
                </c:pt>
                <c:pt idx="11">
                  <c:v>8.9039999999999999</c:v>
                </c:pt>
                <c:pt idx="12">
                  <c:v>11.391999999999999</c:v>
                </c:pt>
                <c:pt idx="16">
                  <c:v>168.96</c:v>
                </c:pt>
                <c:pt idx="17">
                  <c:v>95.710999999999999</c:v>
                </c:pt>
                <c:pt idx="18">
                  <c:v>27.327000000000002</c:v>
                </c:pt>
                <c:pt idx="19">
                  <c:v>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F-7D49-A0CA-2DDE4442BF31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Sheet1!$AD$97:$AD$117</c:f>
              <c:numCache>
                <c:formatCode>General</c:formatCode>
                <c:ptCount val="21"/>
                <c:pt idx="2">
                  <c:v>11.904</c:v>
                </c:pt>
                <c:pt idx="3">
                  <c:v>4.6399999999999997</c:v>
                </c:pt>
                <c:pt idx="4">
                  <c:v>2.9039999999999999</c:v>
                </c:pt>
                <c:pt idx="5">
                  <c:v>3.9039999999999999</c:v>
                </c:pt>
                <c:pt idx="9">
                  <c:v>43.552</c:v>
                </c:pt>
                <c:pt idx="10">
                  <c:v>12.263999999999999</c:v>
                </c:pt>
                <c:pt idx="11">
                  <c:v>6.1920000000000002</c:v>
                </c:pt>
                <c:pt idx="12">
                  <c:v>8.32</c:v>
                </c:pt>
                <c:pt idx="16">
                  <c:v>168.69</c:v>
                </c:pt>
                <c:pt idx="17">
                  <c:v>49.408000000000001</c:v>
                </c:pt>
                <c:pt idx="18">
                  <c:v>25.623000000000001</c:v>
                </c:pt>
                <c:pt idx="19">
                  <c:v>28.768000000000001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F-7D49-A0CA-2DDE4442BF31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Sheet1!$AE$97:$AE$117</c:f>
              <c:numCache>
                <c:formatCode>General</c:formatCode>
                <c:ptCount val="21"/>
                <c:pt idx="2">
                  <c:v>26.399000000000001</c:v>
                </c:pt>
                <c:pt idx="3">
                  <c:v>26.207999999999998</c:v>
                </c:pt>
                <c:pt idx="4">
                  <c:v>26.399000000000001</c:v>
                </c:pt>
                <c:pt idx="5">
                  <c:v>26.431999999999999</c:v>
                </c:pt>
                <c:pt idx="9">
                  <c:v>93.471000000000004</c:v>
                </c:pt>
                <c:pt idx="10">
                  <c:v>92.64</c:v>
                </c:pt>
                <c:pt idx="11">
                  <c:v>93.471000000000004</c:v>
                </c:pt>
                <c:pt idx="12">
                  <c:v>93.6</c:v>
                </c:pt>
                <c:pt idx="16">
                  <c:v>499.84</c:v>
                </c:pt>
                <c:pt idx="17">
                  <c:v>496.41</c:v>
                </c:pt>
                <c:pt idx="18">
                  <c:v>560.79</c:v>
                </c:pt>
                <c:pt idx="19">
                  <c:v>495.8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F-7D49-A0CA-2DDE4442BF31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Sheet1!$AF$97:$AF$117</c:f>
              <c:numCache>
                <c:formatCode>General</c:formatCode>
                <c:ptCount val="21"/>
                <c:pt idx="2">
                  <c:v>20.832000000000001</c:v>
                </c:pt>
                <c:pt idx="3">
                  <c:v>20.928000000000001</c:v>
                </c:pt>
                <c:pt idx="4">
                  <c:v>20.832000000000001</c:v>
                </c:pt>
                <c:pt idx="5">
                  <c:v>20.832000000000001</c:v>
                </c:pt>
                <c:pt idx="9">
                  <c:v>81.534999999999997</c:v>
                </c:pt>
                <c:pt idx="10">
                  <c:v>81.823999999999998</c:v>
                </c:pt>
                <c:pt idx="11">
                  <c:v>81.278999999999996</c:v>
                </c:pt>
                <c:pt idx="12">
                  <c:v>81.503</c:v>
                </c:pt>
                <c:pt idx="16">
                  <c:v>1142.8</c:v>
                </c:pt>
                <c:pt idx="17">
                  <c:v>1149.4000000000001</c:v>
                </c:pt>
                <c:pt idx="18">
                  <c:v>1044.8</c:v>
                </c:pt>
                <c:pt idx="19">
                  <c:v>1170.8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F-7D49-A0CA-2DDE4442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Standard Shared Memory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General</c:formatCode>
                <c:ptCount val="21"/>
                <c:pt idx="2">
                  <c:v>23.969000000000001</c:v>
                </c:pt>
                <c:pt idx="3">
                  <c:v>8.7360000000000007</c:v>
                </c:pt>
                <c:pt idx="4">
                  <c:v>5.4720000000000004</c:v>
                </c:pt>
                <c:pt idx="5">
                  <c:v>6.4</c:v>
                </c:pt>
                <c:pt idx="9">
                  <c:v>92.864999999999995</c:v>
                </c:pt>
                <c:pt idx="10">
                  <c:v>27.648</c:v>
                </c:pt>
                <c:pt idx="11">
                  <c:v>16.864000000000001</c:v>
                </c:pt>
                <c:pt idx="12">
                  <c:v>19.68</c:v>
                </c:pt>
                <c:pt idx="16">
                  <c:v>387.27</c:v>
                </c:pt>
                <c:pt idx="17">
                  <c:v>107.36</c:v>
                </c:pt>
                <c:pt idx="18">
                  <c:v>61.728999999999999</c:v>
                </c:pt>
                <c:pt idx="19">
                  <c:v>77.376999999999995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8-3D4E-8B69-1A59B10AA7D4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Sheet1!$E$6:$E$26</c:f>
              <c:numCache>
                <c:formatCode>General</c:formatCode>
                <c:ptCount val="21"/>
                <c:pt idx="2">
                  <c:v>22.591999999999999</c:v>
                </c:pt>
                <c:pt idx="3">
                  <c:v>8.48</c:v>
                </c:pt>
                <c:pt idx="4">
                  <c:v>4.4720000000000004</c:v>
                </c:pt>
                <c:pt idx="5">
                  <c:v>6.4640000000000004</c:v>
                </c:pt>
                <c:pt idx="9">
                  <c:v>93.281000000000006</c:v>
                </c:pt>
                <c:pt idx="10">
                  <c:v>28.288</c:v>
                </c:pt>
                <c:pt idx="11">
                  <c:v>15.84</c:v>
                </c:pt>
                <c:pt idx="12">
                  <c:v>20.768000000000001</c:v>
                </c:pt>
                <c:pt idx="16">
                  <c:v>368.45</c:v>
                </c:pt>
                <c:pt idx="17">
                  <c:v>113.63</c:v>
                </c:pt>
                <c:pt idx="18">
                  <c:v>65.983999999999995</c:v>
                </c:pt>
                <c:pt idx="19">
                  <c:v>80.48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8-3D4E-8B69-1A59B10AA7D4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Sheet1!$F$6:$F$26</c:f>
              <c:numCache>
                <c:formatCode>General</c:formatCode>
                <c:ptCount val="21"/>
                <c:pt idx="2">
                  <c:v>45.728000000000002</c:v>
                </c:pt>
                <c:pt idx="3">
                  <c:v>45.664000000000001</c:v>
                </c:pt>
                <c:pt idx="4">
                  <c:v>46.017000000000003</c:v>
                </c:pt>
                <c:pt idx="5">
                  <c:v>46.369</c:v>
                </c:pt>
                <c:pt idx="9">
                  <c:v>191.81</c:v>
                </c:pt>
                <c:pt idx="10">
                  <c:v>189.41</c:v>
                </c:pt>
                <c:pt idx="11">
                  <c:v>198.88</c:v>
                </c:pt>
                <c:pt idx="12">
                  <c:v>199.68</c:v>
                </c:pt>
                <c:pt idx="16">
                  <c:v>1183.8</c:v>
                </c:pt>
                <c:pt idx="17">
                  <c:v>1172.2</c:v>
                </c:pt>
                <c:pt idx="18">
                  <c:v>1206.8</c:v>
                </c:pt>
                <c:pt idx="19">
                  <c:v>1166.7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8-3D4E-8B69-1A59B10AA7D4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Sheet1!$G$6:$G$26</c:f>
              <c:numCache>
                <c:formatCode>General</c:formatCode>
                <c:ptCount val="21"/>
                <c:pt idx="2">
                  <c:v>39.744999999999997</c:v>
                </c:pt>
                <c:pt idx="3">
                  <c:v>39.713000000000001</c:v>
                </c:pt>
                <c:pt idx="4">
                  <c:v>39.712000000000003</c:v>
                </c:pt>
                <c:pt idx="5">
                  <c:v>39.680999999999997</c:v>
                </c:pt>
                <c:pt idx="9">
                  <c:v>157.41</c:v>
                </c:pt>
                <c:pt idx="10">
                  <c:v>157.44</c:v>
                </c:pt>
                <c:pt idx="11">
                  <c:v>157.441</c:v>
                </c:pt>
                <c:pt idx="12">
                  <c:v>157.54</c:v>
                </c:pt>
                <c:pt idx="16">
                  <c:v>1525.5</c:v>
                </c:pt>
                <c:pt idx="17">
                  <c:v>1260.5</c:v>
                </c:pt>
                <c:pt idx="18">
                  <c:v>1567.8</c:v>
                </c:pt>
                <c:pt idx="19">
                  <c:v>1757.2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8-3D4E-8B69-1A59B10A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Standard Shared Memory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Sheet1!$AC$97:$AC$117</c:f>
              <c:numCache>
                <c:formatCode>General</c:formatCode>
                <c:ptCount val="21"/>
                <c:pt idx="2">
                  <c:v>12.032</c:v>
                </c:pt>
                <c:pt idx="3">
                  <c:v>7.4880000000000004</c:v>
                </c:pt>
                <c:pt idx="4">
                  <c:v>3.8719999999999999</c:v>
                </c:pt>
                <c:pt idx="5">
                  <c:v>4.5759999999999996</c:v>
                </c:pt>
                <c:pt idx="9">
                  <c:v>44.256</c:v>
                </c:pt>
                <c:pt idx="10">
                  <c:v>26.527000000000001</c:v>
                </c:pt>
                <c:pt idx="11">
                  <c:v>8.9039999999999999</c:v>
                </c:pt>
                <c:pt idx="12">
                  <c:v>11.391999999999999</c:v>
                </c:pt>
                <c:pt idx="16">
                  <c:v>168.96</c:v>
                </c:pt>
                <c:pt idx="17">
                  <c:v>95.710999999999999</c:v>
                </c:pt>
                <c:pt idx="18">
                  <c:v>27.327000000000002</c:v>
                </c:pt>
                <c:pt idx="19">
                  <c:v>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4-9F4B-A1D5-64120B7BE121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Sheet1!$AD$97:$AD$117</c:f>
              <c:numCache>
                <c:formatCode>General</c:formatCode>
                <c:ptCount val="21"/>
                <c:pt idx="2">
                  <c:v>11.904</c:v>
                </c:pt>
                <c:pt idx="3">
                  <c:v>4.6399999999999997</c:v>
                </c:pt>
                <c:pt idx="4">
                  <c:v>2.9039999999999999</c:v>
                </c:pt>
                <c:pt idx="5">
                  <c:v>3.9039999999999999</c:v>
                </c:pt>
                <c:pt idx="9">
                  <c:v>43.552</c:v>
                </c:pt>
                <c:pt idx="10">
                  <c:v>12.263999999999999</c:v>
                </c:pt>
                <c:pt idx="11">
                  <c:v>6.1920000000000002</c:v>
                </c:pt>
                <c:pt idx="12">
                  <c:v>8.32</c:v>
                </c:pt>
                <c:pt idx="16">
                  <c:v>168.69</c:v>
                </c:pt>
                <c:pt idx="17">
                  <c:v>49.408000000000001</c:v>
                </c:pt>
                <c:pt idx="18">
                  <c:v>25.623000000000001</c:v>
                </c:pt>
                <c:pt idx="19">
                  <c:v>28.768000000000001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4-9F4B-A1D5-64120B7BE121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Sheet1!$AE$97:$AE$117</c:f>
              <c:numCache>
                <c:formatCode>General</c:formatCode>
                <c:ptCount val="21"/>
                <c:pt idx="2">
                  <c:v>26.399000000000001</c:v>
                </c:pt>
                <c:pt idx="3">
                  <c:v>26.207999999999998</c:v>
                </c:pt>
                <c:pt idx="4">
                  <c:v>26.399000000000001</c:v>
                </c:pt>
                <c:pt idx="5">
                  <c:v>26.431999999999999</c:v>
                </c:pt>
                <c:pt idx="9">
                  <c:v>93.471000000000004</c:v>
                </c:pt>
                <c:pt idx="10">
                  <c:v>92.64</c:v>
                </c:pt>
                <c:pt idx="11">
                  <c:v>93.471000000000004</c:v>
                </c:pt>
                <c:pt idx="12">
                  <c:v>93.6</c:v>
                </c:pt>
                <c:pt idx="16">
                  <c:v>499.84</c:v>
                </c:pt>
                <c:pt idx="17">
                  <c:v>496.41</c:v>
                </c:pt>
                <c:pt idx="18">
                  <c:v>560.79</c:v>
                </c:pt>
                <c:pt idx="19">
                  <c:v>495.8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4-9F4B-A1D5-64120B7BE121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Sheet1!$AF$97:$AF$117</c:f>
              <c:numCache>
                <c:formatCode>General</c:formatCode>
                <c:ptCount val="21"/>
                <c:pt idx="2">
                  <c:v>20.832000000000001</c:v>
                </c:pt>
                <c:pt idx="3">
                  <c:v>20.928000000000001</c:v>
                </c:pt>
                <c:pt idx="4">
                  <c:v>20.832000000000001</c:v>
                </c:pt>
                <c:pt idx="5">
                  <c:v>20.832000000000001</c:v>
                </c:pt>
                <c:pt idx="9">
                  <c:v>81.534999999999997</c:v>
                </c:pt>
                <c:pt idx="10">
                  <c:v>81.823999999999998</c:v>
                </c:pt>
                <c:pt idx="11">
                  <c:v>81.278999999999996</c:v>
                </c:pt>
                <c:pt idx="12">
                  <c:v>81.503</c:v>
                </c:pt>
                <c:pt idx="16">
                  <c:v>1142.8</c:v>
                </c:pt>
                <c:pt idx="17">
                  <c:v>1149.4000000000001</c:v>
                </c:pt>
                <c:pt idx="18">
                  <c:v>1044.8</c:v>
                </c:pt>
                <c:pt idx="19">
                  <c:v>1170.8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4-9F4B-A1D5-64120B7BE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Shared Separable Rows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Sheet1!$T$186:$T$206</c:f>
              <c:numCache>
                <c:formatCode>General</c:formatCode>
                <c:ptCount val="21"/>
                <c:pt idx="1">
                  <c:v>22334</c:v>
                </c:pt>
                <c:pt idx="2">
                  <c:v>1433.3</c:v>
                </c:pt>
                <c:pt idx="3">
                  <c:v>756.78</c:v>
                </c:pt>
                <c:pt idx="4">
                  <c:v>719.56</c:v>
                </c:pt>
                <c:pt idx="5">
                  <c:v>728.33</c:v>
                </c:pt>
                <c:pt idx="8">
                  <c:v>88010</c:v>
                </c:pt>
                <c:pt idx="9">
                  <c:v>7003.4</c:v>
                </c:pt>
                <c:pt idx="10">
                  <c:v>2916.2</c:v>
                </c:pt>
                <c:pt idx="11">
                  <c:v>2935.7</c:v>
                </c:pt>
                <c:pt idx="12">
                  <c:v>2868.3</c:v>
                </c:pt>
                <c:pt idx="15">
                  <c:v>356104</c:v>
                </c:pt>
                <c:pt idx="16">
                  <c:v>26165</c:v>
                </c:pt>
                <c:pt idx="17">
                  <c:v>14417</c:v>
                </c:pt>
                <c:pt idx="18">
                  <c:v>12435</c:v>
                </c:pt>
                <c:pt idx="19">
                  <c:v>11866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2-8A4A-8052-B6044803133A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Sheet1!$U$186:$U$206</c:f>
              <c:numCache>
                <c:formatCode>General</c:formatCode>
                <c:ptCount val="21"/>
                <c:pt idx="2">
                  <c:v>23.488</c:v>
                </c:pt>
                <c:pt idx="3">
                  <c:v>9.1199999999999992</c:v>
                </c:pt>
                <c:pt idx="4">
                  <c:v>5.984</c:v>
                </c:pt>
                <c:pt idx="5">
                  <c:v>6.08</c:v>
                </c:pt>
                <c:pt idx="9">
                  <c:v>91.680999999999997</c:v>
                </c:pt>
                <c:pt idx="10">
                  <c:v>29.152000000000001</c:v>
                </c:pt>
                <c:pt idx="11">
                  <c:v>17.664000000000001</c:v>
                </c:pt>
                <c:pt idx="12">
                  <c:v>19.937000000000001</c:v>
                </c:pt>
                <c:pt idx="16">
                  <c:v>384.68</c:v>
                </c:pt>
                <c:pt idx="17">
                  <c:v>107.78</c:v>
                </c:pt>
                <c:pt idx="18">
                  <c:v>61.728000000000002</c:v>
                </c:pt>
                <c:pt idx="19">
                  <c:v>76.135999999999996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2-8A4A-8052-B6044803133A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Sheet1!$V$186:$V$206</c:f>
              <c:numCache>
                <c:formatCode>General</c:formatCode>
                <c:ptCount val="21"/>
                <c:pt idx="2">
                  <c:v>22.88</c:v>
                </c:pt>
                <c:pt idx="3">
                  <c:v>8.6720000000000006</c:v>
                </c:pt>
                <c:pt idx="4">
                  <c:v>5.3449999999999998</c:v>
                </c:pt>
                <c:pt idx="5">
                  <c:v>6.3040000000000003</c:v>
                </c:pt>
                <c:pt idx="9">
                  <c:v>94.369</c:v>
                </c:pt>
                <c:pt idx="10">
                  <c:v>29.504000000000001</c:v>
                </c:pt>
                <c:pt idx="11">
                  <c:v>17.952000000000002</c:v>
                </c:pt>
                <c:pt idx="12">
                  <c:v>21.248000000000001</c:v>
                </c:pt>
                <c:pt idx="16">
                  <c:v>373.25</c:v>
                </c:pt>
                <c:pt idx="17">
                  <c:v>114.72</c:v>
                </c:pt>
                <c:pt idx="18">
                  <c:v>66.656999999999996</c:v>
                </c:pt>
                <c:pt idx="19">
                  <c:v>78.337000000000003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2-8A4A-8052-B6044803133A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Sheet1!$W$186:$W$206</c:f>
              <c:numCache>
                <c:formatCode>General</c:formatCode>
                <c:ptCount val="21"/>
                <c:pt idx="2">
                  <c:v>45.561</c:v>
                </c:pt>
                <c:pt idx="3">
                  <c:v>46.042000000000002</c:v>
                </c:pt>
                <c:pt idx="4">
                  <c:v>45.662999999999997</c:v>
                </c:pt>
                <c:pt idx="5">
                  <c:v>44.975999999999999</c:v>
                </c:pt>
                <c:pt idx="9">
                  <c:v>182.01</c:v>
                </c:pt>
                <c:pt idx="10">
                  <c:v>183.5</c:v>
                </c:pt>
                <c:pt idx="11">
                  <c:v>173.87</c:v>
                </c:pt>
                <c:pt idx="12">
                  <c:v>174</c:v>
                </c:pt>
                <c:pt idx="16">
                  <c:v>1126</c:v>
                </c:pt>
                <c:pt idx="17">
                  <c:v>1172.23</c:v>
                </c:pt>
                <c:pt idx="18">
                  <c:v>1144.4000000000001</c:v>
                </c:pt>
                <c:pt idx="19">
                  <c:v>1053.98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42-8A4A-8052-B6044803133A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Sheet1!$X$186:$X$207</c:f>
              <c:numCache>
                <c:formatCode>General</c:formatCode>
                <c:ptCount val="22"/>
                <c:pt idx="2">
                  <c:v>39.936</c:v>
                </c:pt>
                <c:pt idx="3">
                  <c:v>39.776000000000003</c:v>
                </c:pt>
                <c:pt idx="4">
                  <c:v>39.712000000000003</c:v>
                </c:pt>
                <c:pt idx="5">
                  <c:v>39.744</c:v>
                </c:pt>
                <c:pt idx="9">
                  <c:v>157.44</c:v>
                </c:pt>
                <c:pt idx="10">
                  <c:v>157.44</c:v>
                </c:pt>
                <c:pt idx="11">
                  <c:v>157.51</c:v>
                </c:pt>
                <c:pt idx="12">
                  <c:v>157.44</c:v>
                </c:pt>
                <c:pt idx="16">
                  <c:v>1331.8</c:v>
                </c:pt>
                <c:pt idx="17">
                  <c:v>1278.0999999999999</c:v>
                </c:pt>
                <c:pt idx="18">
                  <c:v>1942</c:v>
                </c:pt>
                <c:pt idx="19">
                  <c:v>1881.8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42-8A4A-8052-B6044803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Shared Separable Rows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Sheet1!$AB$186:$AB$206</c:f>
              <c:numCache>
                <c:formatCode>General</c:formatCode>
                <c:ptCount val="21"/>
                <c:pt idx="1">
                  <c:v>21465</c:v>
                </c:pt>
                <c:pt idx="2">
                  <c:v>182.91</c:v>
                </c:pt>
                <c:pt idx="3">
                  <c:v>112.51</c:v>
                </c:pt>
                <c:pt idx="4">
                  <c:v>116.03</c:v>
                </c:pt>
                <c:pt idx="5">
                  <c:v>152.69999999999999</c:v>
                </c:pt>
                <c:pt idx="8">
                  <c:v>85311</c:v>
                </c:pt>
                <c:pt idx="9">
                  <c:v>558.07000000000005</c:v>
                </c:pt>
                <c:pt idx="10">
                  <c:v>548.54</c:v>
                </c:pt>
                <c:pt idx="11">
                  <c:v>392.64</c:v>
                </c:pt>
                <c:pt idx="12">
                  <c:v>460.03</c:v>
                </c:pt>
                <c:pt idx="15">
                  <c:v>343811</c:v>
                </c:pt>
                <c:pt idx="16">
                  <c:v>5524.1</c:v>
                </c:pt>
                <c:pt idx="17">
                  <c:v>5107.5</c:v>
                </c:pt>
                <c:pt idx="18">
                  <c:v>1731.9</c:v>
                </c:pt>
                <c:pt idx="19">
                  <c:v>1541.8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C-AA44-A97C-16635B13FA2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Sheet1!$AC$186:$AC$206</c:f>
              <c:numCache>
                <c:formatCode>General</c:formatCode>
                <c:ptCount val="21"/>
                <c:pt idx="2">
                  <c:v>12.032</c:v>
                </c:pt>
                <c:pt idx="3">
                  <c:v>8.3840000000000003</c:v>
                </c:pt>
                <c:pt idx="4">
                  <c:v>3.3759999999999999</c:v>
                </c:pt>
                <c:pt idx="5">
                  <c:v>4.5759999999999996</c:v>
                </c:pt>
                <c:pt idx="9">
                  <c:v>43.008000000000003</c:v>
                </c:pt>
                <c:pt idx="10">
                  <c:v>26.527000000000001</c:v>
                </c:pt>
                <c:pt idx="11">
                  <c:v>9.2799999999999994</c:v>
                </c:pt>
                <c:pt idx="12">
                  <c:v>11.391999999999999</c:v>
                </c:pt>
                <c:pt idx="16">
                  <c:v>168.61</c:v>
                </c:pt>
                <c:pt idx="17">
                  <c:v>94.799000000000007</c:v>
                </c:pt>
                <c:pt idx="18">
                  <c:v>26.815999999999999</c:v>
                </c:pt>
                <c:pt idx="19">
                  <c:v>36.543999999999997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C-AA44-A97C-16635B13FA2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Sheet1!$AD$186:$AD$206</c:f>
              <c:numCache>
                <c:formatCode>General</c:formatCode>
                <c:ptCount val="21"/>
                <c:pt idx="2">
                  <c:v>11.68</c:v>
                </c:pt>
                <c:pt idx="3">
                  <c:v>4.992</c:v>
                </c:pt>
                <c:pt idx="4">
                  <c:v>2.72</c:v>
                </c:pt>
                <c:pt idx="5">
                  <c:v>3.9039999999999999</c:v>
                </c:pt>
                <c:pt idx="9">
                  <c:v>42.975000000000001</c:v>
                </c:pt>
                <c:pt idx="10">
                  <c:v>12.263999999999999</c:v>
                </c:pt>
                <c:pt idx="11">
                  <c:v>6.6239999999999997</c:v>
                </c:pt>
                <c:pt idx="12">
                  <c:v>8.32</c:v>
                </c:pt>
                <c:pt idx="16">
                  <c:v>168.32</c:v>
                </c:pt>
                <c:pt idx="17">
                  <c:v>48.911000000000001</c:v>
                </c:pt>
                <c:pt idx="18">
                  <c:v>25.312000000000001</c:v>
                </c:pt>
                <c:pt idx="19">
                  <c:v>29.919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C-AA44-A97C-16635B13FA23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Sheet1!$AE$186:$AE$206</c:f>
              <c:numCache>
                <c:formatCode>General</c:formatCode>
                <c:ptCount val="21"/>
                <c:pt idx="2">
                  <c:v>26.047000000000001</c:v>
                </c:pt>
                <c:pt idx="3">
                  <c:v>26.783000000000001</c:v>
                </c:pt>
                <c:pt idx="4">
                  <c:v>26.207999999999998</c:v>
                </c:pt>
                <c:pt idx="5">
                  <c:v>25.536000000000001</c:v>
                </c:pt>
                <c:pt idx="9">
                  <c:v>93.311000000000007</c:v>
                </c:pt>
                <c:pt idx="10">
                  <c:v>93.408000000000001</c:v>
                </c:pt>
                <c:pt idx="11">
                  <c:v>93.599000000000004</c:v>
                </c:pt>
                <c:pt idx="12">
                  <c:v>93.406999999999996</c:v>
                </c:pt>
                <c:pt idx="16">
                  <c:v>514.78</c:v>
                </c:pt>
                <c:pt idx="17">
                  <c:v>565.79</c:v>
                </c:pt>
                <c:pt idx="18">
                  <c:v>472.38</c:v>
                </c:pt>
                <c:pt idx="19">
                  <c:v>497.98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C-AA44-A97C-16635B13FA23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Sheet1!$AF$186:$AF$206</c:f>
              <c:numCache>
                <c:formatCode>General</c:formatCode>
                <c:ptCount val="21"/>
                <c:pt idx="2">
                  <c:v>20.864000000000001</c:v>
                </c:pt>
                <c:pt idx="3">
                  <c:v>26.303999999999998</c:v>
                </c:pt>
                <c:pt idx="4">
                  <c:v>20.864000000000001</c:v>
                </c:pt>
                <c:pt idx="5">
                  <c:v>20.864000000000001</c:v>
                </c:pt>
                <c:pt idx="9">
                  <c:v>81.694999999999993</c:v>
                </c:pt>
                <c:pt idx="10">
                  <c:v>81.087000000000003</c:v>
                </c:pt>
                <c:pt idx="11">
                  <c:v>80.736000000000004</c:v>
                </c:pt>
                <c:pt idx="12">
                  <c:v>80.799000000000007</c:v>
                </c:pt>
                <c:pt idx="16">
                  <c:v>1274.5</c:v>
                </c:pt>
                <c:pt idx="17">
                  <c:v>1090.7</c:v>
                </c:pt>
                <c:pt idx="18">
                  <c:v>1425.8</c:v>
                </c:pt>
                <c:pt idx="19">
                  <c:v>1189.4000000000001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C-AA44-A97C-16635B13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Shared Separable Rows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Sheet1!$U$186:$U$206</c:f>
              <c:numCache>
                <c:formatCode>General</c:formatCode>
                <c:ptCount val="21"/>
                <c:pt idx="2">
                  <c:v>23.488</c:v>
                </c:pt>
                <c:pt idx="3">
                  <c:v>9.1199999999999992</c:v>
                </c:pt>
                <c:pt idx="4">
                  <c:v>5.984</c:v>
                </c:pt>
                <c:pt idx="5">
                  <c:v>6.08</c:v>
                </c:pt>
                <c:pt idx="9">
                  <c:v>91.680999999999997</c:v>
                </c:pt>
                <c:pt idx="10">
                  <c:v>29.152000000000001</c:v>
                </c:pt>
                <c:pt idx="11">
                  <c:v>17.664000000000001</c:v>
                </c:pt>
                <c:pt idx="12">
                  <c:v>19.937000000000001</c:v>
                </c:pt>
                <c:pt idx="16">
                  <c:v>384.68</c:v>
                </c:pt>
                <c:pt idx="17">
                  <c:v>107.78</c:v>
                </c:pt>
                <c:pt idx="18">
                  <c:v>61.728000000000002</c:v>
                </c:pt>
                <c:pt idx="19">
                  <c:v>76.135999999999996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3-8B42-AE1B-79EE4540B12B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Sheet1!$V$186:$V$206</c:f>
              <c:numCache>
                <c:formatCode>General</c:formatCode>
                <c:ptCount val="21"/>
                <c:pt idx="2">
                  <c:v>22.88</c:v>
                </c:pt>
                <c:pt idx="3">
                  <c:v>8.6720000000000006</c:v>
                </c:pt>
                <c:pt idx="4">
                  <c:v>5.3449999999999998</c:v>
                </c:pt>
                <c:pt idx="5">
                  <c:v>6.3040000000000003</c:v>
                </c:pt>
                <c:pt idx="9">
                  <c:v>94.369</c:v>
                </c:pt>
                <c:pt idx="10">
                  <c:v>29.504000000000001</c:v>
                </c:pt>
                <c:pt idx="11">
                  <c:v>17.952000000000002</c:v>
                </c:pt>
                <c:pt idx="12">
                  <c:v>21.248000000000001</c:v>
                </c:pt>
                <c:pt idx="16">
                  <c:v>373.25</c:v>
                </c:pt>
                <c:pt idx="17">
                  <c:v>114.72</c:v>
                </c:pt>
                <c:pt idx="18">
                  <c:v>66.656999999999996</c:v>
                </c:pt>
                <c:pt idx="19">
                  <c:v>78.337000000000003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3-8B42-AE1B-79EE4540B12B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Sheet1!$W$186:$W$206</c:f>
              <c:numCache>
                <c:formatCode>General</c:formatCode>
                <c:ptCount val="21"/>
                <c:pt idx="2">
                  <c:v>45.561</c:v>
                </c:pt>
                <c:pt idx="3">
                  <c:v>46.042000000000002</c:v>
                </c:pt>
                <c:pt idx="4">
                  <c:v>45.662999999999997</c:v>
                </c:pt>
                <c:pt idx="5">
                  <c:v>44.975999999999999</c:v>
                </c:pt>
                <c:pt idx="9">
                  <c:v>182.01</c:v>
                </c:pt>
                <c:pt idx="10">
                  <c:v>183.5</c:v>
                </c:pt>
                <c:pt idx="11">
                  <c:v>173.87</c:v>
                </c:pt>
                <c:pt idx="12">
                  <c:v>174</c:v>
                </c:pt>
                <c:pt idx="16">
                  <c:v>1126</c:v>
                </c:pt>
                <c:pt idx="17">
                  <c:v>1172.23</c:v>
                </c:pt>
                <c:pt idx="18">
                  <c:v>1144.4000000000001</c:v>
                </c:pt>
                <c:pt idx="19">
                  <c:v>1053.98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3-8B42-AE1B-79EE4540B12B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Sheet1!$X$186:$X$206</c:f>
              <c:numCache>
                <c:formatCode>General</c:formatCode>
                <c:ptCount val="21"/>
                <c:pt idx="2">
                  <c:v>39.936</c:v>
                </c:pt>
                <c:pt idx="3">
                  <c:v>39.776000000000003</c:v>
                </c:pt>
                <c:pt idx="4">
                  <c:v>39.712000000000003</c:v>
                </c:pt>
                <c:pt idx="5">
                  <c:v>39.744</c:v>
                </c:pt>
                <c:pt idx="9">
                  <c:v>157.44</c:v>
                </c:pt>
                <c:pt idx="10">
                  <c:v>157.44</c:v>
                </c:pt>
                <c:pt idx="11">
                  <c:v>157.51</c:v>
                </c:pt>
                <c:pt idx="12">
                  <c:v>157.44</c:v>
                </c:pt>
                <c:pt idx="16">
                  <c:v>1331.8</c:v>
                </c:pt>
                <c:pt idx="17">
                  <c:v>1278.0999999999999</c:v>
                </c:pt>
                <c:pt idx="18">
                  <c:v>1942</c:v>
                </c:pt>
                <c:pt idx="19">
                  <c:v>1881.8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3-8B42-AE1B-79EE4540B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Shared Separable Rows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Sheet1!$AC$186:$AC$206</c:f>
              <c:numCache>
                <c:formatCode>General</c:formatCode>
                <c:ptCount val="21"/>
                <c:pt idx="2">
                  <c:v>12.032</c:v>
                </c:pt>
                <c:pt idx="3">
                  <c:v>8.3840000000000003</c:v>
                </c:pt>
                <c:pt idx="4">
                  <c:v>3.3759999999999999</c:v>
                </c:pt>
                <c:pt idx="5">
                  <c:v>4.5759999999999996</c:v>
                </c:pt>
                <c:pt idx="9">
                  <c:v>43.008000000000003</c:v>
                </c:pt>
                <c:pt idx="10">
                  <c:v>26.527000000000001</c:v>
                </c:pt>
                <c:pt idx="11">
                  <c:v>9.2799999999999994</c:v>
                </c:pt>
                <c:pt idx="12">
                  <c:v>11.391999999999999</c:v>
                </c:pt>
                <c:pt idx="16">
                  <c:v>168.61</c:v>
                </c:pt>
                <c:pt idx="17">
                  <c:v>94.799000000000007</c:v>
                </c:pt>
                <c:pt idx="18">
                  <c:v>26.815999999999999</c:v>
                </c:pt>
                <c:pt idx="19">
                  <c:v>36.543999999999997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A-F44A-8DE8-04F23B4541CE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Sheet1!$AD$186:$AD$206</c:f>
              <c:numCache>
                <c:formatCode>General</c:formatCode>
                <c:ptCount val="21"/>
                <c:pt idx="2">
                  <c:v>11.68</c:v>
                </c:pt>
                <c:pt idx="3">
                  <c:v>4.992</c:v>
                </c:pt>
                <c:pt idx="4">
                  <c:v>2.72</c:v>
                </c:pt>
                <c:pt idx="5">
                  <c:v>3.9039999999999999</c:v>
                </c:pt>
                <c:pt idx="9">
                  <c:v>42.975000000000001</c:v>
                </c:pt>
                <c:pt idx="10">
                  <c:v>12.263999999999999</c:v>
                </c:pt>
                <c:pt idx="11">
                  <c:v>6.6239999999999997</c:v>
                </c:pt>
                <c:pt idx="12">
                  <c:v>8.32</c:v>
                </c:pt>
                <c:pt idx="16">
                  <c:v>168.32</c:v>
                </c:pt>
                <c:pt idx="17">
                  <c:v>48.911000000000001</c:v>
                </c:pt>
                <c:pt idx="18">
                  <c:v>25.312000000000001</c:v>
                </c:pt>
                <c:pt idx="19">
                  <c:v>29.919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A-F44A-8DE8-04F23B4541CE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Sheet1!$AE$186:$AE$206</c:f>
              <c:numCache>
                <c:formatCode>General</c:formatCode>
                <c:ptCount val="21"/>
                <c:pt idx="2">
                  <c:v>26.047000000000001</c:v>
                </c:pt>
                <c:pt idx="3">
                  <c:v>26.783000000000001</c:v>
                </c:pt>
                <c:pt idx="4">
                  <c:v>26.207999999999998</c:v>
                </c:pt>
                <c:pt idx="5">
                  <c:v>25.536000000000001</c:v>
                </c:pt>
                <c:pt idx="9">
                  <c:v>93.311000000000007</c:v>
                </c:pt>
                <c:pt idx="10">
                  <c:v>93.408000000000001</c:v>
                </c:pt>
                <c:pt idx="11">
                  <c:v>93.599000000000004</c:v>
                </c:pt>
                <c:pt idx="12">
                  <c:v>93.406999999999996</c:v>
                </c:pt>
                <c:pt idx="16">
                  <c:v>514.78</c:v>
                </c:pt>
                <c:pt idx="17">
                  <c:v>565.79</c:v>
                </c:pt>
                <c:pt idx="18">
                  <c:v>472.38</c:v>
                </c:pt>
                <c:pt idx="19">
                  <c:v>497.98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A-F44A-8DE8-04F23B4541CE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Sheet1!$AF$186:$AF$206</c:f>
              <c:numCache>
                <c:formatCode>General</c:formatCode>
                <c:ptCount val="21"/>
                <c:pt idx="2">
                  <c:v>20.864000000000001</c:v>
                </c:pt>
                <c:pt idx="3">
                  <c:v>26.303999999999998</c:v>
                </c:pt>
                <c:pt idx="4">
                  <c:v>20.864000000000001</c:v>
                </c:pt>
                <c:pt idx="5">
                  <c:v>20.864000000000001</c:v>
                </c:pt>
                <c:pt idx="9">
                  <c:v>81.694999999999993</c:v>
                </c:pt>
                <c:pt idx="10">
                  <c:v>81.087000000000003</c:v>
                </c:pt>
                <c:pt idx="11">
                  <c:v>80.736000000000004</c:v>
                </c:pt>
                <c:pt idx="12">
                  <c:v>80.799000000000007</c:v>
                </c:pt>
                <c:pt idx="16">
                  <c:v>1274.5</c:v>
                </c:pt>
                <c:pt idx="17">
                  <c:v>1090.7</c:v>
                </c:pt>
                <c:pt idx="18">
                  <c:v>1425.8</c:v>
                </c:pt>
                <c:pt idx="19">
                  <c:v>1189.4000000000001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A-F44A-8DE8-04F23B45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Using Global Separable Rows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Sheet1!$C$97:$C$117</c:f>
              <c:numCache>
                <c:formatCode>General</c:formatCode>
                <c:ptCount val="21"/>
                <c:pt idx="1">
                  <c:v>22334</c:v>
                </c:pt>
                <c:pt idx="2">
                  <c:v>769.06</c:v>
                </c:pt>
                <c:pt idx="3">
                  <c:v>853.67</c:v>
                </c:pt>
                <c:pt idx="4">
                  <c:v>590.04999999999995</c:v>
                </c:pt>
                <c:pt idx="5">
                  <c:v>645.32000000000005</c:v>
                </c:pt>
                <c:pt idx="8">
                  <c:v>88010</c:v>
                </c:pt>
                <c:pt idx="9">
                  <c:v>3084.1</c:v>
                </c:pt>
                <c:pt idx="10">
                  <c:v>3517.3</c:v>
                </c:pt>
                <c:pt idx="11">
                  <c:v>2379.5</c:v>
                </c:pt>
                <c:pt idx="12">
                  <c:v>2575.1999999999998</c:v>
                </c:pt>
                <c:pt idx="15">
                  <c:v>356104</c:v>
                </c:pt>
                <c:pt idx="16">
                  <c:v>12281</c:v>
                </c:pt>
                <c:pt idx="17">
                  <c:v>14124</c:v>
                </c:pt>
                <c:pt idx="18">
                  <c:v>9673.9</c:v>
                </c:pt>
                <c:pt idx="19">
                  <c:v>10337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7D44-A307-32343FD51510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Sheet1!$D$97:$D$117</c:f>
              <c:numCache>
                <c:formatCode>General</c:formatCode>
                <c:ptCount val="21"/>
                <c:pt idx="2">
                  <c:v>24.128</c:v>
                </c:pt>
                <c:pt idx="3">
                  <c:v>8.6080000000000005</c:v>
                </c:pt>
                <c:pt idx="4">
                  <c:v>5.6639999999999997</c:v>
                </c:pt>
                <c:pt idx="5">
                  <c:v>5.6959999999999997</c:v>
                </c:pt>
                <c:pt idx="9">
                  <c:v>99.489000000000004</c:v>
                </c:pt>
                <c:pt idx="10">
                  <c:v>29.76</c:v>
                </c:pt>
                <c:pt idx="11">
                  <c:v>17.760000000000002</c:v>
                </c:pt>
                <c:pt idx="12">
                  <c:v>17.792000000000002</c:v>
                </c:pt>
                <c:pt idx="16">
                  <c:v>387.43</c:v>
                </c:pt>
                <c:pt idx="17">
                  <c:v>107.39</c:v>
                </c:pt>
                <c:pt idx="18">
                  <c:v>61.664000000000001</c:v>
                </c:pt>
                <c:pt idx="19">
                  <c:v>61.503999999999998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7D44-A307-32343FD51510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Sheet1!$E$97:$E$117</c:f>
              <c:numCache>
                <c:formatCode>General</c:formatCode>
                <c:ptCount val="21"/>
                <c:pt idx="2">
                  <c:v>22.56</c:v>
                </c:pt>
                <c:pt idx="3">
                  <c:v>8.7680000000000007</c:v>
                </c:pt>
                <c:pt idx="4">
                  <c:v>5.7919999999999998</c:v>
                </c:pt>
                <c:pt idx="5">
                  <c:v>5.6319999999999997</c:v>
                </c:pt>
                <c:pt idx="9">
                  <c:v>94.24</c:v>
                </c:pt>
                <c:pt idx="10">
                  <c:v>30.111999999999998</c:v>
                </c:pt>
                <c:pt idx="11">
                  <c:v>18.783999999999999</c:v>
                </c:pt>
                <c:pt idx="12">
                  <c:v>17.888000000000002</c:v>
                </c:pt>
                <c:pt idx="16">
                  <c:v>368.26</c:v>
                </c:pt>
                <c:pt idx="17">
                  <c:v>113.06</c:v>
                </c:pt>
                <c:pt idx="18">
                  <c:v>65.024000000000001</c:v>
                </c:pt>
                <c:pt idx="19">
                  <c:v>65.664000000000001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7D44-A307-32343FD51510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Sheet1!$F$97:$F$117</c:f>
              <c:numCache>
                <c:formatCode>General</c:formatCode>
                <c:ptCount val="21"/>
                <c:pt idx="2">
                  <c:v>46.143999999999998</c:v>
                </c:pt>
                <c:pt idx="3">
                  <c:v>63.905000000000001</c:v>
                </c:pt>
                <c:pt idx="4">
                  <c:v>45.792000000000002</c:v>
                </c:pt>
                <c:pt idx="5">
                  <c:v>46.048000000000002</c:v>
                </c:pt>
                <c:pt idx="9">
                  <c:v>191.11</c:v>
                </c:pt>
                <c:pt idx="10">
                  <c:v>191.3</c:v>
                </c:pt>
                <c:pt idx="11">
                  <c:v>191.52</c:v>
                </c:pt>
                <c:pt idx="12">
                  <c:v>191.49</c:v>
                </c:pt>
                <c:pt idx="16">
                  <c:v>1197.5999999999999</c:v>
                </c:pt>
                <c:pt idx="17">
                  <c:v>1204</c:v>
                </c:pt>
                <c:pt idx="18">
                  <c:v>1183</c:v>
                </c:pt>
                <c:pt idx="19">
                  <c:v>1167.5999999999999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E-7D44-A307-32343FD51510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Sheet1!$G$97:$G$117</c:f>
              <c:numCache>
                <c:formatCode>General</c:formatCode>
                <c:ptCount val="21"/>
                <c:pt idx="2">
                  <c:v>41.024000000000001</c:v>
                </c:pt>
                <c:pt idx="3">
                  <c:v>40.865000000000002</c:v>
                </c:pt>
                <c:pt idx="4">
                  <c:v>40.768999999999998</c:v>
                </c:pt>
                <c:pt idx="5">
                  <c:v>40.896000000000001</c:v>
                </c:pt>
                <c:pt idx="9">
                  <c:v>158.69</c:v>
                </c:pt>
                <c:pt idx="10">
                  <c:v>166.82</c:v>
                </c:pt>
                <c:pt idx="11">
                  <c:v>167.84</c:v>
                </c:pt>
                <c:pt idx="12">
                  <c:v>158.63</c:v>
                </c:pt>
                <c:pt idx="16">
                  <c:v>1526.7</c:v>
                </c:pt>
                <c:pt idx="17">
                  <c:v>1581.2</c:v>
                </c:pt>
                <c:pt idx="18">
                  <c:v>1658.8</c:v>
                </c:pt>
                <c:pt idx="19">
                  <c:v>1599.9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0E-7D44-A307-32343FD5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Global Separable Rows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Sheet1!$D$97:$D$117</c:f>
              <c:numCache>
                <c:formatCode>General</c:formatCode>
                <c:ptCount val="21"/>
                <c:pt idx="2">
                  <c:v>24.128</c:v>
                </c:pt>
                <c:pt idx="3">
                  <c:v>8.6080000000000005</c:v>
                </c:pt>
                <c:pt idx="4">
                  <c:v>5.6639999999999997</c:v>
                </c:pt>
                <c:pt idx="5">
                  <c:v>5.6959999999999997</c:v>
                </c:pt>
                <c:pt idx="9">
                  <c:v>99.489000000000004</c:v>
                </c:pt>
                <c:pt idx="10">
                  <c:v>29.76</c:v>
                </c:pt>
                <c:pt idx="11">
                  <c:v>17.760000000000002</c:v>
                </c:pt>
                <c:pt idx="12">
                  <c:v>17.792000000000002</c:v>
                </c:pt>
                <c:pt idx="16">
                  <c:v>387.43</c:v>
                </c:pt>
                <c:pt idx="17">
                  <c:v>107.39</c:v>
                </c:pt>
                <c:pt idx="18">
                  <c:v>61.664000000000001</c:v>
                </c:pt>
                <c:pt idx="19">
                  <c:v>61.503999999999998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A-1041-95AD-9E4E78AA5626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Sheet1!$E$97:$E$117</c:f>
              <c:numCache>
                <c:formatCode>General</c:formatCode>
                <c:ptCount val="21"/>
                <c:pt idx="2">
                  <c:v>22.56</c:v>
                </c:pt>
                <c:pt idx="3">
                  <c:v>8.7680000000000007</c:v>
                </c:pt>
                <c:pt idx="4">
                  <c:v>5.7919999999999998</c:v>
                </c:pt>
                <c:pt idx="5">
                  <c:v>5.6319999999999997</c:v>
                </c:pt>
                <c:pt idx="9">
                  <c:v>94.24</c:v>
                </c:pt>
                <c:pt idx="10">
                  <c:v>30.111999999999998</c:v>
                </c:pt>
                <c:pt idx="11">
                  <c:v>18.783999999999999</c:v>
                </c:pt>
                <c:pt idx="12">
                  <c:v>17.888000000000002</c:v>
                </c:pt>
                <c:pt idx="16">
                  <c:v>368.26</c:v>
                </c:pt>
                <c:pt idx="17">
                  <c:v>113.06</c:v>
                </c:pt>
                <c:pt idx="18">
                  <c:v>65.024000000000001</c:v>
                </c:pt>
                <c:pt idx="19">
                  <c:v>65.664000000000001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A-1041-95AD-9E4E78AA5626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Sheet1!$F$97:$F$117</c:f>
              <c:numCache>
                <c:formatCode>General</c:formatCode>
                <c:ptCount val="21"/>
                <c:pt idx="2">
                  <c:v>46.143999999999998</c:v>
                </c:pt>
                <c:pt idx="3">
                  <c:v>63.905000000000001</c:v>
                </c:pt>
                <c:pt idx="4">
                  <c:v>45.792000000000002</c:v>
                </c:pt>
                <c:pt idx="5">
                  <c:v>46.048000000000002</c:v>
                </c:pt>
                <c:pt idx="9">
                  <c:v>191.11</c:v>
                </c:pt>
                <c:pt idx="10">
                  <c:v>191.3</c:v>
                </c:pt>
                <c:pt idx="11">
                  <c:v>191.52</c:v>
                </c:pt>
                <c:pt idx="12">
                  <c:v>191.49</c:v>
                </c:pt>
                <c:pt idx="16">
                  <c:v>1197.5999999999999</c:v>
                </c:pt>
                <c:pt idx="17">
                  <c:v>1204</c:v>
                </c:pt>
                <c:pt idx="18">
                  <c:v>1183</c:v>
                </c:pt>
                <c:pt idx="19">
                  <c:v>1167.5999999999999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A-1041-95AD-9E4E78AA5626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Sheet1!$A$97:$B$116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Sheet1!$G$97:$G$117</c:f>
              <c:numCache>
                <c:formatCode>General</c:formatCode>
                <c:ptCount val="21"/>
                <c:pt idx="2">
                  <c:v>41.024000000000001</c:v>
                </c:pt>
                <c:pt idx="3">
                  <c:v>40.865000000000002</c:v>
                </c:pt>
                <c:pt idx="4">
                  <c:v>40.768999999999998</c:v>
                </c:pt>
                <c:pt idx="5">
                  <c:v>40.896000000000001</c:v>
                </c:pt>
                <c:pt idx="9">
                  <c:v>158.69</c:v>
                </c:pt>
                <c:pt idx="10">
                  <c:v>166.82</c:v>
                </c:pt>
                <c:pt idx="11">
                  <c:v>167.84</c:v>
                </c:pt>
                <c:pt idx="12">
                  <c:v>158.63</c:v>
                </c:pt>
                <c:pt idx="16">
                  <c:v>1526.7</c:v>
                </c:pt>
                <c:pt idx="17">
                  <c:v>1581.2</c:v>
                </c:pt>
                <c:pt idx="18">
                  <c:v>1658.8</c:v>
                </c:pt>
                <c:pt idx="19">
                  <c:v>1599.9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A-1041-95AD-9E4E78AA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Global Separable Cols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Sheet1!$C$186:$C$206</c:f>
              <c:numCache>
                <c:formatCode>General</c:formatCode>
                <c:ptCount val="21"/>
                <c:pt idx="1">
                  <c:v>22334</c:v>
                </c:pt>
                <c:pt idx="2">
                  <c:v>682.24</c:v>
                </c:pt>
                <c:pt idx="3">
                  <c:v>824.52</c:v>
                </c:pt>
                <c:pt idx="4">
                  <c:v>593.22</c:v>
                </c:pt>
                <c:pt idx="5">
                  <c:v>654.91999999999996</c:v>
                </c:pt>
                <c:pt idx="8">
                  <c:v>88010</c:v>
                </c:pt>
                <c:pt idx="9">
                  <c:v>2594.3000000000002</c:v>
                </c:pt>
                <c:pt idx="10">
                  <c:v>3245.9</c:v>
                </c:pt>
                <c:pt idx="11">
                  <c:v>2334.6</c:v>
                </c:pt>
                <c:pt idx="12">
                  <c:v>2609.5</c:v>
                </c:pt>
                <c:pt idx="15">
                  <c:v>356104</c:v>
                </c:pt>
                <c:pt idx="16">
                  <c:v>10414</c:v>
                </c:pt>
                <c:pt idx="17">
                  <c:v>13080</c:v>
                </c:pt>
                <c:pt idx="18">
                  <c:v>9442.9</c:v>
                </c:pt>
                <c:pt idx="19">
                  <c:v>10386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544A-BF7F-2E1D0936960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Sheet1!$D$186:$D$206</c:f>
              <c:numCache>
                <c:formatCode>General</c:formatCode>
                <c:ptCount val="21"/>
                <c:pt idx="2">
                  <c:v>24.48</c:v>
                </c:pt>
                <c:pt idx="3">
                  <c:v>8.9600000000000009</c:v>
                </c:pt>
                <c:pt idx="4">
                  <c:v>5.984</c:v>
                </c:pt>
                <c:pt idx="5">
                  <c:v>5.952</c:v>
                </c:pt>
                <c:pt idx="9">
                  <c:v>99.584999999999994</c:v>
                </c:pt>
                <c:pt idx="10">
                  <c:v>29.92</c:v>
                </c:pt>
                <c:pt idx="11">
                  <c:v>17.760000000000002</c:v>
                </c:pt>
                <c:pt idx="12">
                  <c:v>17.792999999999999</c:v>
                </c:pt>
                <c:pt idx="16">
                  <c:v>387.36</c:v>
                </c:pt>
                <c:pt idx="17">
                  <c:v>107.71</c:v>
                </c:pt>
                <c:pt idx="18">
                  <c:v>62.015999999999998</c:v>
                </c:pt>
                <c:pt idx="19">
                  <c:v>60.927999999999997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B-544A-BF7F-2E1D0936960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Sheet1!$E$186:$E$206</c:f>
              <c:numCache>
                <c:formatCode>General</c:formatCode>
                <c:ptCount val="21"/>
                <c:pt idx="2">
                  <c:v>22.56</c:v>
                </c:pt>
                <c:pt idx="3">
                  <c:v>8.7690000000000001</c:v>
                </c:pt>
                <c:pt idx="4">
                  <c:v>5.76</c:v>
                </c:pt>
                <c:pt idx="5">
                  <c:v>5.6319999999999997</c:v>
                </c:pt>
                <c:pt idx="9">
                  <c:v>94.081000000000003</c:v>
                </c:pt>
                <c:pt idx="10">
                  <c:v>29.664000000000001</c:v>
                </c:pt>
                <c:pt idx="11">
                  <c:v>18.367999999999999</c:v>
                </c:pt>
                <c:pt idx="12">
                  <c:v>18.239999999999998</c:v>
                </c:pt>
                <c:pt idx="16">
                  <c:v>367.78</c:v>
                </c:pt>
                <c:pt idx="17">
                  <c:v>113.22</c:v>
                </c:pt>
                <c:pt idx="18">
                  <c:v>65.504000000000005</c:v>
                </c:pt>
                <c:pt idx="19">
                  <c:v>65.983999999999995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B-544A-BF7F-2E1D09369603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Sheet1!$F$186:$F$207</c:f>
              <c:numCache>
                <c:formatCode>General</c:formatCode>
                <c:ptCount val="22"/>
                <c:pt idx="2">
                  <c:v>54.527999999999999</c:v>
                </c:pt>
                <c:pt idx="3">
                  <c:v>56.609000000000002</c:v>
                </c:pt>
                <c:pt idx="4">
                  <c:v>45.664000000000001</c:v>
                </c:pt>
                <c:pt idx="5">
                  <c:v>45.889000000000003</c:v>
                </c:pt>
                <c:pt idx="9">
                  <c:v>192</c:v>
                </c:pt>
                <c:pt idx="10">
                  <c:v>191.36</c:v>
                </c:pt>
                <c:pt idx="11">
                  <c:v>181.15</c:v>
                </c:pt>
                <c:pt idx="12">
                  <c:v>192.9</c:v>
                </c:pt>
                <c:pt idx="16">
                  <c:v>1184.0999999999999</c:v>
                </c:pt>
                <c:pt idx="17">
                  <c:v>1188.5</c:v>
                </c:pt>
                <c:pt idx="18">
                  <c:v>1167.7</c:v>
                </c:pt>
                <c:pt idx="19">
                  <c:v>1220.9000000000001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B-544A-BF7F-2E1D09369603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Sheet1!$G$186:$G$207</c:f>
              <c:numCache>
                <c:formatCode>General</c:formatCode>
                <c:ptCount val="22"/>
                <c:pt idx="2">
                  <c:v>40.865000000000002</c:v>
                </c:pt>
                <c:pt idx="3">
                  <c:v>41.088999999999999</c:v>
                </c:pt>
                <c:pt idx="4">
                  <c:v>40.863999999999997</c:v>
                </c:pt>
                <c:pt idx="5">
                  <c:v>49.567999999999998</c:v>
                </c:pt>
                <c:pt idx="9">
                  <c:v>158.66</c:v>
                </c:pt>
                <c:pt idx="10">
                  <c:v>158.82</c:v>
                </c:pt>
                <c:pt idx="11">
                  <c:v>167.3</c:v>
                </c:pt>
                <c:pt idx="12">
                  <c:v>158.69</c:v>
                </c:pt>
                <c:pt idx="16">
                  <c:v>1435.1</c:v>
                </c:pt>
                <c:pt idx="17">
                  <c:v>1610.9</c:v>
                </c:pt>
                <c:pt idx="18">
                  <c:v>1337.5</c:v>
                </c:pt>
                <c:pt idx="19">
                  <c:v>1652.8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6B-544A-BF7F-2E1D0936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Standard Shared Memory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Sheet1!$K$6:$K$26</c:f>
              <c:numCache>
                <c:formatCode>General</c:formatCode>
                <c:ptCount val="21"/>
                <c:pt idx="1">
                  <c:v>21465</c:v>
                </c:pt>
                <c:pt idx="2">
                  <c:v>306.94</c:v>
                </c:pt>
                <c:pt idx="3">
                  <c:v>139.46</c:v>
                </c:pt>
                <c:pt idx="4">
                  <c:v>128.35</c:v>
                </c:pt>
                <c:pt idx="5">
                  <c:v>111.58</c:v>
                </c:pt>
                <c:pt idx="8">
                  <c:v>85311</c:v>
                </c:pt>
                <c:pt idx="9">
                  <c:v>1186.0999999999999</c:v>
                </c:pt>
                <c:pt idx="10">
                  <c:v>511.2</c:v>
                </c:pt>
                <c:pt idx="11">
                  <c:v>441.88</c:v>
                </c:pt>
                <c:pt idx="12">
                  <c:v>362.21</c:v>
                </c:pt>
                <c:pt idx="15">
                  <c:v>343811</c:v>
                </c:pt>
                <c:pt idx="16">
                  <c:v>4700.7</c:v>
                </c:pt>
                <c:pt idx="17">
                  <c:v>2002.5</c:v>
                </c:pt>
                <c:pt idx="18">
                  <c:v>1702.1</c:v>
                </c:pt>
                <c:pt idx="19">
                  <c:v>1342.8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9-2C4D-B7FB-EB894F0A073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Sheet1!$L$6:$L$26</c:f>
              <c:numCache>
                <c:formatCode>General</c:formatCode>
                <c:ptCount val="21"/>
                <c:pt idx="2">
                  <c:v>12.224</c:v>
                </c:pt>
                <c:pt idx="3">
                  <c:v>8.5429999999999993</c:v>
                </c:pt>
                <c:pt idx="4">
                  <c:v>3.8079999999999998</c:v>
                </c:pt>
                <c:pt idx="5">
                  <c:v>4.5759999999999996</c:v>
                </c:pt>
                <c:pt idx="9">
                  <c:v>43.103999999999999</c:v>
                </c:pt>
                <c:pt idx="10">
                  <c:v>26.367999999999999</c:v>
                </c:pt>
                <c:pt idx="11">
                  <c:v>8.7040000000000006</c:v>
                </c:pt>
                <c:pt idx="12">
                  <c:v>11.135</c:v>
                </c:pt>
                <c:pt idx="16">
                  <c:v>168.67</c:v>
                </c:pt>
                <c:pt idx="17">
                  <c:v>96.222999999999999</c:v>
                </c:pt>
                <c:pt idx="18">
                  <c:v>27.744</c:v>
                </c:pt>
                <c:pt idx="19">
                  <c:v>37.119999999999997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9-2C4D-B7FB-EB894F0A073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Sheet1!$M$6:$M$26</c:f>
              <c:numCache>
                <c:formatCode>General</c:formatCode>
                <c:ptCount val="21"/>
                <c:pt idx="2">
                  <c:v>11.84</c:v>
                </c:pt>
                <c:pt idx="3">
                  <c:v>5.024</c:v>
                </c:pt>
                <c:pt idx="4">
                  <c:v>3.2</c:v>
                </c:pt>
                <c:pt idx="5">
                  <c:v>3.7759999999999998</c:v>
                </c:pt>
                <c:pt idx="9">
                  <c:v>43.167999999999999</c:v>
                </c:pt>
                <c:pt idx="10">
                  <c:v>12.16</c:v>
                </c:pt>
                <c:pt idx="11">
                  <c:v>5.8879999999999999</c:v>
                </c:pt>
                <c:pt idx="12">
                  <c:v>8.5120000000000005</c:v>
                </c:pt>
                <c:pt idx="16">
                  <c:v>168.45</c:v>
                </c:pt>
                <c:pt idx="17">
                  <c:v>49.311</c:v>
                </c:pt>
                <c:pt idx="18">
                  <c:v>25.856000000000002</c:v>
                </c:pt>
                <c:pt idx="19">
                  <c:v>29.152000000000001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9-2C4D-B7FB-EB894F0A0733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Sheet1!$N$6:$N$26</c:f>
              <c:numCache>
                <c:formatCode>General</c:formatCode>
                <c:ptCount val="21"/>
                <c:pt idx="2">
                  <c:v>26.047000000000001</c:v>
                </c:pt>
                <c:pt idx="3">
                  <c:v>26.783000000000001</c:v>
                </c:pt>
                <c:pt idx="4">
                  <c:v>26.207999999999998</c:v>
                </c:pt>
                <c:pt idx="5">
                  <c:v>25.536000000000001</c:v>
                </c:pt>
                <c:pt idx="9">
                  <c:v>93.311000000000007</c:v>
                </c:pt>
                <c:pt idx="10">
                  <c:v>93.408000000000001</c:v>
                </c:pt>
                <c:pt idx="11">
                  <c:v>93.599000000000004</c:v>
                </c:pt>
                <c:pt idx="12">
                  <c:v>93.406999999999996</c:v>
                </c:pt>
                <c:pt idx="16">
                  <c:v>514.78</c:v>
                </c:pt>
                <c:pt idx="17">
                  <c:v>565.79</c:v>
                </c:pt>
                <c:pt idx="18">
                  <c:v>472.38</c:v>
                </c:pt>
                <c:pt idx="19">
                  <c:v>497.98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9-2C4D-B7FB-EB894F0A0733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Sheet1!$O$6:$O$26</c:f>
              <c:numCache>
                <c:formatCode>General</c:formatCode>
                <c:ptCount val="21"/>
                <c:pt idx="2">
                  <c:v>20.864000000000001</c:v>
                </c:pt>
                <c:pt idx="3">
                  <c:v>26.303999999999998</c:v>
                </c:pt>
                <c:pt idx="4">
                  <c:v>20.864000000000001</c:v>
                </c:pt>
                <c:pt idx="5">
                  <c:v>20.864000000000001</c:v>
                </c:pt>
                <c:pt idx="9">
                  <c:v>81.694999999999993</c:v>
                </c:pt>
                <c:pt idx="10">
                  <c:v>81.087000000000003</c:v>
                </c:pt>
                <c:pt idx="11">
                  <c:v>80.736000000000004</c:v>
                </c:pt>
                <c:pt idx="12">
                  <c:v>80.799000000000007</c:v>
                </c:pt>
                <c:pt idx="16">
                  <c:v>1274.5</c:v>
                </c:pt>
                <c:pt idx="17">
                  <c:v>1090.7</c:v>
                </c:pt>
                <c:pt idx="18">
                  <c:v>1425.8</c:v>
                </c:pt>
                <c:pt idx="19">
                  <c:v>1189.4000000000001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9-2C4D-B7FB-EB894F0A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Standard Shared Memory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Sheet1!$L$6:$L$26</c:f>
              <c:numCache>
                <c:formatCode>General</c:formatCode>
                <c:ptCount val="21"/>
                <c:pt idx="2">
                  <c:v>12.224</c:v>
                </c:pt>
                <c:pt idx="3">
                  <c:v>8.5429999999999993</c:v>
                </c:pt>
                <c:pt idx="4">
                  <c:v>3.8079999999999998</c:v>
                </c:pt>
                <c:pt idx="5">
                  <c:v>4.5759999999999996</c:v>
                </c:pt>
                <c:pt idx="9">
                  <c:v>43.103999999999999</c:v>
                </c:pt>
                <c:pt idx="10">
                  <c:v>26.367999999999999</c:v>
                </c:pt>
                <c:pt idx="11">
                  <c:v>8.7040000000000006</c:v>
                </c:pt>
                <c:pt idx="12">
                  <c:v>11.135</c:v>
                </c:pt>
                <c:pt idx="16">
                  <c:v>168.67</c:v>
                </c:pt>
                <c:pt idx="17">
                  <c:v>96.222999999999999</c:v>
                </c:pt>
                <c:pt idx="18">
                  <c:v>27.744</c:v>
                </c:pt>
                <c:pt idx="19">
                  <c:v>37.119999999999997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8-604D-A0F4-E19FBEB2AC2E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Sheet1!$M$6:$M$26</c:f>
              <c:numCache>
                <c:formatCode>General</c:formatCode>
                <c:ptCount val="21"/>
                <c:pt idx="2">
                  <c:v>11.84</c:v>
                </c:pt>
                <c:pt idx="3">
                  <c:v>5.024</c:v>
                </c:pt>
                <c:pt idx="4">
                  <c:v>3.2</c:v>
                </c:pt>
                <c:pt idx="5">
                  <c:v>3.7759999999999998</c:v>
                </c:pt>
                <c:pt idx="9">
                  <c:v>43.167999999999999</c:v>
                </c:pt>
                <c:pt idx="10">
                  <c:v>12.16</c:v>
                </c:pt>
                <c:pt idx="11">
                  <c:v>5.8879999999999999</c:v>
                </c:pt>
                <c:pt idx="12">
                  <c:v>8.5120000000000005</c:v>
                </c:pt>
                <c:pt idx="16">
                  <c:v>168.45</c:v>
                </c:pt>
                <c:pt idx="17">
                  <c:v>49.311</c:v>
                </c:pt>
                <c:pt idx="18">
                  <c:v>25.856000000000002</c:v>
                </c:pt>
                <c:pt idx="19">
                  <c:v>29.152000000000001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8-604D-A0F4-E19FBEB2AC2E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Sheet1!$N$6:$N$26</c:f>
              <c:numCache>
                <c:formatCode>General</c:formatCode>
                <c:ptCount val="21"/>
                <c:pt idx="2">
                  <c:v>26.047000000000001</c:v>
                </c:pt>
                <c:pt idx="3">
                  <c:v>26.783000000000001</c:v>
                </c:pt>
                <c:pt idx="4">
                  <c:v>26.207999999999998</c:v>
                </c:pt>
                <c:pt idx="5">
                  <c:v>25.536000000000001</c:v>
                </c:pt>
                <c:pt idx="9">
                  <c:v>93.311000000000007</c:v>
                </c:pt>
                <c:pt idx="10">
                  <c:v>93.408000000000001</c:v>
                </c:pt>
                <c:pt idx="11">
                  <c:v>93.599000000000004</c:v>
                </c:pt>
                <c:pt idx="12">
                  <c:v>93.406999999999996</c:v>
                </c:pt>
                <c:pt idx="16">
                  <c:v>514.78</c:v>
                </c:pt>
                <c:pt idx="17">
                  <c:v>565.79</c:v>
                </c:pt>
                <c:pt idx="18">
                  <c:v>472.38</c:v>
                </c:pt>
                <c:pt idx="19">
                  <c:v>497.98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8-604D-A0F4-E19FBEB2AC2E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Sheet1!$O$6:$O$26</c:f>
              <c:numCache>
                <c:formatCode>General</c:formatCode>
                <c:ptCount val="21"/>
                <c:pt idx="2">
                  <c:v>20.864000000000001</c:v>
                </c:pt>
                <c:pt idx="3">
                  <c:v>26.303999999999998</c:v>
                </c:pt>
                <c:pt idx="4">
                  <c:v>20.864000000000001</c:v>
                </c:pt>
                <c:pt idx="5">
                  <c:v>20.864000000000001</c:v>
                </c:pt>
                <c:pt idx="9">
                  <c:v>81.694999999999993</c:v>
                </c:pt>
                <c:pt idx="10">
                  <c:v>81.087000000000003</c:v>
                </c:pt>
                <c:pt idx="11">
                  <c:v>80.736000000000004</c:v>
                </c:pt>
                <c:pt idx="12">
                  <c:v>80.799000000000007</c:v>
                </c:pt>
                <c:pt idx="16">
                  <c:v>1274.5</c:v>
                </c:pt>
                <c:pt idx="17">
                  <c:v>1090.7</c:v>
                </c:pt>
                <c:pt idx="18">
                  <c:v>1425.8</c:v>
                </c:pt>
                <c:pt idx="19">
                  <c:v>1189.4000000000001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8-604D-A0F4-E19FBEB2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Global Separable Rows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Sheet1!$K$97:$K$117</c:f>
              <c:numCache>
                <c:formatCode>General</c:formatCode>
                <c:ptCount val="21"/>
                <c:pt idx="1">
                  <c:v>21465</c:v>
                </c:pt>
                <c:pt idx="2">
                  <c:v>125.73</c:v>
                </c:pt>
                <c:pt idx="3">
                  <c:v>131.16999999999999</c:v>
                </c:pt>
                <c:pt idx="4">
                  <c:v>120.86</c:v>
                </c:pt>
                <c:pt idx="5">
                  <c:v>123.58</c:v>
                </c:pt>
                <c:pt idx="8">
                  <c:v>85311</c:v>
                </c:pt>
                <c:pt idx="9">
                  <c:v>465.34</c:v>
                </c:pt>
                <c:pt idx="10">
                  <c:v>474.17</c:v>
                </c:pt>
                <c:pt idx="11">
                  <c:v>455.74</c:v>
                </c:pt>
                <c:pt idx="12">
                  <c:v>450.53</c:v>
                </c:pt>
                <c:pt idx="15">
                  <c:v>343811</c:v>
                </c:pt>
                <c:pt idx="16">
                  <c:v>1951.9</c:v>
                </c:pt>
                <c:pt idx="17">
                  <c:v>2097.1999999999998</c:v>
                </c:pt>
                <c:pt idx="18">
                  <c:v>2040</c:v>
                </c:pt>
                <c:pt idx="19">
                  <c:v>2128.1999999999998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B-F748-9BD5-3B8FECEA91C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Sheet1!$L$97:$L$117</c:f>
              <c:numCache>
                <c:formatCode>General</c:formatCode>
                <c:ptCount val="21"/>
                <c:pt idx="2">
                  <c:v>36.32</c:v>
                </c:pt>
                <c:pt idx="3">
                  <c:v>8.4789999999999992</c:v>
                </c:pt>
                <c:pt idx="4">
                  <c:v>3.5840000000000001</c:v>
                </c:pt>
                <c:pt idx="5">
                  <c:v>3.456</c:v>
                </c:pt>
                <c:pt idx="9">
                  <c:v>168.13</c:v>
                </c:pt>
                <c:pt idx="10">
                  <c:v>27.007999999999999</c:v>
                </c:pt>
                <c:pt idx="11">
                  <c:v>8.5120000000000005</c:v>
                </c:pt>
                <c:pt idx="12">
                  <c:v>6.24</c:v>
                </c:pt>
                <c:pt idx="16">
                  <c:v>619.92999999999995</c:v>
                </c:pt>
                <c:pt idx="17">
                  <c:v>96.222999999999999</c:v>
                </c:pt>
                <c:pt idx="18">
                  <c:v>27.550999999999998</c:v>
                </c:pt>
                <c:pt idx="19">
                  <c:v>24.416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B-F748-9BD5-3B8FECEA91C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Sheet1!$M$97:$M$117</c:f>
              <c:numCache>
                <c:formatCode>General</c:formatCode>
                <c:ptCount val="21"/>
                <c:pt idx="2">
                  <c:v>14.24</c:v>
                </c:pt>
                <c:pt idx="3">
                  <c:v>5.056</c:v>
                </c:pt>
                <c:pt idx="4">
                  <c:v>3.1040000000000001</c:v>
                </c:pt>
                <c:pt idx="5">
                  <c:v>3.3279999999999998</c:v>
                </c:pt>
                <c:pt idx="9">
                  <c:v>54.847000000000001</c:v>
                </c:pt>
                <c:pt idx="10">
                  <c:v>12.64</c:v>
                </c:pt>
                <c:pt idx="11">
                  <c:v>6.5919999999999996</c:v>
                </c:pt>
                <c:pt idx="12">
                  <c:v>7.1680000000000001</c:v>
                </c:pt>
                <c:pt idx="16">
                  <c:v>221.89</c:v>
                </c:pt>
                <c:pt idx="17">
                  <c:v>49.406999999999996</c:v>
                </c:pt>
                <c:pt idx="18">
                  <c:v>25.568000000000001</c:v>
                </c:pt>
                <c:pt idx="19">
                  <c:v>28.512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BB-F748-9BD5-3B8FECEA91C3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Sheet1!$N$97:$N$117</c:f>
              <c:numCache>
                <c:formatCode>General</c:formatCode>
                <c:ptCount val="21"/>
                <c:pt idx="2">
                  <c:v>26.495000000000001</c:v>
                </c:pt>
                <c:pt idx="3">
                  <c:v>26.303999999999998</c:v>
                </c:pt>
                <c:pt idx="4">
                  <c:v>26.08</c:v>
                </c:pt>
                <c:pt idx="5">
                  <c:v>26.047999999999998</c:v>
                </c:pt>
                <c:pt idx="9">
                  <c:v>93.343999999999994</c:v>
                </c:pt>
                <c:pt idx="10">
                  <c:v>93.278999999999996</c:v>
                </c:pt>
                <c:pt idx="11">
                  <c:v>93.055000000000007</c:v>
                </c:pt>
                <c:pt idx="12">
                  <c:v>93.278999999999996</c:v>
                </c:pt>
                <c:pt idx="16">
                  <c:v>511.04</c:v>
                </c:pt>
                <c:pt idx="17">
                  <c:v>522.49</c:v>
                </c:pt>
                <c:pt idx="18">
                  <c:v>553.53</c:v>
                </c:pt>
                <c:pt idx="19">
                  <c:v>473.56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BB-F748-9BD5-3B8FECEA91C3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Sheet1!$O$97:$O$117</c:f>
              <c:numCache>
                <c:formatCode>General</c:formatCode>
                <c:ptCount val="21"/>
                <c:pt idx="2">
                  <c:v>21.088000000000001</c:v>
                </c:pt>
                <c:pt idx="3">
                  <c:v>20.863</c:v>
                </c:pt>
                <c:pt idx="4">
                  <c:v>20.864000000000001</c:v>
                </c:pt>
                <c:pt idx="5">
                  <c:v>20.832000000000001</c:v>
                </c:pt>
                <c:pt idx="9">
                  <c:v>81.790999999999997</c:v>
                </c:pt>
                <c:pt idx="10">
                  <c:v>81.534999999999997</c:v>
                </c:pt>
                <c:pt idx="11">
                  <c:v>81.983000000000004</c:v>
                </c:pt>
                <c:pt idx="12">
                  <c:v>81.727000000000004</c:v>
                </c:pt>
                <c:pt idx="16">
                  <c:v>961.2</c:v>
                </c:pt>
                <c:pt idx="17">
                  <c:v>946.62</c:v>
                </c:pt>
                <c:pt idx="18">
                  <c:v>981.85</c:v>
                </c:pt>
                <c:pt idx="19">
                  <c:v>970.2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BB-F748-9BD5-3B8FECEA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p100</a:t>
            </a:r>
            <a:r>
              <a:rPr lang="en-US" sz="2400" baseline="0"/>
              <a:t> GPU Activity </a:t>
            </a:r>
            <a:r>
              <a:rPr lang="en-US" sz="2400" b="0" i="0" u="none" strike="noStrike" baseline="0">
                <a:effectLst/>
              </a:rPr>
              <a:t>Using Global Separable Rows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Sheet1!$L$97:$L$117</c:f>
              <c:numCache>
                <c:formatCode>General</c:formatCode>
                <c:ptCount val="21"/>
                <c:pt idx="2">
                  <c:v>36.32</c:v>
                </c:pt>
                <c:pt idx="3">
                  <c:v>8.4789999999999992</c:v>
                </c:pt>
                <c:pt idx="4">
                  <c:v>3.5840000000000001</c:v>
                </c:pt>
                <c:pt idx="5">
                  <c:v>3.456</c:v>
                </c:pt>
                <c:pt idx="9">
                  <c:v>168.13</c:v>
                </c:pt>
                <c:pt idx="10">
                  <c:v>27.007999999999999</c:v>
                </c:pt>
                <c:pt idx="11">
                  <c:v>8.5120000000000005</c:v>
                </c:pt>
                <c:pt idx="12">
                  <c:v>6.24</c:v>
                </c:pt>
                <c:pt idx="16">
                  <c:v>619.92999999999995</c:v>
                </c:pt>
                <c:pt idx="17">
                  <c:v>96.222999999999999</c:v>
                </c:pt>
                <c:pt idx="18">
                  <c:v>27.550999999999998</c:v>
                </c:pt>
                <c:pt idx="19">
                  <c:v>24.416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DA41-9A34-EB12EB4E1AAE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Sheet1!$M$97:$M$117</c:f>
              <c:numCache>
                <c:formatCode>General</c:formatCode>
                <c:ptCount val="21"/>
                <c:pt idx="2">
                  <c:v>14.24</c:v>
                </c:pt>
                <c:pt idx="3">
                  <c:v>5.056</c:v>
                </c:pt>
                <c:pt idx="4">
                  <c:v>3.1040000000000001</c:v>
                </c:pt>
                <c:pt idx="5">
                  <c:v>3.3279999999999998</c:v>
                </c:pt>
                <c:pt idx="9">
                  <c:v>54.847000000000001</c:v>
                </c:pt>
                <c:pt idx="10">
                  <c:v>12.64</c:v>
                </c:pt>
                <c:pt idx="11">
                  <c:v>6.5919999999999996</c:v>
                </c:pt>
                <c:pt idx="12">
                  <c:v>7.1680000000000001</c:v>
                </c:pt>
                <c:pt idx="16">
                  <c:v>221.89</c:v>
                </c:pt>
                <c:pt idx="17">
                  <c:v>49.406999999999996</c:v>
                </c:pt>
                <c:pt idx="18">
                  <c:v>25.568000000000001</c:v>
                </c:pt>
                <c:pt idx="19">
                  <c:v>28.512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D-DA41-9A34-EB12EB4E1AAE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Sheet1!$N$97:$N$117</c:f>
              <c:numCache>
                <c:formatCode>General</c:formatCode>
                <c:ptCount val="21"/>
                <c:pt idx="2">
                  <c:v>26.495000000000001</c:v>
                </c:pt>
                <c:pt idx="3">
                  <c:v>26.303999999999998</c:v>
                </c:pt>
                <c:pt idx="4">
                  <c:v>26.08</c:v>
                </c:pt>
                <c:pt idx="5">
                  <c:v>26.047999999999998</c:v>
                </c:pt>
                <c:pt idx="9">
                  <c:v>93.343999999999994</c:v>
                </c:pt>
                <c:pt idx="10">
                  <c:v>93.278999999999996</c:v>
                </c:pt>
                <c:pt idx="11">
                  <c:v>93.055000000000007</c:v>
                </c:pt>
                <c:pt idx="12">
                  <c:v>93.278999999999996</c:v>
                </c:pt>
                <c:pt idx="16">
                  <c:v>511.04</c:v>
                </c:pt>
                <c:pt idx="17">
                  <c:v>522.49</c:v>
                </c:pt>
                <c:pt idx="18">
                  <c:v>553.53</c:v>
                </c:pt>
                <c:pt idx="19">
                  <c:v>473.56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D-DA41-9A34-EB12EB4E1AAE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Sheet1!$I$97:$J$116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Sheet1!$O$97:$O$117</c:f>
              <c:numCache>
                <c:formatCode>General</c:formatCode>
                <c:ptCount val="21"/>
                <c:pt idx="2">
                  <c:v>21.088000000000001</c:v>
                </c:pt>
                <c:pt idx="3">
                  <c:v>20.863</c:v>
                </c:pt>
                <c:pt idx="4">
                  <c:v>20.864000000000001</c:v>
                </c:pt>
                <c:pt idx="5">
                  <c:v>20.832000000000001</c:v>
                </c:pt>
                <c:pt idx="9">
                  <c:v>81.790999999999997</c:v>
                </c:pt>
                <c:pt idx="10">
                  <c:v>81.534999999999997</c:v>
                </c:pt>
                <c:pt idx="11">
                  <c:v>81.983000000000004</c:v>
                </c:pt>
                <c:pt idx="12">
                  <c:v>81.727000000000004</c:v>
                </c:pt>
                <c:pt idx="16">
                  <c:v>961.2</c:v>
                </c:pt>
                <c:pt idx="17">
                  <c:v>946.62</c:v>
                </c:pt>
                <c:pt idx="18">
                  <c:v>981.85</c:v>
                </c:pt>
                <c:pt idx="19">
                  <c:v>970.2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BD-DA41-9A34-EB12EB4E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40922</xdr:rowOff>
    </xdr:from>
    <xdr:to>
      <xdr:col>7</xdr:col>
      <xdr:colOff>460375</xdr:colOff>
      <xdr:row>58</xdr:row>
      <xdr:rowOff>28222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F5DBBF-0A2D-0641-9F15-F4FC44F27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460375</xdr:colOff>
      <xdr:row>88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3FA398-3E20-FA43-862C-B74F9EC6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118</xdr:row>
      <xdr:rowOff>0</xdr:rowOff>
    </xdr:from>
    <xdr:to>
      <xdr:col>7</xdr:col>
      <xdr:colOff>508001</xdr:colOff>
      <xdr:row>147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C253F3-951A-AC46-B73D-E7490DBE1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7</xdr:col>
      <xdr:colOff>523875</xdr:colOff>
      <xdr:row>178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DE55D57-9016-B044-B7CC-6DC664F0F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206</xdr:row>
      <xdr:rowOff>0</xdr:rowOff>
    </xdr:from>
    <xdr:to>
      <xdr:col>7</xdr:col>
      <xdr:colOff>492125</xdr:colOff>
      <xdr:row>235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644C4DD-9A01-6A4C-9CDE-AEB93DA5E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516820</xdr:colOff>
      <xdr:row>57</xdr:row>
      <xdr:rowOff>184856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5A4710C-6365-594B-A53D-5817185D1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14</xdr:col>
      <xdr:colOff>516820</xdr:colOff>
      <xdr:row>88</xdr:row>
      <xdr:rowOff>184856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A4D747E-D9A3-7B4B-A41B-4F43D6111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118</xdr:row>
      <xdr:rowOff>0</xdr:rowOff>
    </xdr:from>
    <xdr:to>
      <xdr:col>15</xdr:col>
      <xdr:colOff>14111</xdr:colOff>
      <xdr:row>147</xdr:row>
      <xdr:rowOff>177800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F23C918-52C0-5544-9667-89850111A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149</xdr:row>
      <xdr:rowOff>0</xdr:rowOff>
    </xdr:from>
    <xdr:to>
      <xdr:col>15</xdr:col>
      <xdr:colOff>14111</xdr:colOff>
      <xdr:row>178</xdr:row>
      <xdr:rowOff>177800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C58C60D-8221-5549-8010-57B945B15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206</xdr:row>
      <xdr:rowOff>0</xdr:rowOff>
    </xdr:from>
    <xdr:to>
      <xdr:col>14</xdr:col>
      <xdr:colOff>548570</xdr:colOff>
      <xdr:row>235</xdr:row>
      <xdr:rowOff>177800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DA6D960-EA17-6E4D-BEF9-BA3897DC2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237</xdr:row>
      <xdr:rowOff>0</xdr:rowOff>
    </xdr:from>
    <xdr:to>
      <xdr:col>7</xdr:col>
      <xdr:colOff>492125</xdr:colOff>
      <xdr:row>266</xdr:row>
      <xdr:rowOff>177800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C2D74A-5C20-D145-8AC1-C5E918D6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237</xdr:row>
      <xdr:rowOff>0</xdr:rowOff>
    </xdr:from>
    <xdr:to>
      <xdr:col>14</xdr:col>
      <xdr:colOff>548570</xdr:colOff>
      <xdr:row>266</xdr:row>
      <xdr:rowOff>177800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D8E744E-F510-354C-8799-BDF83C3A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28</xdr:row>
      <xdr:rowOff>40922</xdr:rowOff>
    </xdr:from>
    <xdr:to>
      <xdr:col>25</xdr:col>
      <xdr:colOff>269875</xdr:colOff>
      <xdr:row>58</xdr:row>
      <xdr:rowOff>28222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B9719E-BDCE-2A4F-A38A-EE8DCCA6B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59</xdr:row>
      <xdr:rowOff>0</xdr:rowOff>
    </xdr:from>
    <xdr:to>
      <xdr:col>25</xdr:col>
      <xdr:colOff>269875</xdr:colOff>
      <xdr:row>88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6C69A83-C709-5640-9CE0-76A8FB6FE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746125</xdr:colOff>
      <xdr:row>28</xdr:row>
      <xdr:rowOff>0</xdr:rowOff>
    </xdr:from>
    <xdr:to>
      <xdr:col>34</xdr:col>
      <xdr:colOff>135820</xdr:colOff>
      <xdr:row>57</xdr:row>
      <xdr:rowOff>184856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EB126E6-9CA9-C44F-944D-BA796F10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746125</xdr:colOff>
      <xdr:row>59</xdr:row>
      <xdr:rowOff>0</xdr:rowOff>
    </xdr:from>
    <xdr:to>
      <xdr:col>34</xdr:col>
      <xdr:colOff>135820</xdr:colOff>
      <xdr:row>88</xdr:row>
      <xdr:rowOff>184856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404E4B-0BD7-3F4B-80BA-44C4BB7E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</xdr:colOff>
      <xdr:row>118</xdr:row>
      <xdr:rowOff>0</xdr:rowOff>
    </xdr:from>
    <xdr:to>
      <xdr:col>25</xdr:col>
      <xdr:colOff>317501</xdr:colOff>
      <xdr:row>147</xdr:row>
      <xdr:rowOff>177800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692DF0F-08AC-A344-95E1-230559FEF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149</xdr:row>
      <xdr:rowOff>0</xdr:rowOff>
    </xdr:from>
    <xdr:to>
      <xdr:col>25</xdr:col>
      <xdr:colOff>333375</xdr:colOff>
      <xdr:row>178</xdr:row>
      <xdr:rowOff>177800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7D0B-C066-134C-8850-1B0E5C382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746125</xdr:colOff>
      <xdr:row>118</xdr:row>
      <xdr:rowOff>0</xdr:rowOff>
    </xdr:from>
    <xdr:to>
      <xdr:col>34</xdr:col>
      <xdr:colOff>172861</xdr:colOff>
      <xdr:row>147</xdr:row>
      <xdr:rowOff>177800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FCDE2CC-DD2D-CE49-982B-AC88ACCDD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746125</xdr:colOff>
      <xdr:row>149</xdr:row>
      <xdr:rowOff>0</xdr:rowOff>
    </xdr:from>
    <xdr:to>
      <xdr:col>34</xdr:col>
      <xdr:colOff>172861</xdr:colOff>
      <xdr:row>178</xdr:row>
      <xdr:rowOff>177800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CC80E8B-17EA-C248-9AE6-DA5A99449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206</xdr:row>
      <xdr:rowOff>0</xdr:rowOff>
    </xdr:from>
    <xdr:to>
      <xdr:col>25</xdr:col>
      <xdr:colOff>301625</xdr:colOff>
      <xdr:row>235</xdr:row>
      <xdr:rowOff>177800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6454144-6C45-B64D-B38F-BD9BFADB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746125</xdr:colOff>
      <xdr:row>206</xdr:row>
      <xdr:rowOff>0</xdr:rowOff>
    </xdr:from>
    <xdr:to>
      <xdr:col>34</xdr:col>
      <xdr:colOff>167570</xdr:colOff>
      <xdr:row>235</xdr:row>
      <xdr:rowOff>177800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FF066CA-39DB-9B49-8652-0B08F9945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237</xdr:row>
      <xdr:rowOff>0</xdr:rowOff>
    </xdr:from>
    <xdr:to>
      <xdr:col>25</xdr:col>
      <xdr:colOff>301625</xdr:colOff>
      <xdr:row>266</xdr:row>
      <xdr:rowOff>177800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CDD5F57-4785-B041-A3E9-16B5366C5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746125</xdr:colOff>
      <xdr:row>237</xdr:row>
      <xdr:rowOff>0</xdr:rowOff>
    </xdr:from>
    <xdr:to>
      <xdr:col>34</xdr:col>
      <xdr:colOff>167570</xdr:colOff>
      <xdr:row>266</xdr:row>
      <xdr:rowOff>177800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6B4B8AF-3C98-4342-AC2A-5B0760CD9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73"/>
  <sheetViews>
    <sheetView tabSelected="1" topLeftCell="C98" zoomScale="80" zoomScaleNormal="80" workbookViewId="0">
      <selection activeCell="T116" sqref="T116"/>
    </sheetView>
  </sheetViews>
  <sheetFormatPr baseColWidth="10" defaultColWidth="11.28515625" defaultRowHeight="15" customHeight="1" x14ac:dyDescent="0.2"/>
  <cols>
    <col min="1" max="1" width="16.7109375" customWidth="1"/>
    <col min="2" max="2" width="13.7109375" customWidth="1"/>
    <col min="3" max="3" width="19.140625" customWidth="1"/>
    <col min="4" max="4" width="13.7109375" customWidth="1"/>
    <col min="5" max="5" width="15.5703125" bestFit="1" customWidth="1"/>
    <col min="6" max="6" width="6.5703125" customWidth="1"/>
    <col min="7" max="7" width="6.28515625" bestFit="1" customWidth="1"/>
    <col min="8" max="8" width="10.5703125" customWidth="1"/>
    <col min="9" max="9" width="16.7109375" customWidth="1"/>
    <col min="10" max="10" width="19.7109375" customWidth="1"/>
    <col min="11" max="11" width="19.140625" customWidth="1"/>
    <col min="12" max="12" width="13.7109375" bestFit="1" customWidth="1"/>
    <col min="13" max="13" width="15.5703125" bestFit="1" customWidth="1"/>
    <col min="14" max="15" width="6.140625" bestFit="1" customWidth="1"/>
    <col min="16" max="16" width="10.5703125" customWidth="1"/>
    <col min="17" max="17" width="16.42578125" bestFit="1" customWidth="1"/>
    <col min="18" max="18" width="15.140625" bestFit="1" customWidth="1"/>
    <col min="19" max="19" width="5.5703125" bestFit="1" customWidth="1"/>
    <col min="20" max="20" width="9.7109375" bestFit="1" customWidth="1"/>
    <col min="21" max="21" width="13.7109375" bestFit="1" customWidth="1"/>
    <col min="22" max="22" width="15.5703125" bestFit="1" customWidth="1"/>
    <col min="23" max="23" width="7" bestFit="1" customWidth="1"/>
    <col min="24" max="24" width="10.5703125" customWidth="1"/>
    <col min="25" max="25" width="16.7109375" customWidth="1"/>
    <col min="26" max="26" width="15.140625" bestFit="1" customWidth="1"/>
    <col min="27" max="27" width="5.5703125" bestFit="1" customWidth="1"/>
    <col min="28" max="28" width="11" bestFit="1" customWidth="1"/>
    <col min="29" max="29" width="13.7109375" bestFit="1" customWidth="1"/>
    <col min="30" max="30" width="15.5703125" bestFit="1" customWidth="1"/>
    <col min="31" max="31" width="7" bestFit="1" customWidth="1"/>
    <col min="32" max="32" width="13" customWidth="1"/>
  </cols>
  <sheetData>
    <row r="1" spans="1:32" ht="29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 x14ac:dyDescent="0.2"/>
    <row r="3" spans="1:32" ht="15" customHeight="1" x14ac:dyDescent="0.25">
      <c r="A3" s="3" t="s">
        <v>12</v>
      </c>
      <c r="D3" s="4"/>
      <c r="E3" s="4"/>
      <c r="R3" s="3" t="s">
        <v>16</v>
      </c>
      <c r="U3" s="4"/>
      <c r="V3" s="4"/>
    </row>
    <row r="4" spans="1:32" ht="15.75" customHeight="1" x14ac:dyDescent="0.2">
      <c r="A4" s="12" t="s">
        <v>1</v>
      </c>
      <c r="I4" s="12" t="s">
        <v>13</v>
      </c>
      <c r="R4" s="12" t="s">
        <v>1</v>
      </c>
      <c r="Z4" s="12" t="s">
        <v>13</v>
      </c>
    </row>
    <row r="5" spans="1:32" ht="15.75" customHeight="1" x14ac:dyDescent="0.2">
      <c r="C5" s="12" t="s">
        <v>6</v>
      </c>
      <c r="D5" s="12" t="s">
        <v>7</v>
      </c>
      <c r="E5" s="12" t="s">
        <v>11</v>
      </c>
      <c r="F5" s="12" t="s">
        <v>8</v>
      </c>
      <c r="G5" s="12" t="s">
        <v>9</v>
      </c>
      <c r="K5" s="12" t="s">
        <v>6</v>
      </c>
      <c r="L5" s="12" t="s">
        <v>7</v>
      </c>
      <c r="M5" s="12" t="s">
        <v>11</v>
      </c>
      <c r="N5" s="12" t="s">
        <v>8</v>
      </c>
      <c r="O5" s="12" t="s">
        <v>9</v>
      </c>
      <c r="T5" s="12" t="s">
        <v>6</v>
      </c>
      <c r="U5" s="12" t="s">
        <v>7</v>
      </c>
      <c r="V5" s="12" t="s">
        <v>11</v>
      </c>
      <c r="W5" s="12" t="s">
        <v>8</v>
      </c>
      <c r="X5" s="12" t="s">
        <v>9</v>
      </c>
      <c r="AB5" s="12" t="s">
        <v>6</v>
      </c>
      <c r="AC5" s="12" t="s">
        <v>7</v>
      </c>
      <c r="AD5" s="12" t="s">
        <v>11</v>
      </c>
      <c r="AE5" s="12" t="s">
        <v>8</v>
      </c>
      <c r="AF5" s="12" t="s">
        <v>9</v>
      </c>
    </row>
    <row r="6" spans="1:32" ht="15.75" customHeight="1" x14ac:dyDescent="0.2">
      <c r="A6" t="s">
        <v>4</v>
      </c>
      <c r="G6" s="4"/>
      <c r="I6" t="s">
        <v>4</v>
      </c>
      <c r="O6" s="4"/>
      <c r="R6" t="s">
        <v>4</v>
      </c>
      <c r="X6" s="4"/>
      <c r="Z6" t="s">
        <v>4</v>
      </c>
      <c r="AF6" s="4"/>
    </row>
    <row r="7" spans="1:32" ht="15.75" customHeight="1" x14ac:dyDescent="0.2">
      <c r="B7" s="12" t="s">
        <v>10</v>
      </c>
      <c r="C7" s="20">
        <v>22334</v>
      </c>
      <c r="D7" s="16"/>
      <c r="E7" s="16"/>
      <c r="F7" s="16"/>
      <c r="G7" s="21"/>
      <c r="J7" s="12" t="s">
        <v>10</v>
      </c>
      <c r="K7" s="20">
        <v>21465</v>
      </c>
      <c r="L7" s="16"/>
      <c r="M7" s="16"/>
      <c r="N7" s="16"/>
      <c r="O7" s="21"/>
      <c r="S7" s="12" t="s">
        <v>10</v>
      </c>
      <c r="T7" s="18">
        <v>22334</v>
      </c>
      <c r="X7" s="4"/>
      <c r="AA7" s="12" t="s">
        <v>10</v>
      </c>
      <c r="AB7" s="18">
        <v>21465</v>
      </c>
      <c r="AF7" s="4"/>
    </row>
    <row r="8" spans="1:32" ht="15.75" customHeight="1" x14ac:dyDescent="0.2">
      <c r="B8" s="5">
        <v>4</v>
      </c>
      <c r="C8" s="16">
        <v>1359.3</v>
      </c>
      <c r="D8" s="16">
        <v>23.969000000000001</v>
      </c>
      <c r="E8" s="16">
        <v>22.591999999999999</v>
      </c>
      <c r="F8" s="16">
        <v>45.728000000000002</v>
      </c>
      <c r="G8" s="16">
        <v>39.744999999999997</v>
      </c>
      <c r="H8">
        <f>T8/C8</f>
        <v>1.1366144338998014</v>
      </c>
      <c r="J8" s="5">
        <v>4</v>
      </c>
      <c r="K8" s="17">
        <v>306.94</v>
      </c>
      <c r="L8" s="17">
        <v>12.224</v>
      </c>
      <c r="M8" s="16">
        <v>11.84</v>
      </c>
      <c r="N8" s="16">
        <v>26.047000000000001</v>
      </c>
      <c r="O8" s="16">
        <v>20.864000000000001</v>
      </c>
      <c r="P8">
        <f>AB8/K8</f>
        <v>0.58539128168371668</v>
      </c>
      <c r="S8" s="5">
        <v>4</v>
      </c>
      <c r="T8" s="16">
        <v>1545</v>
      </c>
      <c r="U8" s="18">
        <v>24.303999999999998</v>
      </c>
      <c r="V8" s="18">
        <v>22.943999999999999</v>
      </c>
      <c r="W8" s="19">
        <v>45.52</v>
      </c>
      <c r="X8" s="19">
        <v>39.99</v>
      </c>
      <c r="AA8" s="5">
        <v>4</v>
      </c>
      <c r="AB8" s="18">
        <v>179.68</v>
      </c>
      <c r="AC8" s="18">
        <v>11.96</v>
      </c>
      <c r="AD8" s="18">
        <v>11.832000000000001</v>
      </c>
      <c r="AE8" s="16">
        <v>26.495000000000001</v>
      </c>
      <c r="AF8" s="16">
        <v>21.088000000000001</v>
      </c>
    </row>
    <row r="9" spans="1:32" ht="15.75" customHeight="1" x14ac:dyDescent="0.2">
      <c r="B9" s="5">
        <v>8</v>
      </c>
      <c r="C9" s="16">
        <v>810.7</v>
      </c>
      <c r="D9" s="16">
        <v>8.7360000000000007</v>
      </c>
      <c r="E9" s="16">
        <v>8.48</v>
      </c>
      <c r="F9" s="16">
        <v>45.664000000000001</v>
      </c>
      <c r="G9" s="16">
        <v>39.713000000000001</v>
      </c>
      <c r="H9">
        <f>T9/C9</f>
        <v>0.89784137165412603</v>
      </c>
      <c r="J9" s="5">
        <v>8</v>
      </c>
      <c r="K9" s="17">
        <v>139.46</v>
      </c>
      <c r="L9" s="17">
        <v>8.5429999999999993</v>
      </c>
      <c r="M9" s="16">
        <v>5.024</v>
      </c>
      <c r="N9" s="16">
        <v>26.783000000000001</v>
      </c>
      <c r="O9" s="16">
        <v>26.303999999999998</v>
      </c>
      <c r="P9">
        <f>AB9/K9</f>
        <v>0.74759787752760642</v>
      </c>
      <c r="S9" s="5">
        <v>8</v>
      </c>
      <c r="T9" s="18">
        <v>727.88</v>
      </c>
      <c r="U9" s="18">
        <v>8.0640000000000001</v>
      </c>
      <c r="V9" s="18">
        <v>8.48</v>
      </c>
      <c r="W9" s="19">
        <v>46.01</v>
      </c>
      <c r="X9" s="19">
        <v>39.771999999999998</v>
      </c>
      <c r="AA9" s="5">
        <v>8</v>
      </c>
      <c r="AB9" s="18">
        <v>104.26</v>
      </c>
      <c r="AC9" s="18">
        <v>7.4880000000000004</v>
      </c>
      <c r="AD9" s="18">
        <v>4.4800000000000004</v>
      </c>
      <c r="AE9" s="16">
        <v>26.303999999999998</v>
      </c>
      <c r="AF9" s="16">
        <v>20.863</v>
      </c>
    </row>
    <row r="10" spans="1:32" ht="15.75" customHeight="1" x14ac:dyDescent="0.2">
      <c r="B10" s="5">
        <v>16</v>
      </c>
      <c r="C10" s="16">
        <v>676.58</v>
      </c>
      <c r="D10" s="16">
        <v>5.4720000000000004</v>
      </c>
      <c r="E10" s="16">
        <v>4.4720000000000004</v>
      </c>
      <c r="F10" s="16">
        <v>46.017000000000003</v>
      </c>
      <c r="G10" s="16">
        <v>39.712000000000003</v>
      </c>
      <c r="H10">
        <f>T10/C10</f>
        <v>1.0697182890419461</v>
      </c>
      <c r="J10" s="5">
        <v>16</v>
      </c>
      <c r="K10" s="16">
        <v>128.35</v>
      </c>
      <c r="L10" s="16">
        <v>3.8079999999999998</v>
      </c>
      <c r="M10" s="16">
        <v>3.2</v>
      </c>
      <c r="N10" s="16">
        <v>26.207999999999998</v>
      </c>
      <c r="O10" s="17">
        <v>20.864000000000001</v>
      </c>
      <c r="P10">
        <f>AB10/K10</f>
        <v>0.78932606155044804</v>
      </c>
      <c r="S10" s="5">
        <v>16</v>
      </c>
      <c r="T10" s="18">
        <v>723.75</v>
      </c>
      <c r="U10" s="18">
        <v>5.52</v>
      </c>
      <c r="V10" s="18">
        <v>5.4320000000000004</v>
      </c>
      <c r="W10" s="19">
        <v>45.661000000000001</v>
      </c>
      <c r="X10" s="19">
        <v>39.731999999999999</v>
      </c>
      <c r="AA10" s="5">
        <v>16</v>
      </c>
      <c r="AB10" s="18">
        <v>101.31</v>
      </c>
      <c r="AC10" s="18">
        <v>3.2</v>
      </c>
      <c r="AD10" s="18">
        <v>2.72</v>
      </c>
      <c r="AE10" s="16">
        <v>26.08</v>
      </c>
      <c r="AF10" s="16">
        <v>20.864000000000001</v>
      </c>
    </row>
    <row r="11" spans="1:32" ht="15.75" customHeight="1" x14ac:dyDescent="0.2">
      <c r="B11" s="5">
        <v>24</v>
      </c>
      <c r="C11" s="16">
        <v>685.92</v>
      </c>
      <c r="D11" s="16">
        <v>6.4</v>
      </c>
      <c r="E11" s="16">
        <v>6.4640000000000004</v>
      </c>
      <c r="F11" s="16">
        <v>46.369</v>
      </c>
      <c r="G11" s="16">
        <v>39.680999999999997</v>
      </c>
      <c r="H11">
        <f>T11/C11</f>
        <v>0.95094180079309543</v>
      </c>
      <c r="J11" s="5">
        <v>24</v>
      </c>
      <c r="K11" s="16">
        <v>111.58</v>
      </c>
      <c r="L11" s="16">
        <v>4.5759999999999996</v>
      </c>
      <c r="M11" s="16">
        <v>3.7759999999999998</v>
      </c>
      <c r="N11" s="16">
        <v>25.536000000000001</v>
      </c>
      <c r="O11" s="16">
        <v>20.864000000000001</v>
      </c>
      <c r="P11">
        <f>AB11/K11</f>
        <v>0.99516042301487728</v>
      </c>
      <c r="S11" s="5">
        <v>24</v>
      </c>
      <c r="T11" s="18">
        <v>652.27</v>
      </c>
      <c r="U11" s="18">
        <v>6.3680000000000003</v>
      </c>
      <c r="V11" s="18">
        <v>6.5039999999999996</v>
      </c>
      <c r="W11" s="19">
        <v>45.343000000000004</v>
      </c>
      <c r="X11" s="19">
        <v>39.744</v>
      </c>
      <c r="AA11" s="5">
        <v>24</v>
      </c>
      <c r="AB11" s="18">
        <v>111.04</v>
      </c>
      <c r="AC11" s="18">
        <v>3.7440000000000002</v>
      </c>
      <c r="AD11" s="18">
        <v>3.327</v>
      </c>
      <c r="AE11" s="16">
        <v>26.047999999999998</v>
      </c>
      <c r="AF11" s="16">
        <v>20.832000000000001</v>
      </c>
    </row>
    <row r="12" spans="1:32" ht="15.75" customHeight="1" x14ac:dyDescent="0.2">
      <c r="C12" s="16"/>
      <c r="D12" s="16"/>
      <c r="E12" s="16"/>
      <c r="F12" s="16"/>
      <c r="G12" s="16"/>
      <c r="H12" t="e">
        <f>T12/C12</f>
        <v>#DIV/0!</v>
      </c>
      <c r="K12" s="16"/>
      <c r="L12" s="16"/>
      <c r="M12" s="16"/>
      <c r="N12" s="16"/>
      <c r="O12" s="16"/>
      <c r="P12" t="e">
        <f>AB12/K12</f>
        <v>#DIV/0!</v>
      </c>
      <c r="W12" s="16"/>
      <c r="X12" s="16"/>
      <c r="AE12" s="16"/>
      <c r="AF12" s="16"/>
    </row>
    <row r="13" spans="1:32" ht="15.75" customHeight="1" x14ac:dyDescent="0.2">
      <c r="A13" t="s">
        <v>3</v>
      </c>
      <c r="C13" s="16"/>
      <c r="D13" s="16"/>
      <c r="E13" s="16"/>
      <c r="F13" s="16"/>
      <c r="G13" s="16"/>
      <c r="H13" t="e">
        <f>T13/C13</f>
        <v>#DIV/0!</v>
      </c>
      <c r="I13" t="s">
        <v>3</v>
      </c>
      <c r="K13" s="16"/>
      <c r="L13" s="16"/>
      <c r="M13" s="16"/>
      <c r="N13" s="16"/>
      <c r="O13" s="16"/>
      <c r="P13" t="e">
        <f>AB13/K13</f>
        <v>#DIV/0!</v>
      </c>
      <c r="R13" t="s">
        <v>3</v>
      </c>
      <c r="W13" s="16"/>
      <c r="X13" s="16"/>
      <c r="Z13" t="s">
        <v>3</v>
      </c>
      <c r="AE13" s="16"/>
      <c r="AF13" s="16"/>
    </row>
    <row r="14" spans="1:32" ht="15.75" customHeight="1" x14ac:dyDescent="0.2">
      <c r="B14" s="12" t="s">
        <v>10</v>
      </c>
      <c r="C14" s="20">
        <v>88010</v>
      </c>
      <c r="D14" s="16"/>
      <c r="E14" s="16"/>
      <c r="F14" s="16"/>
      <c r="G14" s="16"/>
      <c r="H14">
        <f>T14/C14</f>
        <v>1</v>
      </c>
      <c r="J14" s="12" t="s">
        <v>10</v>
      </c>
      <c r="K14" s="20">
        <v>85311</v>
      </c>
      <c r="L14" s="16"/>
      <c r="M14" s="16"/>
      <c r="N14" s="16"/>
      <c r="O14" s="16"/>
      <c r="P14">
        <f>AB14/K14</f>
        <v>1</v>
      </c>
      <c r="S14" s="12" t="s">
        <v>10</v>
      </c>
      <c r="T14" s="18">
        <v>88010</v>
      </c>
      <c r="W14" s="16"/>
      <c r="X14" s="16"/>
      <c r="AA14" s="12" t="s">
        <v>10</v>
      </c>
      <c r="AB14" s="18">
        <v>85311</v>
      </c>
      <c r="AE14" s="16"/>
      <c r="AF14" s="16"/>
    </row>
    <row r="15" spans="1:32" ht="15.75" customHeight="1" x14ac:dyDescent="0.2">
      <c r="B15" s="5">
        <v>4</v>
      </c>
      <c r="C15" s="16">
        <v>4965.8</v>
      </c>
      <c r="D15" s="16">
        <v>92.864999999999995</v>
      </c>
      <c r="E15" s="16">
        <v>93.281000000000006</v>
      </c>
      <c r="F15" s="16">
        <v>191.81</v>
      </c>
      <c r="G15" s="16">
        <v>157.41</v>
      </c>
      <c r="H15">
        <f>T15/C15</f>
        <v>1.1928792943735149</v>
      </c>
      <c r="J15" s="5">
        <v>4</v>
      </c>
      <c r="K15" s="16">
        <v>1186.0999999999999</v>
      </c>
      <c r="L15" s="16">
        <v>43.103999999999999</v>
      </c>
      <c r="M15" s="16">
        <v>43.167999999999999</v>
      </c>
      <c r="N15" s="16">
        <v>93.311000000000007</v>
      </c>
      <c r="O15" s="16">
        <v>81.694999999999993</v>
      </c>
      <c r="P15">
        <f>AB15/K15</f>
        <v>0.54896720343984495</v>
      </c>
      <c r="S15" s="5">
        <v>4</v>
      </c>
      <c r="T15" s="16">
        <v>5923.6</v>
      </c>
      <c r="U15" s="18">
        <v>91.680999999999997</v>
      </c>
      <c r="V15" s="18">
        <v>94.369</v>
      </c>
      <c r="W15" s="19">
        <v>183.08</v>
      </c>
      <c r="X15" s="19">
        <v>157.41</v>
      </c>
      <c r="AA15" s="5">
        <v>4</v>
      </c>
      <c r="AB15" s="18">
        <v>651.13</v>
      </c>
      <c r="AC15" s="18">
        <v>43.72</v>
      </c>
      <c r="AD15" s="18">
        <v>43.295000000000002</v>
      </c>
      <c r="AE15" s="16">
        <v>93.343999999999994</v>
      </c>
      <c r="AF15" s="16">
        <v>81.790999999999997</v>
      </c>
    </row>
    <row r="16" spans="1:32" ht="15.75" customHeight="1" x14ac:dyDescent="0.2">
      <c r="B16" s="5">
        <v>8</v>
      </c>
      <c r="C16" s="16">
        <v>2590.4</v>
      </c>
      <c r="D16" s="16">
        <v>27.648</v>
      </c>
      <c r="E16" s="16">
        <v>28.288</v>
      </c>
      <c r="F16" s="16">
        <v>189.41</v>
      </c>
      <c r="G16" s="16">
        <v>157.44</v>
      </c>
      <c r="H16">
        <f>T16/C16</f>
        <v>0.91294780728844971</v>
      </c>
      <c r="J16" s="5">
        <v>8</v>
      </c>
      <c r="K16" s="16">
        <v>511.2</v>
      </c>
      <c r="L16" s="17">
        <v>26.367999999999999</v>
      </c>
      <c r="M16" s="16">
        <v>12.16</v>
      </c>
      <c r="N16" s="16">
        <v>93.408000000000001</v>
      </c>
      <c r="O16" s="16">
        <v>81.087000000000003</v>
      </c>
      <c r="P16">
        <f>AB16/K16</f>
        <v>0.73082942097026615</v>
      </c>
      <c r="S16" s="5">
        <v>8</v>
      </c>
      <c r="T16" s="16">
        <v>2364.9</v>
      </c>
      <c r="U16" s="18">
        <v>27.52</v>
      </c>
      <c r="V16" s="18">
        <v>28.672000000000001</v>
      </c>
      <c r="W16" s="19">
        <v>182.39</v>
      </c>
      <c r="X16" s="19">
        <v>157.41999999999999</v>
      </c>
      <c r="AA16" s="5">
        <v>8</v>
      </c>
      <c r="AB16" s="18">
        <v>373.6</v>
      </c>
      <c r="AC16" s="18">
        <v>26.783000000000001</v>
      </c>
      <c r="AD16" s="18">
        <v>12.416</v>
      </c>
      <c r="AE16" s="16">
        <v>93.278999999999996</v>
      </c>
      <c r="AF16" s="16">
        <v>81.534999999999997</v>
      </c>
    </row>
    <row r="17" spans="1:32" ht="15.75" customHeight="1" x14ac:dyDescent="0.2">
      <c r="B17" s="5">
        <v>16</v>
      </c>
      <c r="C17" s="16">
        <v>2018.5</v>
      </c>
      <c r="D17" s="16">
        <v>16.864000000000001</v>
      </c>
      <c r="E17" s="16">
        <v>15.84</v>
      </c>
      <c r="F17" s="16">
        <v>198.88</v>
      </c>
      <c r="G17" s="16">
        <v>157.441</v>
      </c>
      <c r="H17">
        <f>T17/C17</f>
        <v>1.0053505078028238</v>
      </c>
      <c r="J17" s="5">
        <v>16</v>
      </c>
      <c r="K17" s="17">
        <v>441.88</v>
      </c>
      <c r="L17" s="16">
        <v>8.7040000000000006</v>
      </c>
      <c r="M17" s="16">
        <v>5.8879999999999999</v>
      </c>
      <c r="N17" s="16">
        <v>93.599000000000004</v>
      </c>
      <c r="O17" s="17">
        <v>80.736000000000004</v>
      </c>
      <c r="P17">
        <f>AB17/K17</f>
        <v>0.77066171811351503</v>
      </c>
      <c r="S17" s="5">
        <v>16</v>
      </c>
      <c r="T17" s="16">
        <v>2029.3</v>
      </c>
      <c r="U17" s="18">
        <v>16.911999999999999</v>
      </c>
      <c r="V17" s="18">
        <v>16.96</v>
      </c>
      <c r="W17" s="19">
        <v>170.28</v>
      </c>
      <c r="X17" s="19">
        <v>157.55000000000001</v>
      </c>
      <c r="AA17" s="5">
        <v>16</v>
      </c>
      <c r="AB17" s="18">
        <v>340.54</v>
      </c>
      <c r="AC17" s="18">
        <v>9.2799999999999994</v>
      </c>
      <c r="AD17" s="18">
        <v>6.6239999999999997</v>
      </c>
      <c r="AE17" s="16">
        <v>93.055000000000007</v>
      </c>
      <c r="AF17" s="16">
        <v>81.983000000000004</v>
      </c>
    </row>
    <row r="18" spans="1:32" ht="15.75" customHeight="1" x14ac:dyDescent="0.2">
      <c r="B18" s="5">
        <v>24</v>
      </c>
      <c r="C18" s="16">
        <v>2010.6</v>
      </c>
      <c r="D18" s="16">
        <v>19.68</v>
      </c>
      <c r="E18" s="16">
        <v>20.768000000000001</v>
      </c>
      <c r="F18" s="16">
        <v>199.68</v>
      </c>
      <c r="G18" s="16">
        <v>157.54</v>
      </c>
      <c r="H18">
        <f>T18/C18</f>
        <v>1.0477469412115787</v>
      </c>
      <c r="J18" s="5">
        <v>24</v>
      </c>
      <c r="K18" s="16">
        <v>362.21</v>
      </c>
      <c r="L18" s="16">
        <v>11.135</v>
      </c>
      <c r="M18" s="16">
        <v>8.5120000000000005</v>
      </c>
      <c r="N18" s="16">
        <v>93.406999999999996</v>
      </c>
      <c r="O18" s="16">
        <v>80.799000000000007</v>
      </c>
      <c r="P18">
        <f>AB18/K18</f>
        <v>0.97631208415007875</v>
      </c>
      <c r="S18" s="5">
        <v>24</v>
      </c>
      <c r="T18" s="16">
        <v>2106.6</v>
      </c>
      <c r="U18" s="18">
        <v>20.832000000000001</v>
      </c>
      <c r="V18" s="18">
        <v>20.64</v>
      </c>
      <c r="W18" s="19">
        <v>171.15</v>
      </c>
      <c r="X18" s="19">
        <v>157.41999999999999</v>
      </c>
      <c r="AA18" s="5">
        <v>24</v>
      </c>
      <c r="AB18" s="18">
        <v>353.63</v>
      </c>
      <c r="AC18" s="18">
        <v>10.592000000000001</v>
      </c>
      <c r="AD18" s="18">
        <v>7.9039999999999999</v>
      </c>
      <c r="AE18" s="16">
        <v>93.278999999999996</v>
      </c>
      <c r="AF18" s="16">
        <v>81.727000000000004</v>
      </c>
    </row>
    <row r="19" spans="1:32" ht="15.75" customHeight="1" x14ac:dyDescent="0.2">
      <c r="C19" s="16"/>
      <c r="D19" s="16"/>
      <c r="E19" s="16"/>
      <c r="F19" s="16"/>
      <c r="G19" s="16"/>
      <c r="H19" t="e">
        <f>T19/C19</f>
        <v>#DIV/0!</v>
      </c>
      <c r="K19" s="16"/>
      <c r="L19" s="16"/>
      <c r="M19" s="16"/>
      <c r="N19" s="16"/>
      <c r="O19" s="16"/>
      <c r="P19" t="e">
        <f>AB19/K19</f>
        <v>#DIV/0!</v>
      </c>
      <c r="W19" s="16"/>
      <c r="X19" s="16"/>
      <c r="AE19" s="16"/>
      <c r="AF19" s="16"/>
    </row>
    <row r="20" spans="1:32" ht="15.75" customHeight="1" x14ac:dyDescent="0.2">
      <c r="A20" t="s">
        <v>5</v>
      </c>
      <c r="C20" s="16"/>
      <c r="D20" s="16"/>
      <c r="E20" s="16"/>
      <c r="F20" s="16"/>
      <c r="G20" s="16"/>
      <c r="H20" t="e">
        <f>T20/C20</f>
        <v>#DIV/0!</v>
      </c>
      <c r="I20" t="s">
        <v>5</v>
      </c>
      <c r="K20" s="16"/>
      <c r="L20" s="16"/>
      <c r="M20" s="16"/>
      <c r="N20" s="16"/>
      <c r="O20" s="16"/>
      <c r="P20" t="e">
        <f>AB20/K20</f>
        <v>#DIV/0!</v>
      </c>
      <c r="R20" t="s">
        <v>5</v>
      </c>
      <c r="W20" s="16"/>
      <c r="X20" s="16"/>
      <c r="Z20" t="s">
        <v>5</v>
      </c>
      <c r="AE20" s="16"/>
      <c r="AF20" s="16"/>
    </row>
    <row r="21" spans="1:32" ht="15.75" customHeight="1" x14ac:dyDescent="0.2">
      <c r="B21" s="12" t="s">
        <v>10</v>
      </c>
      <c r="C21" s="20">
        <v>356104</v>
      </c>
      <c r="D21" s="16"/>
      <c r="E21" s="16"/>
      <c r="F21" s="16"/>
      <c r="G21" s="16"/>
      <c r="H21">
        <f>T21/C21</f>
        <v>1</v>
      </c>
      <c r="J21" s="12" t="s">
        <v>10</v>
      </c>
      <c r="K21" s="20">
        <v>343811</v>
      </c>
      <c r="L21" s="16"/>
      <c r="M21" s="16"/>
      <c r="N21" s="16"/>
      <c r="O21" s="16"/>
      <c r="P21">
        <f>AB21/K21</f>
        <v>1</v>
      </c>
      <c r="S21" s="12" t="s">
        <v>10</v>
      </c>
      <c r="T21" s="18">
        <v>356104</v>
      </c>
      <c r="W21" s="16"/>
      <c r="X21" s="16"/>
      <c r="AA21" s="12" t="s">
        <v>10</v>
      </c>
      <c r="AB21" s="18">
        <v>343811</v>
      </c>
      <c r="AE21" s="16"/>
      <c r="AF21" s="16"/>
    </row>
    <row r="22" spans="1:32" ht="15.75" customHeight="1" x14ac:dyDescent="0.2">
      <c r="B22" s="5">
        <v>4</v>
      </c>
      <c r="C22" s="16">
        <v>19393</v>
      </c>
      <c r="D22" s="17">
        <v>387.27</v>
      </c>
      <c r="E22" s="16">
        <v>368.45</v>
      </c>
      <c r="F22" s="16">
        <v>1183.8</v>
      </c>
      <c r="G22" s="16">
        <v>1525.5</v>
      </c>
      <c r="H22">
        <f>T22/C22</f>
        <v>1.2090445005929975</v>
      </c>
      <c r="J22" s="5">
        <v>4</v>
      </c>
      <c r="K22" s="16">
        <v>4700.7</v>
      </c>
      <c r="L22" s="17">
        <v>168.67</v>
      </c>
      <c r="M22" s="16">
        <v>168.45</v>
      </c>
      <c r="N22" s="16">
        <v>514.78</v>
      </c>
      <c r="O22" s="16">
        <v>1274.5</v>
      </c>
      <c r="P22">
        <f>AB22/K22</f>
        <v>0.54291913970259753</v>
      </c>
      <c r="S22" s="5">
        <v>4</v>
      </c>
      <c r="T22" s="16">
        <v>23447</v>
      </c>
      <c r="U22" s="18">
        <v>385.89</v>
      </c>
      <c r="V22" s="18">
        <v>374.12</v>
      </c>
      <c r="W22" s="19">
        <v>1124.0999999999999</v>
      </c>
      <c r="X22" s="19">
        <v>1331.81</v>
      </c>
      <c r="AA22" s="5">
        <v>4</v>
      </c>
      <c r="AB22" s="16">
        <v>2552.1</v>
      </c>
      <c r="AC22" s="18">
        <v>168.81</v>
      </c>
      <c r="AD22" s="18">
        <v>168.69</v>
      </c>
      <c r="AE22" s="16">
        <v>511.04</v>
      </c>
      <c r="AF22" s="16">
        <v>961.2</v>
      </c>
    </row>
    <row r="23" spans="1:32" ht="15.75" customHeight="1" x14ac:dyDescent="0.2">
      <c r="B23" s="5">
        <v>8</v>
      </c>
      <c r="C23" s="16">
        <v>9797.9</v>
      </c>
      <c r="D23" s="17">
        <v>107.36</v>
      </c>
      <c r="E23" s="16">
        <v>113.63</v>
      </c>
      <c r="F23" s="16">
        <v>1172.2</v>
      </c>
      <c r="G23" s="16">
        <v>1260.5</v>
      </c>
      <c r="H23">
        <f>T23/C23</f>
        <v>0.9235448412414905</v>
      </c>
      <c r="J23" s="5">
        <v>8</v>
      </c>
      <c r="K23" s="17">
        <v>2002.5</v>
      </c>
      <c r="L23" s="17">
        <v>96.222999999999999</v>
      </c>
      <c r="M23" s="16">
        <v>49.311</v>
      </c>
      <c r="N23" s="16">
        <v>565.79</v>
      </c>
      <c r="O23" s="16">
        <v>1090.7</v>
      </c>
      <c r="P23">
        <f>AB23/K23</f>
        <v>0.72779026217228471</v>
      </c>
      <c r="S23" s="5">
        <v>8</v>
      </c>
      <c r="T23" s="16">
        <v>9048.7999999999993</v>
      </c>
      <c r="U23" s="18">
        <v>107.02</v>
      </c>
      <c r="V23" s="18">
        <v>114.31</v>
      </c>
      <c r="W23" s="19">
        <v>1169.2</v>
      </c>
      <c r="X23" s="19">
        <v>1278.1600000000001</v>
      </c>
      <c r="AA23" s="5">
        <v>8</v>
      </c>
      <c r="AB23" s="17">
        <v>1457.4</v>
      </c>
      <c r="AC23" s="18">
        <v>94.799000000000007</v>
      </c>
      <c r="AD23" s="18">
        <v>48.911000000000001</v>
      </c>
      <c r="AE23" s="16">
        <v>522.49</v>
      </c>
      <c r="AF23" s="16">
        <v>946.62</v>
      </c>
    </row>
    <row r="24" spans="1:32" ht="15.75" customHeight="1" x14ac:dyDescent="0.2">
      <c r="B24" s="5">
        <v>16</v>
      </c>
      <c r="C24" s="16">
        <v>7365.9</v>
      </c>
      <c r="D24" s="17">
        <v>61.728999999999999</v>
      </c>
      <c r="E24" s="16">
        <v>65.983999999999995</v>
      </c>
      <c r="F24" s="16">
        <v>1206.8</v>
      </c>
      <c r="G24" s="16">
        <v>1567.8</v>
      </c>
      <c r="H24">
        <f>T24/C24</f>
        <v>0.93308353358041796</v>
      </c>
      <c r="J24" s="5">
        <v>16</v>
      </c>
      <c r="K24" s="16">
        <v>1702.1</v>
      </c>
      <c r="L24" s="16">
        <v>27.744</v>
      </c>
      <c r="M24" s="16">
        <v>25.856000000000002</v>
      </c>
      <c r="N24" s="16">
        <v>472.38</v>
      </c>
      <c r="O24" s="16">
        <v>1425.8</v>
      </c>
      <c r="P24">
        <f>AB24/K24</f>
        <v>0.75013218964808182</v>
      </c>
      <c r="S24" s="5">
        <v>16</v>
      </c>
      <c r="T24" s="16">
        <v>6873</v>
      </c>
      <c r="U24" s="18">
        <v>61.095999999999997</v>
      </c>
      <c r="V24" s="18">
        <v>65.792000000000002</v>
      </c>
      <c r="W24" s="19">
        <v>1145.51</v>
      </c>
      <c r="X24" s="19">
        <v>1942.12</v>
      </c>
      <c r="AA24" s="5">
        <v>16</v>
      </c>
      <c r="AB24" s="16">
        <v>1276.8</v>
      </c>
      <c r="AC24" s="18">
        <v>28.382999999999999</v>
      </c>
      <c r="AD24" s="18">
        <v>26.175999999999998</v>
      </c>
      <c r="AE24" s="16">
        <v>553.53</v>
      </c>
      <c r="AF24" s="17">
        <v>981.85</v>
      </c>
    </row>
    <row r="25" spans="1:32" ht="15.75" customHeight="1" x14ac:dyDescent="0.2">
      <c r="B25" s="5">
        <v>24</v>
      </c>
      <c r="C25" s="16">
        <v>6862.4</v>
      </c>
      <c r="D25" s="17">
        <v>77.376999999999995</v>
      </c>
      <c r="E25" s="16">
        <v>80.48</v>
      </c>
      <c r="F25" s="16">
        <v>1166.7</v>
      </c>
      <c r="G25" s="16">
        <v>1757.2</v>
      </c>
      <c r="H25">
        <f>T25/C25</f>
        <v>1.0741431569130333</v>
      </c>
      <c r="J25" s="5">
        <v>24</v>
      </c>
      <c r="K25" s="16">
        <v>1342.8</v>
      </c>
      <c r="L25" s="16">
        <v>37.119999999999997</v>
      </c>
      <c r="M25" s="16">
        <v>29.152000000000001</v>
      </c>
      <c r="N25" s="16">
        <v>497.98</v>
      </c>
      <c r="O25" s="16">
        <v>1189.4000000000001</v>
      </c>
      <c r="P25">
        <f>AB25/K25</f>
        <v>0.96097706285373852</v>
      </c>
      <c r="S25" s="5">
        <v>24</v>
      </c>
      <c r="T25" s="16">
        <v>7371.2</v>
      </c>
      <c r="U25" s="18">
        <v>76.120999999999995</v>
      </c>
      <c r="V25" s="18">
        <v>79.712000000000003</v>
      </c>
      <c r="W25" s="19">
        <v>1054.72</v>
      </c>
      <c r="X25" s="19">
        <v>1882</v>
      </c>
      <c r="AA25" s="5">
        <v>24</v>
      </c>
      <c r="AB25" s="16">
        <v>1290.4000000000001</v>
      </c>
      <c r="AC25" s="18">
        <v>35.68</v>
      </c>
      <c r="AD25" s="18">
        <v>28.768000000000001</v>
      </c>
      <c r="AE25" s="16">
        <v>473.56</v>
      </c>
      <c r="AF25" s="17">
        <v>970.2</v>
      </c>
    </row>
    <row r="26" spans="1:32" ht="15.75" customHeight="1" x14ac:dyDescent="0.2">
      <c r="I26" s="12"/>
      <c r="J26" s="12"/>
      <c r="K26" s="12"/>
      <c r="L26" s="12"/>
      <c r="M26" s="12"/>
      <c r="N26" s="12"/>
    </row>
    <row r="27" spans="1:32" ht="15.75" customHeight="1" x14ac:dyDescent="0.2">
      <c r="B27" s="5"/>
      <c r="C27" s="7"/>
      <c r="D27" s="7"/>
      <c r="E27" s="7"/>
      <c r="F27" s="7"/>
      <c r="G27" s="7"/>
      <c r="I27" s="12"/>
      <c r="J27" s="13"/>
      <c r="K27" s="14"/>
      <c r="L27" s="14"/>
      <c r="M27" s="14"/>
      <c r="N27" s="14"/>
      <c r="O27" s="7"/>
      <c r="R27" s="5"/>
      <c r="S27" s="7"/>
      <c r="T27" s="7"/>
      <c r="U27" s="7"/>
      <c r="V27" s="7"/>
      <c r="W27" s="7"/>
      <c r="Z27" s="5"/>
      <c r="AA27" s="7"/>
      <c r="AB27" s="7"/>
      <c r="AC27" s="7"/>
      <c r="AD27" s="7"/>
      <c r="AE27" s="7"/>
    </row>
    <row r="28" spans="1:32" ht="15.75" customHeight="1" x14ac:dyDescent="0.2">
      <c r="B28" s="5"/>
      <c r="C28" s="7"/>
      <c r="D28" s="7"/>
      <c r="E28" s="7"/>
      <c r="F28" s="7"/>
      <c r="G28" s="7"/>
      <c r="I28" s="8"/>
      <c r="J28" s="9"/>
      <c r="K28" s="11"/>
      <c r="L28" s="11"/>
      <c r="M28" s="11"/>
      <c r="N28" s="11"/>
      <c r="O28" s="7"/>
      <c r="R28" s="5"/>
      <c r="S28" s="7"/>
      <c r="T28" s="7"/>
      <c r="U28" s="7"/>
      <c r="V28" s="7"/>
      <c r="W28" s="7"/>
      <c r="Z28" s="5"/>
      <c r="AA28" s="7"/>
      <c r="AB28" s="7"/>
      <c r="AC28" s="7"/>
      <c r="AD28" s="7"/>
      <c r="AE28" s="7"/>
    </row>
    <row r="29" spans="1:32" ht="15.75" customHeight="1" x14ac:dyDescent="0.2">
      <c r="B29" s="5"/>
      <c r="C29" s="7"/>
      <c r="D29" s="7"/>
      <c r="E29" s="7"/>
      <c r="F29" s="7"/>
      <c r="G29" s="7"/>
      <c r="I29" s="8"/>
      <c r="J29" s="9"/>
      <c r="K29" s="11"/>
      <c r="L29" s="11"/>
      <c r="M29" s="11"/>
      <c r="N29" s="11"/>
      <c r="O29" s="7"/>
      <c r="R29" s="5"/>
      <c r="S29" s="7"/>
      <c r="T29" s="7"/>
      <c r="U29" s="7"/>
      <c r="V29" s="7"/>
      <c r="W29" s="7"/>
      <c r="Z29" s="5"/>
      <c r="AA29" s="7"/>
      <c r="AB29" s="7"/>
      <c r="AC29" s="7"/>
      <c r="AD29" s="7"/>
      <c r="AE29" s="7"/>
    </row>
    <row r="30" spans="1:32" ht="15.75" customHeight="1" x14ac:dyDescent="0.2">
      <c r="B30" s="5"/>
      <c r="C30" s="7"/>
      <c r="D30" s="7"/>
      <c r="E30" s="7"/>
      <c r="F30" s="7"/>
      <c r="G30" s="7"/>
      <c r="I30" s="8"/>
      <c r="J30" s="9"/>
      <c r="K30" s="11"/>
      <c r="L30" s="11"/>
      <c r="M30" s="11"/>
      <c r="N30" s="11"/>
      <c r="O30" s="7"/>
      <c r="R30" s="5"/>
      <c r="S30" s="7"/>
      <c r="T30" s="7"/>
      <c r="U30" s="7"/>
      <c r="V30" s="7"/>
      <c r="W30" s="7"/>
      <c r="Z30" s="5"/>
      <c r="AA30" s="7"/>
      <c r="AB30" s="7"/>
      <c r="AC30" s="7"/>
      <c r="AD30" s="7"/>
      <c r="AE30" s="7"/>
    </row>
    <row r="31" spans="1:32" ht="15.75" customHeight="1" x14ac:dyDescent="0.2"/>
    <row r="32" spans="1:32" ht="15.75" customHeight="1" x14ac:dyDescent="0.2"/>
    <row r="33" spans="1:31" ht="15.75" customHeight="1" x14ac:dyDescent="0.2"/>
    <row r="34" spans="1:31" ht="15.75" customHeight="1" x14ac:dyDescent="0.2"/>
    <row r="35" spans="1:31" ht="15.75" customHeight="1" x14ac:dyDescent="0.2"/>
    <row r="36" spans="1:31" ht="15.75" customHeight="1" x14ac:dyDescent="0.2"/>
    <row r="37" spans="1:31" ht="15.75" customHeight="1" x14ac:dyDescent="0.2"/>
    <row r="38" spans="1:31" ht="15.75" customHeight="1" x14ac:dyDescent="0.25">
      <c r="A38" s="3"/>
      <c r="D38" s="4"/>
      <c r="E38" s="4"/>
    </row>
    <row r="39" spans="1:31" ht="15.75" customHeight="1" x14ac:dyDescent="0.2"/>
    <row r="40" spans="1:31" ht="15.75" customHeight="1" x14ac:dyDescent="0.2">
      <c r="A40" s="5"/>
      <c r="I40" s="5"/>
      <c r="Q40" s="5"/>
      <c r="Y40" s="5"/>
    </row>
    <row r="41" spans="1:31" ht="15.75" customHeight="1" x14ac:dyDescent="0.2">
      <c r="A41" s="5"/>
      <c r="B41" s="5"/>
      <c r="C41" s="5"/>
      <c r="D41" s="5"/>
      <c r="E41" s="5"/>
      <c r="F41" s="5"/>
      <c r="G41" s="5"/>
      <c r="H41" s="6" t="s">
        <v>2</v>
      </c>
      <c r="I41" s="5"/>
      <c r="J41" s="5"/>
      <c r="K41" s="5"/>
      <c r="L41" s="5"/>
      <c r="M41" s="5"/>
      <c r="N41" s="5"/>
      <c r="O41" s="5"/>
      <c r="Q41" s="5"/>
      <c r="R41" s="5"/>
      <c r="S41" s="5"/>
      <c r="T41" s="5"/>
      <c r="U41" s="5"/>
      <c r="V41" s="5"/>
      <c r="W41" s="5"/>
      <c r="Y41" s="5"/>
      <c r="Z41" s="5"/>
      <c r="AA41" s="5"/>
      <c r="AB41" s="5"/>
      <c r="AC41" s="5"/>
      <c r="AD41" s="5"/>
      <c r="AE41" s="5"/>
    </row>
    <row r="42" spans="1:31" ht="15.75" customHeight="1" x14ac:dyDescent="0.2">
      <c r="A42" s="5"/>
      <c r="B42" s="5"/>
      <c r="C42" s="6"/>
      <c r="D42" s="6"/>
      <c r="E42" s="6"/>
      <c r="F42" s="6"/>
      <c r="G42" s="6"/>
      <c r="H42" s="4" t="s">
        <v>2</v>
      </c>
      <c r="I42" s="5"/>
      <c r="J42" s="5"/>
      <c r="K42" s="6"/>
      <c r="L42" s="6"/>
      <c r="M42" s="6"/>
      <c r="N42" s="6"/>
      <c r="O42" s="6"/>
      <c r="P42" s="4"/>
      <c r="Q42" s="5"/>
      <c r="R42" s="5"/>
      <c r="S42" s="7"/>
      <c r="T42" s="7"/>
      <c r="U42" s="7"/>
      <c r="V42" s="7"/>
      <c r="W42" s="7"/>
      <c r="X42" s="4"/>
      <c r="Y42" s="5"/>
      <c r="Z42" s="5"/>
      <c r="AA42" s="7"/>
      <c r="AB42" s="7"/>
      <c r="AC42" s="7"/>
      <c r="AD42" s="7"/>
      <c r="AE42" s="7"/>
    </row>
    <row r="43" spans="1:31" ht="15.75" customHeight="1" x14ac:dyDescent="0.2">
      <c r="A43" s="5"/>
      <c r="B43" s="5"/>
      <c r="C43" s="6"/>
      <c r="D43" s="4"/>
      <c r="E43" s="4"/>
      <c r="F43" s="4"/>
      <c r="G43" s="4"/>
      <c r="H43" s="4" t="s">
        <v>2</v>
      </c>
      <c r="I43" s="5"/>
      <c r="J43" s="5"/>
      <c r="K43" s="6"/>
      <c r="L43" s="6"/>
      <c r="M43" s="6"/>
      <c r="N43" s="6"/>
      <c r="O43" s="6"/>
      <c r="P43" s="4"/>
      <c r="Q43" s="5"/>
      <c r="R43" s="5"/>
      <c r="S43" s="7"/>
      <c r="T43" s="7"/>
      <c r="U43" s="7"/>
      <c r="V43" s="7"/>
      <c r="W43" s="7"/>
      <c r="X43" s="4"/>
      <c r="Y43" s="5"/>
      <c r="Z43" s="5"/>
      <c r="AA43" s="7"/>
      <c r="AB43" s="7"/>
      <c r="AC43" s="7"/>
      <c r="AD43" s="7"/>
      <c r="AE43" s="7"/>
    </row>
    <row r="44" spans="1:31" ht="15.75" customHeight="1" x14ac:dyDescent="0.2">
      <c r="A44" s="5"/>
      <c r="B44" s="5"/>
      <c r="C44" s="6"/>
      <c r="D44" s="6"/>
      <c r="E44" s="6"/>
      <c r="F44" s="6"/>
      <c r="G44" s="6"/>
      <c r="H44" s="4" t="s">
        <v>2</v>
      </c>
      <c r="I44" s="5"/>
      <c r="J44" s="5"/>
      <c r="K44" s="6"/>
      <c r="L44" s="6"/>
      <c r="M44" s="6"/>
      <c r="N44" s="6"/>
      <c r="O44" s="6"/>
      <c r="P44" s="4"/>
      <c r="Q44" s="5"/>
      <c r="R44" s="5"/>
      <c r="S44" s="7"/>
      <c r="T44" s="7"/>
      <c r="U44" s="7"/>
      <c r="V44" s="7"/>
      <c r="W44" s="7"/>
      <c r="X44" s="4"/>
      <c r="Y44" s="5"/>
      <c r="Z44" s="5"/>
      <c r="AA44" s="7"/>
      <c r="AB44" s="7"/>
      <c r="AC44" s="7"/>
      <c r="AD44" s="7"/>
      <c r="AE44" s="7"/>
    </row>
    <row r="45" spans="1:31" ht="15.75" customHeight="1" x14ac:dyDescent="0.2">
      <c r="A45" s="5"/>
      <c r="B45" s="5"/>
      <c r="C45" s="6"/>
      <c r="D45" s="6"/>
      <c r="E45" s="6"/>
      <c r="F45" s="6"/>
      <c r="G45" s="6"/>
      <c r="H45" s="4" t="s">
        <v>2</v>
      </c>
      <c r="I45" s="5"/>
      <c r="J45" s="5"/>
      <c r="K45" s="6"/>
      <c r="L45" s="6"/>
      <c r="M45" s="6"/>
      <c r="N45" s="6"/>
      <c r="O45" s="6"/>
      <c r="P45" s="4"/>
      <c r="Q45" s="5"/>
      <c r="R45" s="5"/>
      <c r="S45" s="7"/>
      <c r="T45" s="7"/>
      <c r="U45" s="7"/>
      <c r="V45" s="7"/>
      <c r="W45" s="7"/>
      <c r="X45" s="4"/>
      <c r="Y45" s="5"/>
      <c r="Z45" s="5"/>
      <c r="AA45" s="7"/>
      <c r="AB45" s="7"/>
      <c r="AC45" s="7"/>
      <c r="AD45" s="7"/>
      <c r="AE45" s="7"/>
    </row>
    <row r="46" spans="1:31" ht="15.75" customHeight="1" x14ac:dyDescent="0.2">
      <c r="A46" s="5"/>
      <c r="B46" s="5"/>
      <c r="C46" s="6"/>
      <c r="D46" s="6"/>
      <c r="E46" s="6"/>
      <c r="F46" s="6"/>
      <c r="G46" s="6"/>
      <c r="H46" s="4" t="s">
        <v>2</v>
      </c>
      <c r="I46" s="5"/>
      <c r="J46" s="5"/>
      <c r="K46" s="6"/>
      <c r="L46" s="6"/>
      <c r="M46" s="6"/>
      <c r="N46" s="6"/>
      <c r="O46" s="6"/>
      <c r="P46" s="4"/>
      <c r="Q46" s="5"/>
      <c r="R46" s="5"/>
      <c r="S46" s="7"/>
      <c r="T46" s="7"/>
      <c r="U46" s="7"/>
      <c r="V46" s="7"/>
      <c r="W46" s="7"/>
      <c r="X46" s="4"/>
      <c r="Y46" s="5"/>
      <c r="Z46" s="5"/>
      <c r="AA46" s="7"/>
      <c r="AB46" s="7"/>
      <c r="AC46" s="7"/>
      <c r="AD46" s="7"/>
      <c r="AE46" s="7"/>
    </row>
    <row r="47" spans="1:31" ht="15.75" customHeight="1" x14ac:dyDescent="0.2">
      <c r="A47" s="5"/>
      <c r="B47" s="5"/>
      <c r="C47" s="7"/>
      <c r="D47" s="7"/>
      <c r="E47" s="7"/>
      <c r="F47" s="7"/>
      <c r="G47" s="7"/>
      <c r="H47" s="4" t="s">
        <v>2</v>
      </c>
      <c r="I47" s="5"/>
      <c r="J47" s="5"/>
      <c r="K47" s="7"/>
      <c r="L47" s="7"/>
      <c r="M47" s="7"/>
      <c r="N47" s="7"/>
      <c r="O47" s="7"/>
      <c r="P47" s="4"/>
      <c r="Q47" s="5"/>
      <c r="R47" s="5"/>
      <c r="S47" s="7"/>
      <c r="T47" s="7"/>
      <c r="U47" s="7"/>
      <c r="V47" s="7"/>
      <c r="W47" s="7"/>
      <c r="X47" s="4"/>
      <c r="Y47" s="5"/>
      <c r="Z47" s="5"/>
      <c r="AA47" s="7"/>
      <c r="AB47" s="7"/>
      <c r="AC47" s="7"/>
      <c r="AD47" s="7"/>
      <c r="AE47" s="7"/>
    </row>
    <row r="48" spans="1:31" ht="15.75" customHeight="1" x14ac:dyDescent="0.2">
      <c r="A48" s="5"/>
      <c r="B48" s="5"/>
      <c r="C48" s="6"/>
      <c r="D48" s="7"/>
      <c r="E48" s="7"/>
      <c r="F48" s="7"/>
      <c r="G48" s="7"/>
      <c r="H48" s="4" t="s">
        <v>2</v>
      </c>
      <c r="I48" s="5"/>
      <c r="J48" s="5"/>
      <c r="K48" s="6"/>
      <c r="L48" s="7"/>
      <c r="M48" s="7"/>
      <c r="N48" s="7"/>
      <c r="O48" s="7"/>
      <c r="P48" s="4"/>
      <c r="Q48" s="5"/>
      <c r="R48" s="5"/>
      <c r="S48" s="7"/>
      <c r="T48" s="7"/>
      <c r="U48" s="7"/>
      <c r="V48" s="7"/>
      <c r="W48" s="7"/>
      <c r="X48" s="4"/>
      <c r="Y48" s="5"/>
      <c r="Z48" s="5"/>
      <c r="AA48" s="7"/>
      <c r="AB48" s="7"/>
      <c r="AC48" s="7"/>
      <c r="AD48" s="7"/>
      <c r="AE48" s="7"/>
    </row>
    <row r="49" spans="1:31" ht="15.75" customHeight="1" x14ac:dyDescent="0.2">
      <c r="A49" s="5"/>
      <c r="B49" s="5"/>
      <c r="C49" s="7"/>
      <c r="D49" s="7"/>
      <c r="E49" s="7"/>
      <c r="F49" s="7"/>
      <c r="G49" s="7"/>
      <c r="H49" s="4" t="s">
        <v>2</v>
      </c>
      <c r="I49" s="5"/>
      <c r="J49" s="5"/>
      <c r="K49" s="7"/>
      <c r="L49" s="7"/>
      <c r="M49" s="7"/>
      <c r="N49" s="7"/>
      <c r="O49" s="7"/>
      <c r="P49" s="4"/>
      <c r="Q49" s="5"/>
      <c r="R49" s="5"/>
      <c r="S49" s="7"/>
      <c r="T49" s="7"/>
      <c r="U49" s="7"/>
      <c r="V49" s="7"/>
      <c r="W49" s="7"/>
      <c r="X49" s="4"/>
      <c r="Y49" s="5"/>
      <c r="Z49" s="5"/>
      <c r="AA49" s="7"/>
      <c r="AB49" s="7"/>
      <c r="AC49" s="7"/>
      <c r="AD49" s="7"/>
      <c r="AE49" s="7"/>
    </row>
    <row r="50" spans="1:31" ht="15.75" customHeight="1" x14ac:dyDescent="0.2">
      <c r="A50" s="5"/>
      <c r="B50" s="5"/>
      <c r="C50" s="7"/>
      <c r="D50" s="7"/>
      <c r="E50" s="7"/>
      <c r="F50" s="7"/>
      <c r="G50" s="7"/>
      <c r="H50" s="4" t="s">
        <v>2</v>
      </c>
      <c r="I50" s="5"/>
      <c r="J50" s="5"/>
      <c r="K50" s="7"/>
      <c r="L50" s="7"/>
      <c r="M50" s="7"/>
      <c r="N50" s="7"/>
      <c r="O50" s="7"/>
      <c r="P50" s="4"/>
      <c r="Q50" s="5"/>
      <c r="R50" s="5"/>
      <c r="S50" s="7"/>
      <c r="T50" s="7"/>
      <c r="U50" s="7"/>
      <c r="V50" s="7"/>
      <c r="W50" s="7"/>
      <c r="X50" s="4"/>
      <c r="Y50" s="5"/>
      <c r="Z50" s="5"/>
      <c r="AA50" s="7"/>
      <c r="AB50" s="7"/>
      <c r="AC50" s="7"/>
      <c r="AD50" s="7"/>
      <c r="AE50" s="7"/>
    </row>
    <row r="51" spans="1:31" ht="15.75" customHeight="1" x14ac:dyDescent="0.2">
      <c r="A51" s="5"/>
      <c r="B51" s="5"/>
      <c r="C51" s="7"/>
      <c r="D51" s="7"/>
      <c r="E51" s="7"/>
      <c r="F51" s="7"/>
      <c r="G51" s="7"/>
      <c r="H51" s="4" t="s">
        <v>2</v>
      </c>
      <c r="I51" s="5"/>
      <c r="J51" s="5"/>
      <c r="K51" s="7"/>
      <c r="L51" s="7"/>
      <c r="M51" s="7"/>
      <c r="N51" s="7"/>
      <c r="O51" s="7"/>
      <c r="P51" s="4"/>
      <c r="Q51" s="5"/>
      <c r="R51" s="5"/>
      <c r="S51" s="7"/>
      <c r="T51" s="7"/>
      <c r="U51" s="7"/>
      <c r="V51" s="7"/>
      <c r="W51" s="7"/>
      <c r="X51" s="4"/>
      <c r="Y51" s="5"/>
      <c r="Z51" s="5"/>
      <c r="AA51" s="7"/>
      <c r="AB51" s="7"/>
      <c r="AC51" s="7"/>
      <c r="AD51" s="7"/>
      <c r="AE51" s="7"/>
    </row>
    <row r="52" spans="1:31" ht="15.75" customHeight="1" x14ac:dyDescent="0.2">
      <c r="A52" s="5"/>
      <c r="B52" s="5"/>
      <c r="C52" s="7"/>
      <c r="D52" s="7"/>
      <c r="E52" s="7"/>
      <c r="F52" s="7"/>
      <c r="G52" s="7"/>
      <c r="H52" s="4" t="s">
        <v>2</v>
      </c>
      <c r="I52" s="5"/>
      <c r="J52" s="5"/>
      <c r="K52" s="7"/>
      <c r="L52" s="7"/>
      <c r="M52" s="7"/>
      <c r="N52" s="7"/>
      <c r="O52" s="7"/>
      <c r="P52" s="4"/>
      <c r="Q52" s="5"/>
      <c r="R52" s="5"/>
      <c r="S52" s="7"/>
      <c r="T52" s="7"/>
      <c r="U52" s="7"/>
      <c r="V52" s="7"/>
      <c r="W52" s="7"/>
      <c r="X52" s="4"/>
      <c r="Y52" s="5"/>
      <c r="Z52" s="5"/>
      <c r="AA52" s="7"/>
      <c r="AB52" s="7"/>
      <c r="AC52" s="7"/>
      <c r="AD52" s="7"/>
      <c r="AE52" s="7"/>
    </row>
    <row r="53" spans="1:31" ht="15.75" customHeight="1" x14ac:dyDescent="0.2">
      <c r="A53" s="5"/>
      <c r="B53" s="5"/>
      <c r="C53" s="7"/>
      <c r="D53" s="7"/>
      <c r="E53" s="7"/>
      <c r="F53" s="7"/>
      <c r="G53" s="7"/>
      <c r="H53" s="4" t="s">
        <v>2</v>
      </c>
      <c r="I53" s="5"/>
      <c r="J53" s="5"/>
      <c r="K53" s="7"/>
      <c r="L53" s="7"/>
      <c r="M53" s="7"/>
      <c r="N53" s="7"/>
      <c r="O53" s="7"/>
      <c r="P53" s="4"/>
      <c r="Q53" s="5"/>
      <c r="R53" s="5"/>
      <c r="S53" s="7"/>
      <c r="T53" s="7"/>
      <c r="U53" s="7"/>
      <c r="V53" s="7"/>
      <c r="W53" s="7"/>
      <c r="X53" s="4"/>
      <c r="Y53" s="5"/>
      <c r="Z53" s="5"/>
      <c r="AA53" s="7"/>
      <c r="AB53" s="7"/>
      <c r="AC53" s="7"/>
      <c r="AD53" s="7"/>
      <c r="AE53" s="7"/>
    </row>
    <row r="54" spans="1:31" ht="15.75" customHeight="1" x14ac:dyDescent="0.2"/>
    <row r="55" spans="1:31" ht="15.75" customHeight="1" x14ac:dyDescent="0.2"/>
    <row r="56" spans="1:31" ht="15.75" customHeight="1" x14ac:dyDescent="0.2"/>
    <row r="57" spans="1:31" ht="15.75" customHeight="1" x14ac:dyDescent="0.2">
      <c r="A57" s="5"/>
      <c r="B57" s="5"/>
      <c r="C57" s="4"/>
      <c r="D57" s="6"/>
      <c r="E57" s="4"/>
      <c r="F57" s="4"/>
      <c r="G57" s="4"/>
      <c r="H57" s="4"/>
      <c r="I57" s="5"/>
      <c r="J57" s="5"/>
      <c r="K57" s="6"/>
      <c r="L57" s="6"/>
      <c r="M57" s="6"/>
      <c r="N57" s="6"/>
      <c r="O57" s="6"/>
      <c r="P57" s="4"/>
      <c r="Q57" s="5"/>
      <c r="R57" s="5"/>
      <c r="S57" s="7"/>
      <c r="T57" s="7"/>
      <c r="U57" s="7"/>
      <c r="V57" s="7"/>
      <c r="W57" s="7"/>
      <c r="X57" s="4"/>
      <c r="Y57" s="5"/>
      <c r="Z57" s="5"/>
      <c r="AA57" s="7"/>
      <c r="AB57" s="7"/>
      <c r="AC57" s="7"/>
      <c r="AD57" s="7"/>
      <c r="AE57" s="7"/>
    </row>
    <row r="58" spans="1:31" ht="15.75" customHeight="1" x14ac:dyDescent="0.2">
      <c r="A58" s="5"/>
      <c r="B58" s="5"/>
      <c r="C58" s="6"/>
      <c r="D58" s="6"/>
      <c r="E58" s="6"/>
      <c r="F58" s="4"/>
      <c r="G58" s="4"/>
      <c r="H58" s="4" t="s">
        <v>2</v>
      </c>
      <c r="I58" s="5"/>
      <c r="J58" s="5"/>
      <c r="K58" s="6"/>
      <c r="L58" s="6"/>
      <c r="M58" s="6"/>
      <c r="N58" s="6"/>
      <c r="O58" s="6"/>
      <c r="P58" s="4"/>
      <c r="Q58" s="5"/>
      <c r="R58" s="5"/>
      <c r="S58" s="7"/>
      <c r="T58" s="7"/>
      <c r="U58" s="7"/>
      <c r="V58" s="7"/>
      <c r="W58" s="7"/>
      <c r="X58" s="4"/>
      <c r="Y58" s="5"/>
      <c r="Z58" s="5"/>
      <c r="AA58" s="7"/>
      <c r="AB58" s="7"/>
      <c r="AC58" s="7"/>
      <c r="AD58" s="7"/>
      <c r="AE58" s="7"/>
    </row>
    <row r="59" spans="1:31" ht="15.75" customHeight="1" x14ac:dyDescent="0.2">
      <c r="A59" s="5"/>
      <c r="B59" s="5"/>
      <c r="C59" s="6"/>
      <c r="D59" s="6"/>
      <c r="E59" s="6"/>
      <c r="F59" s="6"/>
      <c r="G59" s="6"/>
      <c r="H59" s="4" t="s">
        <v>2</v>
      </c>
      <c r="I59" s="5"/>
      <c r="J59" s="5"/>
      <c r="K59" s="6"/>
      <c r="L59" s="6"/>
      <c r="M59" s="6"/>
      <c r="N59" s="6"/>
      <c r="O59" s="6"/>
      <c r="P59" s="4"/>
      <c r="Q59" s="5"/>
      <c r="R59" s="5"/>
      <c r="S59" s="7"/>
      <c r="T59" s="7"/>
      <c r="U59" s="7"/>
      <c r="V59" s="7"/>
      <c r="W59" s="7"/>
      <c r="X59" s="4"/>
      <c r="Y59" s="5"/>
      <c r="Z59" s="5"/>
      <c r="AA59" s="7"/>
      <c r="AB59" s="7"/>
      <c r="AC59" s="7"/>
      <c r="AD59" s="7"/>
      <c r="AE59" s="7"/>
    </row>
    <row r="60" spans="1:31" ht="15.75" customHeight="1" x14ac:dyDescent="0.2">
      <c r="A60" s="5"/>
      <c r="B60" s="5"/>
      <c r="C60" s="6"/>
      <c r="D60" s="6"/>
      <c r="E60" s="6"/>
      <c r="F60" s="6"/>
      <c r="G60" s="6"/>
      <c r="H60" s="4" t="s">
        <v>2</v>
      </c>
      <c r="I60" s="5"/>
      <c r="J60" s="5"/>
      <c r="K60" s="6"/>
      <c r="L60" s="6"/>
      <c r="M60" s="6"/>
      <c r="N60" s="6"/>
      <c r="O60" s="6"/>
      <c r="P60" s="4"/>
      <c r="Q60" s="5"/>
      <c r="R60" s="5"/>
      <c r="S60" s="7"/>
      <c r="T60" s="7"/>
      <c r="U60" s="7"/>
      <c r="V60" s="7"/>
      <c r="W60" s="7"/>
      <c r="X60" s="4"/>
      <c r="Y60" s="5"/>
      <c r="Z60" s="5"/>
      <c r="AA60" s="7"/>
      <c r="AB60" s="7"/>
      <c r="AC60" s="7"/>
      <c r="AD60" s="7"/>
      <c r="AE60" s="7"/>
    </row>
    <row r="61" spans="1:31" ht="15.75" customHeight="1" x14ac:dyDescent="0.2">
      <c r="A61" s="5"/>
      <c r="B61" s="5"/>
      <c r="C61" s="6"/>
      <c r="D61" s="4"/>
      <c r="E61" s="4"/>
      <c r="F61" s="4"/>
      <c r="G61" s="4"/>
      <c r="H61" s="4" t="s">
        <v>2</v>
      </c>
      <c r="I61" s="5"/>
      <c r="J61" s="5"/>
      <c r="K61" s="6"/>
      <c r="L61" s="6"/>
      <c r="M61" s="6"/>
      <c r="N61" s="6"/>
      <c r="O61" s="6"/>
      <c r="P61" s="4"/>
      <c r="Q61" s="5"/>
      <c r="R61" s="5"/>
      <c r="S61" s="7"/>
      <c r="T61" s="7"/>
      <c r="U61" s="7"/>
      <c r="V61" s="7"/>
      <c r="W61" s="7"/>
      <c r="X61" s="4"/>
      <c r="Y61" s="5"/>
      <c r="Z61" s="5"/>
      <c r="AA61" s="7"/>
      <c r="AB61" s="7"/>
      <c r="AC61" s="7"/>
      <c r="AD61" s="7"/>
      <c r="AE61" s="7"/>
    </row>
    <row r="62" spans="1:31" ht="15.75" customHeight="1" x14ac:dyDescent="0.2">
      <c r="A62" s="5"/>
      <c r="B62" s="5"/>
      <c r="C62" s="6"/>
      <c r="D62" s="6"/>
      <c r="E62" s="6"/>
      <c r="F62" s="6"/>
      <c r="G62" s="6"/>
      <c r="H62" s="4" t="s">
        <v>2</v>
      </c>
      <c r="I62" s="5"/>
      <c r="J62" s="5"/>
      <c r="K62" s="6"/>
      <c r="L62" s="6"/>
      <c r="M62" s="6"/>
      <c r="N62" s="6"/>
      <c r="O62" s="6"/>
      <c r="P62" s="4"/>
      <c r="Q62" s="5"/>
      <c r="R62" s="5"/>
      <c r="S62" s="7"/>
      <c r="T62" s="7"/>
      <c r="U62" s="7"/>
      <c r="V62" s="7"/>
      <c r="W62" s="7"/>
      <c r="X62" s="4"/>
      <c r="Y62" s="5"/>
      <c r="Z62" s="5"/>
      <c r="AA62" s="7"/>
      <c r="AB62" s="7"/>
      <c r="AC62" s="7"/>
      <c r="AD62" s="7"/>
      <c r="AE62" s="7"/>
    </row>
    <row r="63" spans="1:31" ht="15.75" customHeight="1" x14ac:dyDescent="0.2">
      <c r="A63" s="5"/>
      <c r="B63" s="5"/>
      <c r="C63" s="6"/>
      <c r="D63" s="6"/>
      <c r="E63" s="6"/>
      <c r="F63" s="6"/>
      <c r="G63" s="6"/>
      <c r="H63" s="4" t="s">
        <v>2</v>
      </c>
      <c r="I63" s="5"/>
      <c r="J63" s="5"/>
      <c r="K63" s="6"/>
      <c r="L63" s="6"/>
      <c r="M63" s="6"/>
      <c r="N63" s="6"/>
      <c r="O63" s="6"/>
      <c r="P63" s="4"/>
      <c r="Q63" s="5"/>
      <c r="R63" s="5"/>
      <c r="S63" s="7"/>
      <c r="T63" s="7"/>
      <c r="U63" s="7"/>
      <c r="V63" s="7"/>
      <c r="W63" s="7"/>
      <c r="X63" s="4"/>
      <c r="Y63" s="5"/>
      <c r="Z63" s="5"/>
      <c r="AA63" s="7"/>
      <c r="AB63" s="7"/>
      <c r="AC63" s="7"/>
      <c r="AD63" s="7"/>
      <c r="AE63" s="7"/>
    </row>
    <row r="64" spans="1:31" ht="15.75" customHeight="1" x14ac:dyDescent="0.2">
      <c r="A64" s="5"/>
      <c r="B64" s="5"/>
      <c r="C64" s="6"/>
      <c r="D64" s="6"/>
      <c r="E64" s="6"/>
      <c r="F64" s="6"/>
      <c r="G64" s="6"/>
      <c r="H64" s="4" t="s">
        <v>2</v>
      </c>
      <c r="I64" s="5"/>
      <c r="J64" s="5"/>
      <c r="K64" s="6"/>
      <c r="L64" s="6"/>
      <c r="M64" s="6"/>
      <c r="N64" s="6"/>
      <c r="O64" s="6"/>
      <c r="P64" s="4"/>
      <c r="Q64" s="5"/>
      <c r="R64" s="5"/>
      <c r="S64" s="7"/>
      <c r="T64" s="7"/>
      <c r="U64" s="7"/>
      <c r="V64" s="7"/>
      <c r="W64" s="7"/>
      <c r="X64" s="4"/>
      <c r="Y64" s="5"/>
      <c r="Z64" s="5"/>
      <c r="AA64" s="7"/>
      <c r="AB64" s="7"/>
      <c r="AC64" s="7"/>
      <c r="AD64" s="7"/>
      <c r="AE64" s="7"/>
    </row>
    <row r="65" spans="1:31" ht="15.75" customHeight="1" x14ac:dyDescent="0.2">
      <c r="A65" s="5"/>
      <c r="B65" s="5"/>
      <c r="C65" s="7"/>
      <c r="D65" s="7"/>
      <c r="E65" s="7"/>
      <c r="F65" s="7"/>
      <c r="G65" s="7"/>
      <c r="H65" s="4" t="s">
        <v>2</v>
      </c>
      <c r="I65" s="5"/>
      <c r="J65" s="5"/>
      <c r="K65" s="7"/>
      <c r="L65" s="7"/>
      <c r="M65" s="7"/>
      <c r="N65" s="7"/>
      <c r="O65" s="7"/>
      <c r="P65" s="4"/>
      <c r="Q65" s="5"/>
      <c r="R65" s="5"/>
      <c r="S65" s="7"/>
      <c r="T65" s="7"/>
      <c r="U65" s="7"/>
      <c r="V65" s="7"/>
      <c r="W65" s="7"/>
      <c r="X65" s="4"/>
      <c r="Y65" s="5"/>
      <c r="Z65" s="5"/>
      <c r="AA65" s="7"/>
      <c r="AB65" s="7"/>
      <c r="AC65" s="7"/>
      <c r="AD65" s="7"/>
      <c r="AE65" s="7"/>
    </row>
    <row r="66" spans="1:31" ht="15.75" customHeight="1" x14ac:dyDescent="0.2">
      <c r="A66" s="5"/>
      <c r="B66" s="5"/>
      <c r="C66" s="6"/>
      <c r="D66" s="7"/>
      <c r="E66" s="7"/>
      <c r="F66" s="7"/>
      <c r="G66" s="7"/>
      <c r="H66" s="4" t="s">
        <v>2</v>
      </c>
      <c r="I66" s="5"/>
      <c r="J66" s="5"/>
      <c r="K66" s="6"/>
      <c r="L66" s="7"/>
      <c r="M66" s="7"/>
      <c r="N66" s="7"/>
      <c r="O66" s="7"/>
      <c r="P66" s="4"/>
      <c r="Q66" s="5"/>
      <c r="R66" s="5"/>
      <c r="S66" s="7"/>
      <c r="T66" s="7"/>
      <c r="U66" s="7"/>
      <c r="V66" s="7"/>
      <c r="W66" s="7"/>
      <c r="X66" s="4"/>
      <c r="Y66" s="5"/>
      <c r="Z66" s="5"/>
      <c r="AA66" s="7"/>
      <c r="AB66" s="7"/>
      <c r="AC66" s="7"/>
      <c r="AD66" s="7"/>
      <c r="AE66" s="7"/>
    </row>
    <row r="67" spans="1:31" ht="15.75" customHeight="1" x14ac:dyDescent="0.2">
      <c r="A67" s="5"/>
      <c r="B67" s="5"/>
      <c r="C67" s="7"/>
      <c r="D67" s="7"/>
      <c r="E67" s="7"/>
      <c r="F67" s="7"/>
      <c r="G67" s="7"/>
      <c r="H67" s="4" t="s">
        <v>2</v>
      </c>
      <c r="I67" s="5"/>
      <c r="J67" s="5"/>
      <c r="K67" s="7"/>
      <c r="L67" s="7"/>
      <c r="M67" s="7"/>
      <c r="N67" s="7"/>
      <c r="O67" s="7"/>
      <c r="P67" s="4"/>
      <c r="Q67" s="5"/>
      <c r="R67" s="5"/>
      <c r="S67" s="7"/>
      <c r="T67" s="7"/>
      <c r="U67" s="7"/>
      <c r="V67" s="7"/>
      <c r="W67" s="7"/>
      <c r="X67" s="4"/>
      <c r="Y67" s="5"/>
      <c r="Z67" s="5"/>
      <c r="AA67" s="7"/>
      <c r="AB67" s="7"/>
      <c r="AC67" s="7"/>
      <c r="AD67" s="7"/>
      <c r="AE67" s="7"/>
    </row>
    <row r="68" spans="1:31" ht="15.75" customHeight="1" x14ac:dyDescent="0.2">
      <c r="A68" s="5"/>
      <c r="B68" s="5"/>
      <c r="C68" s="7"/>
      <c r="D68" s="7"/>
      <c r="E68" s="7"/>
      <c r="F68" s="7"/>
      <c r="G68" s="7"/>
      <c r="H68" s="4" t="s">
        <v>2</v>
      </c>
      <c r="I68" s="5"/>
      <c r="J68" s="5"/>
      <c r="K68" s="7"/>
      <c r="L68" s="7"/>
      <c r="M68" s="7"/>
      <c r="N68" s="7"/>
      <c r="O68" s="7"/>
      <c r="P68" s="4"/>
      <c r="Q68" s="5"/>
      <c r="R68" s="5"/>
      <c r="S68" s="7"/>
      <c r="T68" s="7"/>
      <c r="U68" s="7"/>
      <c r="V68" s="7"/>
      <c r="W68" s="7"/>
      <c r="X68" s="4"/>
      <c r="Y68" s="5"/>
      <c r="Z68" s="5"/>
      <c r="AA68" s="7"/>
      <c r="AB68" s="7"/>
      <c r="AC68" s="7"/>
      <c r="AD68" s="7"/>
      <c r="AE68" s="7"/>
    </row>
    <row r="69" spans="1:31" ht="15.75" customHeight="1" x14ac:dyDescent="0.2">
      <c r="A69" s="5"/>
      <c r="B69" s="5"/>
      <c r="C69" s="7"/>
      <c r="D69" s="7"/>
      <c r="E69" s="7"/>
      <c r="F69" s="7"/>
      <c r="G69" s="7"/>
      <c r="H69" s="4" t="s">
        <v>2</v>
      </c>
      <c r="I69" s="5"/>
      <c r="J69" s="5"/>
      <c r="K69" s="7"/>
      <c r="L69" s="7"/>
      <c r="M69" s="7"/>
      <c r="N69" s="7"/>
      <c r="O69" s="7"/>
      <c r="P69" s="4"/>
      <c r="Q69" s="5"/>
      <c r="R69" s="5"/>
      <c r="S69" s="7"/>
      <c r="T69" s="7"/>
      <c r="U69" s="7"/>
      <c r="V69" s="7"/>
      <c r="W69" s="7"/>
      <c r="X69" s="4"/>
      <c r="Y69" s="5"/>
      <c r="Z69" s="5"/>
      <c r="AA69" s="7"/>
      <c r="AB69" s="7"/>
      <c r="AC69" s="7"/>
      <c r="AD69" s="7"/>
      <c r="AE69" s="7"/>
    </row>
    <row r="70" spans="1:31" ht="15.75" customHeight="1" x14ac:dyDescent="0.2">
      <c r="A70" s="5"/>
      <c r="B70" s="5"/>
      <c r="C70" s="7"/>
      <c r="D70" s="7"/>
      <c r="E70" s="7"/>
      <c r="F70" s="7"/>
      <c r="G70" s="7"/>
      <c r="H70" s="4" t="s">
        <v>2</v>
      </c>
      <c r="I70" s="5"/>
      <c r="J70" s="5"/>
      <c r="K70" s="7"/>
      <c r="L70" s="7"/>
      <c r="M70" s="7"/>
      <c r="N70" s="7"/>
      <c r="O70" s="7"/>
      <c r="P70" s="4"/>
      <c r="Q70" s="5"/>
      <c r="R70" s="5"/>
      <c r="S70" s="7"/>
      <c r="T70" s="7"/>
      <c r="U70" s="7"/>
      <c r="V70" s="7"/>
      <c r="W70" s="7"/>
      <c r="X70" s="4"/>
      <c r="Y70" s="5"/>
      <c r="Z70" s="5"/>
      <c r="AA70" s="7"/>
      <c r="AB70" s="7"/>
      <c r="AC70" s="7"/>
      <c r="AD70" s="7"/>
      <c r="AE70" s="7"/>
    </row>
    <row r="71" spans="1:31" ht="15.75" customHeight="1" x14ac:dyDescent="0.2">
      <c r="A71" s="5"/>
      <c r="B71" s="5"/>
      <c r="C71" s="7"/>
      <c r="D71" s="7"/>
      <c r="E71" s="7"/>
      <c r="F71" s="7"/>
      <c r="G71" s="7"/>
      <c r="H71" s="4" t="s">
        <v>2</v>
      </c>
      <c r="I71" s="5"/>
      <c r="J71" s="5"/>
      <c r="K71" s="7"/>
      <c r="L71" s="7"/>
      <c r="M71" s="7"/>
      <c r="N71" s="7"/>
      <c r="O71" s="7"/>
      <c r="P71" s="4"/>
      <c r="Q71" s="5"/>
      <c r="R71" s="5"/>
      <c r="S71" s="7"/>
      <c r="T71" s="7"/>
      <c r="U71" s="7"/>
      <c r="V71" s="7"/>
      <c r="W71" s="7"/>
      <c r="X71" s="4"/>
      <c r="Y71" s="5"/>
      <c r="Z71" s="5"/>
      <c r="AA71" s="7"/>
      <c r="AB71" s="7"/>
      <c r="AC71" s="7"/>
      <c r="AD71" s="7"/>
      <c r="AE71" s="7"/>
    </row>
    <row r="72" spans="1:31" ht="15.75" customHeight="1" x14ac:dyDescent="0.2"/>
    <row r="73" spans="1:31" ht="15.75" customHeight="1" x14ac:dyDescent="0.2"/>
    <row r="74" spans="1:31" ht="15.75" customHeight="1" x14ac:dyDescent="0.2">
      <c r="A74" s="5"/>
      <c r="B74" s="5"/>
      <c r="C74" s="6"/>
      <c r="D74" s="6"/>
      <c r="E74" s="6"/>
      <c r="F74" s="6"/>
      <c r="G74" s="6"/>
      <c r="H74" s="4" t="s">
        <v>2</v>
      </c>
      <c r="I74" s="5"/>
      <c r="J74" s="5"/>
      <c r="K74" s="6"/>
      <c r="L74" s="6"/>
      <c r="M74" s="6"/>
      <c r="N74" s="6"/>
      <c r="O74" s="6"/>
      <c r="P74" s="4"/>
      <c r="Q74" s="5"/>
      <c r="R74" s="5"/>
      <c r="S74" s="7"/>
      <c r="T74" s="7"/>
      <c r="U74" s="7"/>
      <c r="V74" s="7"/>
      <c r="W74" s="7"/>
      <c r="X74" s="4"/>
      <c r="Y74" s="5"/>
      <c r="Z74" s="5"/>
      <c r="AA74" s="7"/>
      <c r="AB74" s="7"/>
      <c r="AC74" s="7"/>
      <c r="AD74" s="7"/>
      <c r="AE74" s="7"/>
    </row>
    <row r="75" spans="1:31" ht="15.75" customHeight="1" x14ac:dyDescent="0.2">
      <c r="A75" s="5"/>
      <c r="B75" s="5"/>
      <c r="C75" s="6"/>
      <c r="D75" s="6"/>
      <c r="E75" s="6"/>
      <c r="F75" s="6"/>
      <c r="G75" s="6"/>
      <c r="H75" s="4" t="s">
        <v>2</v>
      </c>
      <c r="I75" s="5"/>
      <c r="J75" s="5"/>
      <c r="K75" s="6"/>
      <c r="L75" s="6"/>
      <c r="M75" s="6"/>
      <c r="N75" s="6"/>
      <c r="O75" s="6"/>
      <c r="P75" s="4"/>
      <c r="Q75" s="5"/>
      <c r="R75" s="5"/>
      <c r="S75" s="7"/>
      <c r="T75" s="7"/>
      <c r="U75" s="7"/>
      <c r="V75" s="7"/>
      <c r="W75" s="7"/>
      <c r="X75" s="4"/>
      <c r="Y75" s="5"/>
      <c r="Z75" s="5"/>
      <c r="AA75" s="7"/>
      <c r="AB75" s="7"/>
      <c r="AC75" s="7"/>
      <c r="AD75" s="7"/>
      <c r="AE75" s="7"/>
    </row>
    <row r="76" spans="1:31" ht="15.75" customHeight="1" x14ac:dyDescent="0.2">
      <c r="A76" s="5"/>
      <c r="B76" s="5"/>
      <c r="C76" s="6"/>
      <c r="D76" s="4"/>
      <c r="E76" s="4"/>
      <c r="F76" s="4"/>
      <c r="G76" s="4"/>
      <c r="H76" s="4" t="s">
        <v>2</v>
      </c>
      <c r="I76" s="5"/>
      <c r="J76" s="5"/>
      <c r="K76" s="6"/>
      <c r="L76" s="6"/>
      <c r="M76" s="6"/>
      <c r="N76" s="6"/>
      <c r="O76" s="6"/>
      <c r="P76" s="4"/>
      <c r="Q76" s="5"/>
      <c r="R76" s="5"/>
      <c r="S76" s="7"/>
      <c r="T76" s="7"/>
      <c r="U76" s="7"/>
      <c r="V76" s="7"/>
      <c r="W76" s="7"/>
      <c r="X76" s="4"/>
      <c r="Y76" s="5"/>
      <c r="Z76" s="5"/>
      <c r="AA76" s="7"/>
      <c r="AB76" s="7"/>
      <c r="AC76" s="7"/>
      <c r="AD76" s="7"/>
      <c r="AE76" s="7"/>
    </row>
    <row r="77" spans="1:31" ht="15.75" customHeight="1" x14ac:dyDescent="0.2">
      <c r="A77" s="5"/>
      <c r="B77" s="5"/>
      <c r="C77" s="6"/>
      <c r="D77" s="6"/>
      <c r="E77" s="6"/>
      <c r="F77" s="6"/>
      <c r="G77" s="6"/>
      <c r="H77" s="4" t="s">
        <v>2</v>
      </c>
      <c r="I77" s="5"/>
      <c r="J77" s="5"/>
      <c r="K77" s="6"/>
      <c r="L77" s="6"/>
      <c r="M77" s="6"/>
      <c r="N77" s="6"/>
      <c r="O77" s="6"/>
      <c r="P77" s="4"/>
      <c r="Q77" s="5"/>
      <c r="R77" s="5"/>
      <c r="S77" s="7"/>
      <c r="T77" s="7"/>
      <c r="U77" s="7"/>
      <c r="V77" s="7"/>
      <c r="W77" s="7"/>
      <c r="X77" s="4"/>
      <c r="Y77" s="5"/>
      <c r="Z77" s="5"/>
      <c r="AA77" s="7"/>
      <c r="AB77" s="7"/>
      <c r="AC77" s="7"/>
      <c r="AD77" s="7"/>
      <c r="AE77" s="7"/>
    </row>
    <row r="78" spans="1:31" ht="15.75" customHeight="1" x14ac:dyDescent="0.2">
      <c r="A78" s="5"/>
      <c r="B78" s="5"/>
      <c r="C78" s="6"/>
      <c r="D78" s="6"/>
      <c r="E78" s="6"/>
      <c r="F78" s="6"/>
      <c r="G78" s="6"/>
      <c r="H78" s="4" t="s">
        <v>2</v>
      </c>
      <c r="I78" s="5"/>
      <c r="J78" s="5"/>
      <c r="K78" s="6"/>
      <c r="L78" s="6"/>
      <c r="M78" s="6"/>
      <c r="N78" s="6"/>
      <c r="O78" s="6"/>
      <c r="P78" s="4"/>
      <c r="Q78" s="5"/>
      <c r="R78" s="5"/>
      <c r="S78" s="7"/>
      <c r="T78" s="7"/>
      <c r="U78" s="7"/>
      <c r="V78" s="7"/>
      <c r="W78" s="7"/>
      <c r="X78" s="4"/>
      <c r="Y78" s="5"/>
      <c r="Z78" s="5"/>
      <c r="AA78" s="7"/>
      <c r="AB78" s="7"/>
      <c r="AC78" s="7"/>
      <c r="AD78" s="7"/>
      <c r="AE78" s="7"/>
    </row>
    <row r="79" spans="1:31" ht="15.75" customHeight="1" x14ac:dyDescent="0.2">
      <c r="A79" s="5"/>
      <c r="B79" s="5"/>
      <c r="C79" s="6"/>
      <c r="D79" s="6"/>
      <c r="E79" s="6"/>
      <c r="F79" s="6"/>
      <c r="G79" s="6"/>
      <c r="H79" s="4" t="s">
        <v>2</v>
      </c>
      <c r="I79" s="5"/>
      <c r="J79" s="5"/>
      <c r="K79" s="6"/>
      <c r="L79" s="6"/>
      <c r="M79" s="6"/>
      <c r="N79" s="6"/>
      <c r="O79" s="6"/>
      <c r="P79" s="4"/>
      <c r="Q79" s="5"/>
      <c r="R79" s="5"/>
      <c r="S79" s="7"/>
      <c r="T79" s="7"/>
      <c r="U79" s="7"/>
      <c r="V79" s="7"/>
      <c r="W79" s="7"/>
      <c r="X79" s="4"/>
      <c r="Y79" s="5"/>
      <c r="Z79" s="5"/>
      <c r="AA79" s="7"/>
      <c r="AB79" s="7"/>
      <c r="AC79" s="7"/>
      <c r="AD79" s="7"/>
      <c r="AE79" s="7"/>
    </row>
    <row r="80" spans="1:31" ht="15.75" customHeight="1" x14ac:dyDescent="0.2">
      <c r="A80" s="5"/>
      <c r="B80" s="5"/>
      <c r="C80" s="7"/>
      <c r="D80" s="7"/>
      <c r="E80" s="7"/>
      <c r="F80" s="7"/>
      <c r="G80" s="7"/>
      <c r="H80" s="4" t="s">
        <v>2</v>
      </c>
      <c r="I80" s="5"/>
      <c r="J80" s="5"/>
      <c r="K80" s="7"/>
      <c r="L80" s="7"/>
      <c r="M80" s="7"/>
      <c r="N80" s="7"/>
      <c r="O80" s="7"/>
      <c r="P80" s="4"/>
      <c r="Q80" s="5"/>
      <c r="R80" s="5"/>
      <c r="S80" s="7"/>
      <c r="T80" s="7"/>
      <c r="U80" s="7"/>
      <c r="V80" s="7"/>
      <c r="W80" s="7"/>
      <c r="X80" s="4"/>
      <c r="Y80" s="5"/>
      <c r="Z80" s="5"/>
      <c r="AA80" s="7"/>
      <c r="AB80" s="7"/>
      <c r="AC80" s="7"/>
      <c r="AD80" s="7"/>
      <c r="AE80" s="7"/>
    </row>
    <row r="81" spans="1:32" ht="15.75" customHeight="1" x14ac:dyDescent="0.2">
      <c r="A81" s="5"/>
      <c r="B81" s="5"/>
      <c r="C81" s="6"/>
      <c r="D81" s="7"/>
      <c r="E81" s="7"/>
      <c r="F81" s="7"/>
      <c r="G81" s="7"/>
      <c r="H81" s="4" t="s">
        <v>2</v>
      </c>
      <c r="I81" s="5"/>
      <c r="J81" s="5"/>
      <c r="K81" s="6"/>
      <c r="L81" s="7"/>
      <c r="M81" s="7"/>
      <c r="N81" s="7"/>
      <c r="O81" s="7"/>
      <c r="P81" s="4"/>
      <c r="Q81" s="5"/>
      <c r="R81" s="5"/>
      <c r="S81" s="7"/>
      <c r="T81" s="7"/>
      <c r="U81" s="7"/>
      <c r="V81" s="7"/>
      <c r="W81" s="7"/>
      <c r="X81" s="4"/>
      <c r="Y81" s="5"/>
      <c r="Z81" s="5"/>
      <c r="AA81" s="7"/>
      <c r="AB81" s="7"/>
      <c r="AC81" s="7"/>
      <c r="AD81" s="7"/>
      <c r="AE81" s="7"/>
    </row>
    <row r="82" spans="1:32" ht="15.75" customHeight="1" x14ac:dyDescent="0.2">
      <c r="A82" s="5"/>
      <c r="B82" s="5"/>
      <c r="C82" s="7"/>
      <c r="D82" s="7"/>
      <c r="E82" s="7"/>
      <c r="F82" s="7"/>
      <c r="G82" s="7"/>
      <c r="H82" s="4" t="s">
        <v>2</v>
      </c>
      <c r="I82" s="5"/>
      <c r="J82" s="5"/>
      <c r="K82" s="7"/>
      <c r="L82" s="7"/>
      <c r="M82" s="7"/>
      <c r="N82" s="7"/>
      <c r="O82" s="7"/>
      <c r="P82" s="4"/>
      <c r="Q82" s="5"/>
      <c r="R82" s="5"/>
      <c r="S82" s="7"/>
      <c r="T82" s="7"/>
      <c r="U82" s="7"/>
      <c r="V82" s="7"/>
      <c r="W82" s="7"/>
      <c r="X82" s="4"/>
      <c r="Y82" s="5"/>
      <c r="Z82" s="5"/>
      <c r="AA82" s="7"/>
      <c r="AB82" s="7"/>
      <c r="AC82" s="7"/>
      <c r="AD82" s="7"/>
      <c r="AE82" s="7"/>
    </row>
    <row r="83" spans="1:32" ht="15.75" customHeight="1" x14ac:dyDescent="0.2">
      <c r="A83" s="5"/>
      <c r="B83" s="5"/>
      <c r="C83" s="7"/>
      <c r="D83" s="7"/>
      <c r="E83" s="7"/>
      <c r="F83" s="7"/>
      <c r="G83" s="7"/>
      <c r="H83" s="4" t="s">
        <v>2</v>
      </c>
      <c r="I83" s="5"/>
      <c r="J83" s="5"/>
      <c r="K83" s="7"/>
      <c r="L83" s="7"/>
      <c r="M83" s="7"/>
      <c r="N83" s="7"/>
      <c r="O83" s="7"/>
      <c r="P83" s="4"/>
      <c r="Q83" s="5"/>
      <c r="R83" s="5"/>
      <c r="S83" s="7"/>
      <c r="T83" s="7"/>
      <c r="U83" s="7"/>
      <c r="V83" s="7"/>
      <c r="W83" s="7"/>
      <c r="X83" s="4"/>
      <c r="Y83" s="5"/>
      <c r="Z83" s="5"/>
      <c r="AA83" s="7"/>
      <c r="AB83" s="7"/>
      <c r="AC83" s="7"/>
      <c r="AD83" s="7"/>
      <c r="AE83" s="7"/>
    </row>
    <row r="84" spans="1:32" ht="15.75" customHeight="1" x14ac:dyDescent="0.2">
      <c r="A84" s="5"/>
      <c r="B84" s="5"/>
      <c r="C84" s="7"/>
      <c r="D84" s="7"/>
      <c r="E84" s="7"/>
      <c r="F84" s="7"/>
      <c r="G84" s="7"/>
      <c r="H84" s="4" t="s">
        <v>2</v>
      </c>
      <c r="I84" s="5"/>
      <c r="J84" s="5"/>
      <c r="K84" s="7"/>
      <c r="L84" s="7"/>
      <c r="M84" s="7"/>
      <c r="N84" s="7"/>
      <c r="O84" s="7"/>
      <c r="P84" s="4"/>
      <c r="Q84" s="5"/>
      <c r="R84" s="5"/>
      <c r="S84" s="7"/>
      <c r="T84" s="7"/>
      <c r="U84" s="7"/>
      <c r="V84" s="7"/>
      <c r="W84" s="7"/>
      <c r="X84" s="4"/>
      <c r="Y84" s="5"/>
      <c r="Z84" s="5"/>
      <c r="AA84" s="7"/>
      <c r="AB84" s="7"/>
      <c r="AC84" s="7"/>
      <c r="AD84" s="7"/>
      <c r="AE84" s="7"/>
    </row>
    <row r="85" spans="1:32" ht="15.75" customHeight="1" x14ac:dyDescent="0.2">
      <c r="A85" s="5"/>
      <c r="B85" s="5"/>
      <c r="C85" s="7"/>
      <c r="D85" s="7"/>
      <c r="E85" s="7"/>
      <c r="F85" s="7"/>
      <c r="G85" s="7"/>
      <c r="H85" s="4" t="s">
        <v>2</v>
      </c>
      <c r="I85" s="5"/>
      <c r="J85" s="5"/>
      <c r="K85" s="7"/>
      <c r="L85" s="7"/>
      <c r="M85" s="7"/>
      <c r="N85" s="7"/>
      <c r="O85" s="7"/>
      <c r="P85" s="4"/>
      <c r="Q85" s="5"/>
      <c r="R85" s="5"/>
      <c r="S85" s="7"/>
      <c r="T85" s="7"/>
      <c r="U85" s="7"/>
      <c r="V85" s="7"/>
      <c r="W85" s="7"/>
      <c r="X85" s="4"/>
      <c r="Y85" s="5"/>
      <c r="Z85" s="5"/>
      <c r="AA85" s="7"/>
      <c r="AB85" s="7"/>
      <c r="AC85" s="7"/>
      <c r="AD85" s="7"/>
      <c r="AE85" s="7"/>
    </row>
    <row r="86" spans="1:32" ht="15.75" customHeight="1" x14ac:dyDescent="0.2">
      <c r="A86" s="5"/>
      <c r="B86" s="5"/>
      <c r="C86" s="7"/>
      <c r="D86" s="7"/>
      <c r="E86" s="7"/>
      <c r="F86" s="7"/>
      <c r="G86" s="7"/>
      <c r="H86" s="4" t="s">
        <v>2</v>
      </c>
      <c r="I86" s="5"/>
      <c r="J86" s="5"/>
      <c r="K86" s="7"/>
      <c r="L86" s="7"/>
      <c r="M86" s="7"/>
      <c r="N86" s="7"/>
      <c r="O86" s="7"/>
      <c r="P86" s="4"/>
      <c r="Q86" s="5"/>
      <c r="R86" s="5"/>
      <c r="S86" s="7"/>
      <c r="T86" s="7"/>
      <c r="U86" s="7"/>
      <c r="V86" s="7"/>
      <c r="W86" s="7"/>
      <c r="X86" s="4"/>
      <c r="Y86" s="5"/>
      <c r="Z86" s="5"/>
      <c r="AA86" s="7"/>
      <c r="AB86" s="7"/>
      <c r="AC86" s="7"/>
      <c r="AD86" s="7"/>
      <c r="AE86" s="7"/>
    </row>
    <row r="87" spans="1:32" ht="15.75" customHeight="1" x14ac:dyDescent="0.2"/>
    <row r="88" spans="1:32" ht="15.75" customHeight="1" x14ac:dyDescent="0.2"/>
    <row r="89" spans="1:32" ht="15.75" customHeight="1" x14ac:dyDescent="0.2">
      <c r="A89" s="5"/>
      <c r="B89" s="5"/>
      <c r="C89" s="6"/>
      <c r="D89" s="6"/>
      <c r="E89" s="6"/>
      <c r="F89" s="6"/>
      <c r="G89" s="6"/>
      <c r="H89" s="4" t="s">
        <v>2</v>
      </c>
      <c r="I89" s="5"/>
      <c r="J89" s="5"/>
      <c r="K89" s="6"/>
      <c r="L89" s="6"/>
      <c r="M89" s="6"/>
      <c r="N89" s="6"/>
      <c r="O89" s="6"/>
      <c r="P89" s="4"/>
      <c r="Q89" s="5"/>
      <c r="R89" s="5"/>
      <c r="S89" s="7"/>
      <c r="T89" s="7"/>
      <c r="U89" s="7"/>
      <c r="V89" s="7"/>
      <c r="W89" s="7"/>
      <c r="X89" s="4"/>
      <c r="Y89" s="5"/>
      <c r="Z89" s="5"/>
      <c r="AA89" s="7"/>
      <c r="AB89" s="7"/>
      <c r="AC89" s="7"/>
      <c r="AD89" s="7"/>
      <c r="AE89" s="7"/>
    </row>
    <row r="90" spans="1:32" ht="15.75" customHeight="1" x14ac:dyDescent="0.2">
      <c r="A90" s="5"/>
      <c r="B90" s="5"/>
      <c r="C90" s="6"/>
      <c r="D90" s="6"/>
      <c r="E90" s="6"/>
      <c r="F90" s="6"/>
      <c r="G90" s="6"/>
      <c r="H90" s="4" t="s">
        <v>2</v>
      </c>
      <c r="I90" s="5"/>
      <c r="J90" s="5"/>
      <c r="K90" s="6"/>
      <c r="L90" s="6"/>
      <c r="M90" s="6"/>
      <c r="N90" s="6"/>
      <c r="O90" s="6"/>
      <c r="P90" s="4"/>
      <c r="Q90" s="5"/>
      <c r="R90" s="5"/>
      <c r="S90" s="7"/>
      <c r="T90" s="7"/>
      <c r="U90" s="7"/>
      <c r="V90" s="7"/>
      <c r="W90" s="7"/>
      <c r="X90" s="4"/>
      <c r="Y90" s="5"/>
      <c r="Z90" s="5"/>
      <c r="AA90" s="7"/>
      <c r="AB90" s="7"/>
      <c r="AC90" s="7"/>
      <c r="AD90" s="7"/>
      <c r="AE90" s="7"/>
    </row>
    <row r="91" spans="1:32" ht="15.75" customHeight="1" x14ac:dyDescent="0.2"/>
    <row r="92" spans="1:32" ht="15.75" customHeight="1" x14ac:dyDescent="0.2"/>
    <row r="93" spans="1:32" ht="15.75" customHeight="1" x14ac:dyDescent="0.2"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2" ht="15.75" customHeight="1" x14ac:dyDescent="0.25">
      <c r="A94" s="3" t="s">
        <v>14</v>
      </c>
      <c r="D94" s="4"/>
      <c r="E94" s="4"/>
      <c r="R94" s="3" t="s">
        <v>17</v>
      </c>
      <c r="U94" s="4"/>
      <c r="V94" s="4"/>
    </row>
    <row r="95" spans="1:32" ht="15.75" customHeight="1" x14ac:dyDescent="0.2">
      <c r="A95" s="12" t="s">
        <v>1</v>
      </c>
      <c r="B95" s="12"/>
      <c r="I95" s="12" t="s">
        <v>13</v>
      </c>
      <c r="J95" s="12"/>
      <c r="R95" s="12" t="s">
        <v>1</v>
      </c>
      <c r="Z95" s="12" t="s">
        <v>13</v>
      </c>
    </row>
    <row r="96" spans="1:32" ht="15.75" customHeight="1" x14ac:dyDescent="0.2">
      <c r="C96" s="12" t="s">
        <v>6</v>
      </c>
      <c r="D96" s="12" t="s">
        <v>7</v>
      </c>
      <c r="E96" s="12" t="s">
        <v>11</v>
      </c>
      <c r="F96" s="12" t="s">
        <v>8</v>
      </c>
      <c r="G96" s="12" t="s">
        <v>9</v>
      </c>
      <c r="K96" s="12" t="s">
        <v>6</v>
      </c>
      <c r="L96" s="12" t="s">
        <v>7</v>
      </c>
      <c r="M96" s="12" t="s">
        <v>11</v>
      </c>
      <c r="N96" s="12" t="s">
        <v>8</v>
      </c>
      <c r="O96" s="12" t="s">
        <v>9</v>
      </c>
      <c r="T96" s="12" t="s">
        <v>6</v>
      </c>
      <c r="U96" s="12" t="s">
        <v>7</v>
      </c>
      <c r="V96" s="12" t="s">
        <v>11</v>
      </c>
      <c r="W96" s="12" t="s">
        <v>8</v>
      </c>
      <c r="X96" s="12" t="s">
        <v>9</v>
      </c>
      <c r="AB96" s="12" t="s">
        <v>6</v>
      </c>
      <c r="AC96" s="12" t="s">
        <v>7</v>
      </c>
      <c r="AD96" s="12" t="s">
        <v>11</v>
      </c>
      <c r="AE96" s="12" t="s">
        <v>8</v>
      </c>
      <c r="AF96" s="12" t="s">
        <v>9</v>
      </c>
    </row>
    <row r="97" spans="1:33" ht="15.75" customHeight="1" x14ac:dyDescent="0.2">
      <c r="A97" t="s">
        <v>4</v>
      </c>
      <c r="G97" s="4"/>
      <c r="I97" t="s">
        <v>4</v>
      </c>
      <c r="O97" s="4"/>
      <c r="R97" t="s">
        <v>4</v>
      </c>
      <c r="X97" s="4"/>
      <c r="Z97" t="s">
        <v>4</v>
      </c>
      <c r="AF97" s="4"/>
    </row>
    <row r="98" spans="1:33" ht="15.75" customHeight="1" x14ac:dyDescent="0.2">
      <c r="B98" s="12" t="s">
        <v>10</v>
      </c>
      <c r="C98" s="20">
        <v>22334</v>
      </c>
      <c r="D98" s="16"/>
      <c r="E98" s="16"/>
      <c r="F98" s="16"/>
      <c r="G98" s="21"/>
      <c r="J98" s="12" t="s">
        <v>10</v>
      </c>
      <c r="K98" s="20">
        <v>21465</v>
      </c>
      <c r="L98" s="16"/>
      <c r="M98" s="16"/>
      <c r="N98" s="16"/>
      <c r="O98" s="21"/>
      <c r="S98" s="12" t="s">
        <v>10</v>
      </c>
      <c r="T98" s="18">
        <v>22334</v>
      </c>
      <c r="X98" s="4"/>
      <c r="AA98" s="12" t="s">
        <v>10</v>
      </c>
      <c r="AB98" s="18">
        <v>21465</v>
      </c>
      <c r="AF98" s="4"/>
    </row>
    <row r="99" spans="1:33" ht="15.75" customHeight="1" x14ac:dyDescent="0.2">
      <c r="B99" s="5">
        <v>4</v>
      </c>
      <c r="C99" s="16">
        <v>769.06</v>
      </c>
      <c r="D99" s="16">
        <v>24.128</v>
      </c>
      <c r="E99" s="16">
        <v>22.56</v>
      </c>
      <c r="F99" s="16">
        <v>46.143999999999998</v>
      </c>
      <c r="G99" s="16">
        <v>41.024000000000001</v>
      </c>
      <c r="H99">
        <f>T8/C99</f>
        <v>2.0089459860088943</v>
      </c>
      <c r="J99" s="5">
        <v>4</v>
      </c>
      <c r="K99" s="17">
        <v>125.73</v>
      </c>
      <c r="L99" s="16">
        <v>36.32</v>
      </c>
      <c r="M99" s="16">
        <v>14.24</v>
      </c>
      <c r="N99" s="16">
        <v>26.495000000000001</v>
      </c>
      <c r="O99" s="16">
        <v>21.088000000000001</v>
      </c>
      <c r="P99">
        <f>AB8/K99</f>
        <v>1.4290940905114133</v>
      </c>
      <c r="Q99" s="16"/>
      <c r="S99" s="5">
        <v>4</v>
      </c>
      <c r="T99" s="16">
        <v>1661.6</v>
      </c>
      <c r="U99" s="18">
        <v>26.4</v>
      </c>
      <c r="V99" s="18">
        <v>23.04</v>
      </c>
      <c r="W99" s="19">
        <v>45.567999999999998</v>
      </c>
      <c r="X99" s="19">
        <v>39.936</v>
      </c>
      <c r="Y99">
        <f>T8/T99</f>
        <v>0.92982667308618205</v>
      </c>
      <c r="AA99" s="5">
        <v>4</v>
      </c>
      <c r="AB99" s="18">
        <v>284.95999999999998</v>
      </c>
      <c r="AC99" s="18">
        <v>12.032</v>
      </c>
      <c r="AD99" s="18">
        <v>11.904</v>
      </c>
      <c r="AE99" s="16">
        <v>26.399000000000001</v>
      </c>
      <c r="AF99" s="16">
        <v>20.832000000000001</v>
      </c>
      <c r="AG99">
        <f>AB8/AB99</f>
        <v>0.63054463784390802</v>
      </c>
    </row>
    <row r="100" spans="1:33" ht="15.75" customHeight="1" x14ac:dyDescent="0.2">
      <c r="B100" s="5">
        <v>8</v>
      </c>
      <c r="C100" s="16">
        <v>853.67</v>
      </c>
      <c r="D100" s="16">
        <v>8.6080000000000005</v>
      </c>
      <c r="E100" s="17">
        <v>8.7680000000000007</v>
      </c>
      <c r="F100" s="16">
        <v>63.905000000000001</v>
      </c>
      <c r="G100" s="16">
        <v>40.865000000000002</v>
      </c>
      <c r="H100">
        <f t="shared" ref="H100:H116" si="0">T9/C100</f>
        <v>0.85264797872714282</v>
      </c>
      <c r="J100" s="5">
        <v>8</v>
      </c>
      <c r="K100" s="17">
        <v>131.16999999999999</v>
      </c>
      <c r="L100" s="16">
        <v>8.4789999999999992</v>
      </c>
      <c r="M100" s="16">
        <v>5.056</v>
      </c>
      <c r="N100" s="16">
        <v>26.303999999999998</v>
      </c>
      <c r="O100" s="16">
        <v>20.863</v>
      </c>
      <c r="P100">
        <f t="shared" ref="P100:P116" si="1">AB9/K100</f>
        <v>0.79484638255698725</v>
      </c>
      <c r="Q100" s="16"/>
      <c r="S100" s="5">
        <v>8</v>
      </c>
      <c r="T100" s="18">
        <v>536.46</v>
      </c>
      <c r="U100" s="18">
        <v>8.0640000000000001</v>
      </c>
      <c r="V100" s="18">
        <v>8.48</v>
      </c>
      <c r="W100" s="19">
        <v>46.048000000000002</v>
      </c>
      <c r="X100" s="19">
        <v>39.776000000000003</v>
      </c>
      <c r="Y100">
        <f t="shared" ref="Y100:Y116" si="2">T9/T100</f>
        <v>1.35682063900384</v>
      </c>
      <c r="AA100" s="5">
        <v>8</v>
      </c>
      <c r="AB100" s="18">
        <v>119.81</v>
      </c>
      <c r="AC100" s="18">
        <v>7.4880000000000004</v>
      </c>
      <c r="AD100" s="18">
        <v>4.6399999999999997</v>
      </c>
      <c r="AE100" s="16">
        <v>26.207999999999998</v>
      </c>
      <c r="AF100" s="16">
        <v>20.928000000000001</v>
      </c>
      <c r="AG100">
        <f t="shared" ref="AG100:AG116" si="3">AB9/AB100</f>
        <v>0.87021116768216344</v>
      </c>
    </row>
    <row r="101" spans="1:33" ht="15.75" customHeight="1" x14ac:dyDescent="0.2">
      <c r="B101" s="5">
        <v>16</v>
      </c>
      <c r="C101" s="16">
        <v>590.04999999999995</v>
      </c>
      <c r="D101" s="16">
        <v>5.6639999999999997</v>
      </c>
      <c r="E101" s="16">
        <v>5.7919999999999998</v>
      </c>
      <c r="F101" s="16">
        <v>45.792000000000002</v>
      </c>
      <c r="G101" s="16">
        <v>40.768999999999998</v>
      </c>
      <c r="H101">
        <f t="shared" si="0"/>
        <v>1.2265909668672148</v>
      </c>
      <c r="J101" s="5">
        <v>16</v>
      </c>
      <c r="K101" s="16">
        <v>120.86</v>
      </c>
      <c r="L101" s="16">
        <v>3.5840000000000001</v>
      </c>
      <c r="M101" s="16">
        <v>3.1040000000000001</v>
      </c>
      <c r="N101" s="16">
        <v>26.08</v>
      </c>
      <c r="O101" s="16">
        <v>20.864000000000001</v>
      </c>
      <c r="P101">
        <f t="shared" si="1"/>
        <v>0.83824259473771312</v>
      </c>
      <c r="Q101" s="16"/>
      <c r="S101" s="5">
        <v>16</v>
      </c>
      <c r="T101" s="18">
        <v>593.92999999999995</v>
      </c>
      <c r="U101" s="18">
        <v>5.1520000000000001</v>
      </c>
      <c r="V101" s="18">
        <v>5.5679999999999996</v>
      </c>
      <c r="W101" s="19">
        <v>45.664000000000001</v>
      </c>
      <c r="X101" s="19">
        <v>39.712000000000003</v>
      </c>
      <c r="Y101">
        <f t="shared" si="2"/>
        <v>1.2185779468960989</v>
      </c>
      <c r="AA101" s="5">
        <v>16</v>
      </c>
      <c r="AB101" s="18">
        <v>104.51</v>
      </c>
      <c r="AC101" s="18">
        <v>3.8719999999999999</v>
      </c>
      <c r="AD101" s="16">
        <v>2.9039999999999999</v>
      </c>
      <c r="AE101" s="16">
        <v>26.399000000000001</v>
      </c>
      <c r="AF101" s="16">
        <v>20.832000000000001</v>
      </c>
      <c r="AG101">
        <f t="shared" si="3"/>
        <v>0.96938092048607782</v>
      </c>
    </row>
    <row r="102" spans="1:33" ht="15.75" customHeight="1" x14ac:dyDescent="0.2">
      <c r="B102" s="5">
        <v>24</v>
      </c>
      <c r="C102" s="16">
        <v>645.32000000000005</v>
      </c>
      <c r="D102" s="17">
        <v>5.6959999999999997</v>
      </c>
      <c r="E102" s="16">
        <v>5.6319999999999997</v>
      </c>
      <c r="F102" s="16">
        <v>46.048000000000002</v>
      </c>
      <c r="G102" s="17">
        <v>40.896000000000001</v>
      </c>
      <c r="H102">
        <f t="shared" si="0"/>
        <v>1.0107698506167482</v>
      </c>
      <c r="J102" s="5">
        <v>24</v>
      </c>
      <c r="K102" s="16">
        <v>123.58</v>
      </c>
      <c r="L102" s="16">
        <v>3.456</v>
      </c>
      <c r="M102" s="16">
        <v>3.3279999999999998</v>
      </c>
      <c r="N102" s="16">
        <v>26.047999999999998</v>
      </c>
      <c r="O102" s="16">
        <v>20.832000000000001</v>
      </c>
      <c r="P102">
        <f t="shared" si="1"/>
        <v>0.89852726978475483</v>
      </c>
      <c r="Q102" s="16"/>
      <c r="S102" s="5">
        <v>24</v>
      </c>
      <c r="T102" s="18">
        <v>520.26</v>
      </c>
      <c r="U102" s="18">
        <v>6.4640000000000004</v>
      </c>
      <c r="V102" s="18">
        <v>6.3840000000000003</v>
      </c>
      <c r="W102" s="19">
        <v>45.375999999999998</v>
      </c>
      <c r="X102" s="19">
        <v>39.744</v>
      </c>
      <c r="Y102">
        <f t="shared" si="2"/>
        <v>1.2537385153577056</v>
      </c>
      <c r="AA102" s="5">
        <v>24</v>
      </c>
      <c r="AB102" s="18">
        <v>115.49</v>
      </c>
      <c r="AC102" s="18">
        <v>4.5759999999999996</v>
      </c>
      <c r="AD102" s="18">
        <v>3.9039999999999999</v>
      </c>
      <c r="AE102" s="16">
        <v>26.431999999999999</v>
      </c>
      <c r="AF102" s="16">
        <v>20.832000000000001</v>
      </c>
      <c r="AG102">
        <f t="shared" si="3"/>
        <v>0.96146852541345584</v>
      </c>
    </row>
    <row r="103" spans="1:33" ht="15.75" customHeight="1" x14ac:dyDescent="0.2">
      <c r="C103" s="16"/>
      <c r="D103" s="16"/>
      <c r="E103" s="16"/>
      <c r="F103" s="16"/>
      <c r="G103" s="16"/>
      <c r="H103" t="e">
        <f t="shared" si="0"/>
        <v>#DIV/0!</v>
      </c>
      <c r="K103" s="16"/>
      <c r="L103" s="16"/>
      <c r="M103" s="16"/>
      <c r="N103" s="16"/>
      <c r="O103" s="16"/>
      <c r="P103" t="e">
        <f t="shared" si="1"/>
        <v>#DIV/0!</v>
      </c>
      <c r="Q103" s="16"/>
      <c r="W103" s="16"/>
      <c r="X103" s="16"/>
      <c r="Y103" t="e">
        <f t="shared" si="2"/>
        <v>#DIV/0!</v>
      </c>
      <c r="AE103" s="16"/>
      <c r="AF103" s="16"/>
      <c r="AG103" t="e">
        <f t="shared" si="3"/>
        <v>#DIV/0!</v>
      </c>
    </row>
    <row r="104" spans="1:33" ht="15.75" customHeight="1" x14ac:dyDescent="0.2">
      <c r="A104" t="s">
        <v>3</v>
      </c>
      <c r="C104" s="16"/>
      <c r="D104" s="16"/>
      <c r="E104" s="16"/>
      <c r="F104" s="16"/>
      <c r="G104" s="16"/>
      <c r="H104" t="e">
        <f t="shared" si="0"/>
        <v>#DIV/0!</v>
      </c>
      <c r="I104" t="s">
        <v>3</v>
      </c>
      <c r="K104" s="16"/>
      <c r="L104" s="16"/>
      <c r="M104" s="16"/>
      <c r="N104" s="16"/>
      <c r="O104" s="16"/>
      <c r="P104" t="e">
        <f t="shared" si="1"/>
        <v>#DIV/0!</v>
      </c>
      <c r="Q104" s="16"/>
      <c r="R104" t="s">
        <v>3</v>
      </c>
      <c r="W104" s="16"/>
      <c r="X104" s="16"/>
      <c r="Y104" t="e">
        <f t="shared" si="2"/>
        <v>#DIV/0!</v>
      </c>
      <c r="Z104" t="s">
        <v>3</v>
      </c>
      <c r="AE104" s="16"/>
      <c r="AF104" s="16"/>
      <c r="AG104" t="e">
        <f t="shared" si="3"/>
        <v>#DIV/0!</v>
      </c>
    </row>
    <row r="105" spans="1:33" ht="15.75" customHeight="1" x14ac:dyDescent="0.2">
      <c r="B105" s="12" t="s">
        <v>10</v>
      </c>
      <c r="C105" s="20">
        <v>88010</v>
      </c>
      <c r="D105" s="16"/>
      <c r="E105" s="16"/>
      <c r="F105" s="16"/>
      <c r="G105" s="16"/>
      <c r="H105">
        <f t="shared" si="0"/>
        <v>1</v>
      </c>
      <c r="J105" s="12" t="s">
        <v>10</v>
      </c>
      <c r="K105" s="20">
        <v>85311</v>
      </c>
      <c r="L105" s="16"/>
      <c r="M105" s="16"/>
      <c r="N105" s="16"/>
      <c r="O105" s="16"/>
      <c r="P105">
        <f t="shared" si="1"/>
        <v>1</v>
      </c>
      <c r="Q105" s="20"/>
      <c r="S105" s="12" t="s">
        <v>10</v>
      </c>
      <c r="T105" s="18">
        <v>88010</v>
      </c>
      <c r="W105" s="16"/>
      <c r="X105" s="16"/>
      <c r="Y105">
        <f t="shared" si="2"/>
        <v>1</v>
      </c>
      <c r="AA105" s="12" t="s">
        <v>10</v>
      </c>
      <c r="AB105" s="18">
        <v>85311</v>
      </c>
      <c r="AE105" s="16"/>
      <c r="AF105" s="16"/>
      <c r="AG105">
        <f t="shared" si="3"/>
        <v>1</v>
      </c>
    </row>
    <row r="106" spans="1:33" ht="15.75" customHeight="1" x14ac:dyDescent="0.2">
      <c r="B106" s="5">
        <v>4</v>
      </c>
      <c r="C106" s="16">
        <v>3084.1</v>
      </c>
      <c r="D106" s="16">
        <v>99.489000000000004</v>
      </c>
      <c r="E106" s="16">
        <v>94.24</v>
      </c>
      <c r="F106" s="17">
        <v>191.11</v>
      </c>
      <c r="G106" s="16">
        <v>158.69</v>
      </c>
      <c r="H106">
        <f t="shared" si="0"/>
        <v>1.9206899905969328</v>
      </c>
      <c r="J106" s="5">
        <v>4</v>
      </c>
      <c r="K106" s="16">
        <v>465.34</v>
      </c>
      <c r="L106" s="16">
        <v>168.13</v>
      </c>
      <c r="M106" s="16">
        <v>54.847000000000001</v>
      </c>
      <c r="N106" s="16">
        <v>93.343999999999994</v>
      </c>
      <c r="O106" s="16">
        <v>81.790999999999997</v>
      </c>
      <c r="P106">
        <f t="shared" si="1"/>
        <v>1.3992564576438733</v>
      </c>
      <c r="Q106" s="16"/>
      <c r="S106" s="5">
        <v>4</v>
      </c>
      <c r="T106" s="16">
        <v>6426.4</v>
      </c>
      <c r="U106" s="18">
        <v>98.656999999999996</v>
      </c>
      <c r="V106" s="18">
        <v>95.233000000000004</v>
      </c>
      <c r="W106" s="19">
        <v>182.08</v>
      </c>
      <c r="X106" s="19">
        <v>157.44</v>
      </c>
      <c r="Y106">
        <f t="shared" si="2"/>
        <v>0.92176023901406712</v>
      </c>
      <c r="AA106" s="5">
        <v>4</v>
      </c>
      <c r="AB106" s="16">
        <v>1075.8</v>
      </c>
      <c r="AC106" s="18">
        <v>44.256</v>
      </c>
      <c r="AD106" s="18">
        <v>43.552</v>
      </c>
      <c r="AE106" s="16">
        <v>93.471000000000004</v>
      </c>
      <c r="AF106" s="16">
        <v>81.534999999999997</v>
      </c>
      <c r="AG106">
        <f t="shared" si="3"/>
        <v>0.60525190555865405</v>
      </c>
    </row>
    <row r="107" spans="1:33" ht="15.75" customHeight="1" x14ac:dyDescent="0.2">
      <c r="B107" s="5">
        <v>8</v>
      </c>
      <c r="C107" s="16">
        <v>3517.3</v>
      </c>
      <c r="D107" s="16">
        <v>29.76</v>
      </c>
      <c r="E107" s="16">
        <v>30.111999999999998</v>
      </c>
      <c r="F107" s="16">
        <v>191.3</v>
      </c>
      <c r="G107" s="17">
        <v>166.82</v>
      </c>
      <c r="H107">
        <f t="shared" si="0"/>
        <v>0.6723623233730418</v>
      </c>
      <c r="J107" s="5">
        <v>8</v>
      </c>
      <c r="K107" s="16">
        <v>474.17</v>
      </c>
      <c r="L107" s="16">
        <v>27.007999999999999</v>
      </c>
      <c r="M107" s="16">
        <v>12.64</v>
      </c>
      <c r="N107" s="16">
        <v>93.278999999999996</v>
      </c>
      <c r="O107" s="16">
        <v>81.534999999999997</v>
      </c>
      <c r="P107">
        <f t="shared" si="1"/>
        <v>0.78790307273762572</v>
      </c>
      <c r="Q107" s="16"/>
      <c r="S107" s="5">
        <v>8</v>
      </c>
      <c r="T107" s="16">
        <v>1663.7</v>
      </c>
      <c r="U107" s="18">
        <v>28.544</v>
      </c>
      <c r="V107" s="18">
        <v>29.152000000000001</v>
      </c>
      <c r="W107" s="19">
        <v>183.39</v>
      </c>
      <c r="X107" s="19">
        <v>157.44</v>
      </c>
      <c r="Y107">
        <f t="shared" si="2"/>
        <v>1.4214702169862354</v>
      </c>
      <c r="AA107" s="5">
        <v>8</v>
      </c>
      <c r="AB107" s="18">
        <v>427.39</v>
      </c>
      <c r="AC107" s="18">
        <v>26.527000000000001</v>
      </c>
      <c r="AD107" s="18">
        <v>12.263999999999999</v>
      </c>
      <c r="AE107" s="16">
        <v>92.64</v>
      </c>
      <c r="AF107" s="16">
        <v>81.823999999999998</v>
      </c>
      <c r="AG107">
        <f t="shared" si="3"/>
        <v>0.87414305435316697</v>
      </c>
    </row>
    <row r="108" spans="1:33" ht="15.75" customHeight="1" x14ac:dyDescent="0.2">
      <c r="B108" s="5">
        <v>16</v>
      </c>
      <c r="C108" s="16">
        <v>2379.5</v>
      </c>
      <c r="D108" s="16">
        <v>17.760000000000002</v>
      </c>
      <c r="E108" s="16">
        <v>18.783999999999999</v>
      </c>
      <c r="F108" s="16">
        <v>191.52</v>
      </c>
      <c r="G108" s="16">
        <v>167.84</v>
      </c>
      <c r="H108">
        <f t="shared" si="0"/>
        <v>0.85282622399663788</v>
      </c>
      <c r="J108" s="5">
        <v>16</v>
      </c>
      <c r="K108" s="17">
        <v>455.74</v>
      </c>
      <c r="L108" s="16">
        <v>8.5120000000000005</v>
      </c>
      <c r="M108" s="16">
        <v>6.5919999999999996</v>
      </c>
      <c r="N108" s="16">
        <v>93.055000000000007</v>
      </c>
      <c r="O108" s="16">
        <v>81.983000000000004</v>
      </c>
      <c r="P108">
        <f t="shared" si="1"/>
        <v>0.74722429455391237</v>
      </c>
      <c r="Q108" s="16"/>
      <c r="S108" s="5">
        <v>16</v>
      </c>
      <c r="T108" s="16">
        <v>1684.4</v>
      </c>
      <c r="U108" s="18">
        <v>15.68</v>
      </c>
      <c r="V108" s="18">
        <v>16.288</v>
      </c>
      <c r="W108" s="19">
        <v>173.28</v>
      </c>
      <c r="X108" s="19">
        <v>157.51</v>
      </c>
      <c r="Y108">
        <f t="shared" si="2"/>
        <v>1.2047613393493231</v>
      </c>
      <c r="AA108" s="5">
        <v>16</v>
      </c>
      <c r="AB108" s="18">
        <v>363.1</v>
      </c>
      <c r="AC108" s="18">
        <v>8.9039999999999999</v>
      </c>
      <c r="AD108" s="18">
        <v>6.1920000000000002</v>
      </c>
      <c r="AE108" s="16">
        <v>93.471000000000004</v>
      </c>
      <c r="AF108" s="16">
        <v>81.278999999999996</v>
      </c>
      <c r="AG108">
        <f t="shared" si="3"/>
        <v>0.93786835582484163</v>
      </c>
    </row>
    <row r="109" spans="1:33" ht="15.75" customHeight="1" x14ac:dyDescent="0.2">
      <c r="B109" s="5">
        <v>24</v>
      </c>
      <c r="C109" s="16">
        <v>2575.1999999999998</v>
      </c>
      <c r="D109" s="16">
        <v>17.792000000000002</v>
      </c>
      <c r="E109" s="16">
        <v>17.888000000000002</v>
      </c>
      <c r="F109" s="16">
        <v>191.49</v>
      </c>
      <c r="G109" s="16">
        <v>158.63</v>
      </c>
      <c r="H109">
        <f t="shared" si="0"/>
        <v>0.81803355079217155</v>
      </c>
      <c r="J109" s="5">
        <v>24</v>
      </c>
      <c r="K109" s="16">
        <v>450.53</v>
      </c>
      <c r="L109" s="16">
        <v>6.24</v>
      </c>
      <c r="M109" s="16">
        <v>7.1680000000000001</v>
      </c>
      <c r="N109" s="16">
        <v>93.278999999999996</v>
      </c>
      <c r="O109" s="16">
        <v>81.727000000000004</v>
      </c>
      <c r="P109">
        <f t="shared" si="1"/>
        <v>0.7849199831309791</v>
      </c>
      <c r="Q109" s="16"/>
      <c r="S109" s="5">
        <v>24</v>
      </c>
      <c r="T109" s="16">
        <v>1606.1</v>
      </c>
      <c r="U109" s="18">
        <v>21.08</v>
      </c>
      <c r="V109" s="18">
        <v>20.792000000000002</v>
      </c>
      <c r="W109" s="19">
        <v>173.95</v>
      </c>
      <c r="X109" s="19">
        <v>157.44</v>
      </c>
      <c r="Y109">
        <f t="shared" si="2"/>
        <v>1.3116244318535584</v>
      </c>
      <c r="AA109" s="5">
        <v>24</v>
      </c>
      <c r="AB109" s="18">
        <v>373.47</v>
      </c>
      <c r="AC109" s="18">
        <v>11.391999999999999</v>
      </c>
      <c r="AD109" s="18">
        <v>8.32</v>
      </c>
      <c r="AE109" s="16">
        <v>93.6</v>
      </c>
      <c r="AF109" s="16">
        <v>81.503</v>
      </c>
      <c r="AG109">
        <f t="shared" si="3"/>
        <v>0.94687658981979805</v>
      </c>
    </row>
    <row r="110" spans="1:33" ht="15.75" customHeight="1" x14ac:dyDescent="0.2">
      <c r="C110" s="16"/>
      <c r="D110" s="16"/>
      <c r="E110" s="16"/>
      <c r="F110" s="16"/>
      <c r="G110" s="16"/>
      <c r="H110" t="e">
        <f t="shared" si="0"/>
        <v>#DIV/0!</v>
      </c>
      <c r="K110" s="16"/>
      <c r="L110" s="16"/>
      <c r="M110" s="16"/>
      <c r="N110" s="16"/>
      <c r="O110" s="16"/>
      <c r="P110" t="e">
        <f t="shared" si="1"/>
        <v>#DIV/0!</v>
      </c>
      <c r="Q110" s="16"/>
      <c r="W110" s="16"/>
      <c r="X110" s="16"/>
      <c r="Y110" t="e">
        <f t="shared" si="2"/>
        <v>#DIV/0!</v>
      </c>
      <c r="AE110" s="16"/>
      <c r="AF110" s="16"/>
      <c r="AG110" t="e">
        <f t="shared" si="3"/>
        <v>#DIV/0!</v>
      </c>
    </row>
    <row r="111" spans="1:33" ht="15.75" customHeight="1" x14ac:dyDescent="0.2">
      <c r="A111" t="s">
        <v>5</v>
      </c>
      <c r="C111" s="16"/>
      <c r="D111" s="16"/>
      <c r="E111" s="16"/>
      <c r="F111" s="16"/>
      <c r="G111" s="16"/>
      <c r="H111" t="e">
        <f t="shared" si="0"/>
        <v>#DIV/0!</v>
      </c>
      <c r="I111" t="s">
        <v>5</v>
      </c>
      <c r="K111" s="16"/>
      <c r="L111" s="16"/>
      <c r="M111" s="16"/>
      <c r="N111" s="16"/>
      <c r="O111" s="16"/>
      <c r="P111" t="e">
        <f t="shared" si="1"/>
        <v>#DIV/0!</v>
      </c>
      <c r="Q111" s="16"/>
      <c r="R111" t="s">
        <v>5</v>
      </c>
      <c r="W111" s="16"/>
      <c r="X111" s="16"/>
      <c r="Y111" t="e">
        <f t="shared" si="2"/>
        <v>#DIV/0!</v>
      </c>
      <c r="Z111" t="s">
        <v>5</v>
      </c>
      <c r="AE111" s="16"/>
      <c r="AF111" s="16"/>
      <c r="AG111" t="e">
        <f t="shared" si="3"/>
        <v>#DIV/0!</v>
      </c>
    </row>
    <row r="112" spans="1:33" ht="15.75" customHeight="1" x14ac:dyDescent="0.2">
      <c r="B112" s="12" t="s">
        <v>10</v>
      </c>
      <c r="C112" s="20">
        <v>356104</v>
      </c>
      <c r="D112" s="16"/>
      <c r="E112" s="16"/>
      <c r="F112" s="16"/>
      <c r="G112" s="16"/>
      <c r="H112">
        <f t="shared" si="0"/>
        <v>1</v>
      </c>
      <c r="J112" s="12" t="s">
        <v>10</v>
      </c>
      <c r="K112" s="20">
        <v>343811</v>
      </c>
      <c r="L112" s="16"/>
      <c r="M112" s="16"/>
      <c r="N112" s="16"/>
      <c r="O112" s="16"/>
      <c r="P112">
        <f t="shared" si="1"/>
        <v>1</v>
      </c>
      <c r="Q112" s="20"/>
      <c r="S112" s="12" t="s">
        <v>10</v>
      </c>
      <c r="T112" s="18">
        <v>356104</v>
      </c>
      <c r="W112" s="16"/>
      <c r="X112" s="16"/>
      <c r="Y112">
        <f t="shared" si="2"/>
        <v>1</v>
      </c>
      <c r="AA112" s="12" t="s">
        <v>10</v>
      </c>
      <c r="AB112" s="18">
        <v>343811</v>
      </c>
      <c r="AE112" s="16"/>
      <c r="AF112" s="16"/>
      <c r="AG112">
        <f t="shared" si="3"/>
        <v>1</v>
      </c>
    </row>
    <row r="113" spans="1:33" ht="15.75" customHeight="1" x14ac:dyDescent="0.2">
      <c r="B113" s="5">
        <v>4</v>
      </c>
      <c r="C113" s="16">
        <v>12281</v>
      </c>
      <c r="D113" s="16">
        <v>387.43</v>
      </c>
      <c r="E113" s="16">
        <v>368.26</v>
      </c>
      <c r="F113" s="17">
        <v>1197.5999999999999</v>
      </c>
      <c r="G113" s="16">
        <v>1526.7</v>
      </c>
      <c r="H113">
        <f t="shared" si="0"/>
        <v>1.9092093477729826</v>
      </c>
      <c r="J113" s="5">
        <v>4</v>
      </c>
      <c r="K113" s="16">
        <v>1951.9</v>
      </c>
      <c r="L113" s="17">
        <v>619.92999999999995</v>
      </c>
      <c r="M113" s="16">
        <v>221.89</v>
      </c>
      <c r="N113" s="16">
        <v>511.04</v>
      </c>
      <c r="O113" s="16">
        <v>961.2</v>
      </c>
      <c r="P113">
        <f t="shared" si="1"/>
        <v>1.3074952610277164</v>
      </c>
      <c r="Q113" s="16"/>
      <c r="S113" s="5">
        <v>4</v>
      </c>
      <c r="T113" s="16">
        <v>25464</v>
      </c>
      <c r="U113" s="18">
        <v>385.44</v>
      </c>
      <c r="V113" s="18">
        <v>373.64</v>
      </c>
      <c r="W113" s="19">
        <v>1125.0999999999999</v>
      </c>
      <c r="X113" s="19">
        <v>1331.8</v>
      </c>
      <c r="Y113">
        <f t="shared" si="2"/>
        <v>0.92079013509267982</v>
      </c>
      <c r="AA113" s="5">
        <v>4</v>
      </c>
      <c r="AB113" s="16">
        <v>4238.8999999999996</v>
      </c>
      <c r="AC113" s="18">
        <v>168.96</v>
      </c>
      <c r="AD113" s="18">
        <v>168.69</v>
      </c>
      <c r="AE113" s="16">
        <v>499.84</v>
      </c>
      <c r="AF113" s="16">
        <v>1142.8</v>
      </c>
      <c r="AG113">
        <f t="shared" si="3"/>
        <v>0.60206657387529783</v>
      </c>
    </row>
    <row r="114" spans="1:33" ht="15.75" customHeight="1" x14ac:dyDescent="0.2">
      <c r="B114" s="5">
        <v>8</v>
      </c>
      <c r="C114" s="16">
        <v>14124</v>
      </c>
      <c r="D114" s="16">
        <v>107.39</v>
      </c>
      <c r="E114" s="17">
        <v>113.06</v>
      </c>
      <c r="F114" s="16">
        <v>1204</v>
      </c>
      <c r="G114" s="16">
        <v>1581.2</v>
      </c>
      <c r="H114">
        <f t="shared" si="0"/>
        <v>0.64066836590201071</v>
      </c>
      <c r="J114" s="5">
        <v>8</v>
      </c>
      <c r="K114" s="16">
        <v>2097.1999999999998</v>
      </c>
      <c r="L114" s="16">
        <v>96.222999999999999</v>
      </c>
      <c r="M114" s="16">
        <v>49.406999999999996</v>
      </c>
      <c r="N114" s="16">
        <v>522.49</v>
      </c>
      <c r="O114" s="16">
        <v>946.62</v>
      </c>
      <c r="P114">
        <f t="shared" si="1"/>
        <v>0.69492656875834458</v>
      </c>
      <c r="Q114" s="16"/>
      <c r="S114" s="5">
        <v>8</v>
      </c>
      <c r="T114" s="16">
        <v>6116.7</v>
      </c>
      <c r="U114" s="18">
        <v>105.95</v>
      </c>
      <c r="V114" s="18">
        <v>114.05</v>
      </c>
      <c r="W114" s="19">
        <v>1171.2</v>
      </c>
      <c r="X114" s="19">
        <v>1278.0999999999999</v>
      </c>
      <c r="Y114">
        <f t="shared" si="2"/>
        <v>1.479359785505256</v>
      </c>
      <c r="AA114" s="5">
        <v>8</v>
      </c>
      <c r="AB114" s="17">
        <v>1644.1</v>
      </c>
      <c r="AC114" s="18">
        <v>95.710999999999999</v>
      </c>
      <c r="AD114" s="18">
        <v>49.408000000000001</v>
      </c>
      <c r="AE114" s="16">
        <v>496.41</v>
      </c>
      <c r="AF114" s="16">
        <v>1149.4000000000001</v>
      </c>
      <c r="AG114">
        <f t="shared" si="3"/>
        <v>0.88644243050909322</v>
      </c>
    </row>
    <row r="115" spans="1:33" ht="15.75" customHeight="1" x14ac:dyDescent="0.2">
      <c r="B115" s="5">
        <v>16</v>
      </c>
      <c r="C115" s="16">
        <v>9673.9</v>
      </c>
      <c r="D115" s="16">
        <v>61.664000000000001</v>
      </c>
      <c r="E115" s="16">
        <v>65.024000000000001</v>
      </c>
      <c r="F115" s="16">
        <v>1183</v>
      </c>
      <c r="G115" s="16">
        <v>1658.8</v>
      </c>
      <c r="H115">
        <f t="shared" si="0"/>
        <v>0.71046837366522297</v>
      </c>
      <c r="J115" s="5">
        <v>16</v>
      </c>
      <c r="K115" s="16">
        <v>2040</v>
      </c>
      <c r="L115" s="16">
        <v>27.550999999999998</v>
      </c>
      <c r="M115" s="16">
        <v>25.568000000000001</v>
      </c>
      <c r="N115" s="16">
        <v>553.53</v>
      </c>
      <c r="O115" s="17">
        <v>981.85</v>
      </c>
      <c r="P115">
        <f t="shared" si="1"/>
        <v>0.62588235294117645</v>
      </c>
      <c r="Q115" s="16"/>
      <c r="S115" s="5">
        <v>16</v>
      </c>
      <c r="T115" s="16">
        <v>5481.8</v>
      </c>
      <c r="U115" s="18">
        <v>60.161000000000001</v>
      </c>
      <c r="V115" s="18">
        <v>64.992999999999995</v>
      </c>
      <c r="W115" s="19">
        <v>1143.5</v>
      </c>
      <c r="X115" s="19">
        <v>1942</v>
      </c>
      <c r="Y115">
        <f t="shared" si="2"/>
        <v>1.2537852530190814</v>
      </c>
      <c r="AA115" s="5">
        <v>16</v>
      </c>
      <c r="AB115" s="16">
        <v>1385.5</v>
      </c>
      <c r="AC115" s="18">
        <v>27.327000000000002</v>
      </c>
      <c r="AD115" s="18">
        <v>25.623000000000001</v>
      </c>
      <c r="AE115" s="16">
        <v>560.79</v>
      </c>
      <c r="AF115" s="17">
        <v>1044.8</v>
      </c>
      <c r="AG115">
        <f t="shared" si="3"/>
        <v>0.92154456874774449</v>
      </c>
    </row>
    <row r="116" spans="1:33" ht="15.75" customHeight="1" x14ac:dyDescent="0.2">
      <c r="B116" s="5">
        <v>24</v>
      </c>
      <c r="C116" s="16">
        <v>10337</v>
      </c>
      <c r="D116" s="16">
        <v>61.503999999999998</v>
      </c>
      <c r="E116" s="16">
        <v>65.664000000000001</v>
      </c>
      <c r="F116" s="16">
        <v>1167.5999999999999</v>
      </c>
      <c r="G116" s="16">
        <v>1599.9</v>
      </c>
      <c r="H116">
        <f t="shared" si="0"/>
        <v>0.7130889039373125</v>
      </c>
      <c r="J116" s="5">
        <v>24</v>
      </c>
      <c r="K116" s="16">
        <v>2128.1999999999998</v>
      </c>
      <c r="L116" s="16">
        <v>24.416</v>
      </c>
      <c r="M116" s="16">
        <v>28.512</v>
      </c>
      <c r="N116" s="16">
        <v>473.56</v>
      </c>
      <c r="O116" s="17">
        <v>970.2</v>
      </c>
      <c r="P116">
        <f t="shared" si="1"/>
        <v>0.60633399116624387</v>
      </c>
      <c r="Q116" s="16"/>
      <c r="S116" s="5">
        <v>24</v>
      </c>
      <c r="T116" s="16">
        <v>5388.1</v>
      </c>
      <c r="U116" s="18">
        <v>76.099999999999994</v>
      </c>
      <c r="V116" s="18">
        <v>79.7</v>
      </c>
      <c r="W116" s="19">
        <v>1053.7</v>
      </c>
      <c r="X116" s="19">
        <v>1881.8</v>
      </c>
      <c r="Y116">
        <f t="shared" si="2"/>
        <v>1.3680518178949908</v>
      </c>
      <c r="AA116" s="5">
        <v>24</v>
      </c>
      <c r="AB116" s="16">
        <v>1357.8</v>
      </c>
      <c r="AC116" s="18">
        <v>35.68</v>
      </c>
      <c r="AD116" s="18">
        <v>28.768000000000001</v>
      </c>
      <c r="AE116" s="16">
        <v>495.8</v>
      </c>
      <c r="AF116" s="17">
        <v>1170.8</v>
      </c>
      <c r="AG116">
        <f t="shared" si="3"/>
        <v>0.95036087789070567</v>
      </c>
    </row>
    <row r="117" spans="1:33" ht="15.75" customHeight="1" x14ac:dyDescent="0.2">
      <c r="A117" s="5"/>
      <c r="B117" s="5"/>
      <c r="C117" s="7"/>
      <c r="D117" s="7"/>
      <c r="E117" s="7"/>
      <c r="F117" s="7"/>
      <c r="G117" s="7"/>
      <c r="H117" s="4"/>
      <c r="I117" s="5"/>
      <c r="J117" s="5"/>
      <c r="K117" s="7"/>
      <c r="L117" s="7"/>
      <c r="M117" s="7"/>
      <c r="N117" s="7"/>
      <c r="O117" s="7"/>
      <c r="P117" s="4"/>
      <c r="Q117" s="5"/>
      <c r="R117" s="9"/>
      <c r="S117" s="11"/>
      <c r="T117" s="11"/>
      <c r="U117" s="11"/>
      <c r="V117" s="11"/>
      <c r="W117" s="11"/>
      <c r="X117" s="15"/>
      <c r="Y117" s="9"/>
      <c r="Z117" s="9"/>
      <c r="AA117" s="11"/>
      <c r="AB117" s="11"/>
      <c r="AC117" s="11"/>
      <c r="AD117" s="11"/>
      <c r="AE117" s="7"/>
    </row>
    <row r="118" spans="1:33" ht="15.75" customHeight="1" x14ac:dyDescent="0.2">
      <c r="A118" s="5"/>
      <c r="B118" s="5"/>
      <c r="C118" s="7"/>
      <c r="D118" s="7"/>
      <c r="E118" s="7"/>
      <c r="F118" s="7"/>
      <c r="G118" s="7"/>
      <c r="H118" s="4"/>
      <c r="I118" s="5"/>
      <c r="J118" s="5"/>
      <c r="K118" s="7"/>
      <c r="L118" s="7"/>
      <c r="M118" s="7"/>
      <c r="N118" s="7"/>
      <c r="O118" s="7"/>
      <c r="P118" s="4"/>
      <c r="Q118" s="5"/>
      <c r="R118" s="9"/>
      <c r="S118" s="11"/>
      <c r="T118" s="11"/>
      <c r="U118" s="11"/>
      <c r="V118" s="11"/>
      <c r="W118" s="11"/>
      <c r="X118" s="15"/>
      <c r="Y118" s="9"/>
      <c r="Z118" s="9"/>
      <c r="AA118" s="11"/>
      <c r="AB118" s="11"/>
      <c r="AC118" s="11"/>
      <c r="AD118" s="11"/>
      <c r="AE118" s="7"/>
    </row>
    <row r="119" spans="1:33" ht="15.75" customHeight="1" x14ac:dyDescent="0.2">
      <c r="A119" s="5"/>
      <c r="B119" s="5"/>
      <c r="C119" s="7"/>
      <c r="D119" s="7"/>
      <c r="E119" s="7"/>
      <c r="F119" s="7"/>
      <c r="G119" s="7"/>
      <c r="H119" s="4"/>
      <c r="I119" s="5"/>
      <c r="J119" s="5"/>
      <c r="K119" s="7"/>
      <c r="L119" s="7"/>
      <c r="M119" s="7"/>
      <c r="N119" s="7"/>
      <c r="O119" s="7"/>
      <c r="P119" s="4"/>
      <c r="Q119" s="5"/>
      <c r="R119" s="5"/>
      <c r="S119" s="7"/>
      <c r="T119" s="7"/>
      <c r="U119" s="7"/>
      <c r="V119" s="7"/>
      <c r="W119" s="7"/>
      <c r="X119" s="4"/>
      <c r="Y119" s="5"/>
      <c r="Z119" s="5"/>
      <c r="AA119" s="7"/>
      <c r="AB119" s="7"/>
      <c r="AC119" s="7"/>
      <c r="AD119" s="7"/>
      <c r="AE119" s="7"/>
    </row>
    <row r="120" spans="1:33" ht="15.75" customHeight="1" x14ac:dyDescent="0.2">
      <c r="P120" s="4"/>
    </row>
    <row r="121" spans="1:33" ht="15.75" customHeight="1" x14ac:dyDescent="0.2">
      <c r="A121" s="9"/>
      <c r="B121" s="9"/>
      <c r="C121" s="10"/>
      <c r="D121" s="10"/>
      <c r="E121" s="10"/>
      <c r="F121" s="10"/>
      <c r="G121" s="10"/>
      <c r="H121" s="15"/>
      <c r="I121" s="9"/>
      <c r="J121" s="9"/>
      <c r="K121" s="10"/>
      <c r="L121" s="10"/>
      <c r="M121" s="10"/>
      <c r="N121" s="10"/>
      <c r="O121" s="10"/>
      <c r="P121" s="4"/>
      <c r="Q121" s="5"/>
      <c r="R121" s="5"/>
      <c r="S121" s="7"/>
      <c r="T121" s="7"/>
      <c r="U121" s="7"/>
      <c r="V121" s="7"/>
      <c r="W121" s="7"/>
      <c r="X121" s="4"/>
      <c r="Y121" s="5"/>
      <c r="Z121" s="5"/>
      <c r="AA121" s="7"/>
      <c r="AB121" s="7"/>
      <c r="AC121" s="7"/>
      <c r="AD121" s="7"/>
      <c r="AE121" s="7"/>
    </row>
    <row r="122" spans="1:33" ht="15.75" customHeight="1" x14ac:dyDescent="0.2">
      <c r="A122" s="5"/>
      <c r="B122" s="5"/>
      <c r="C122" s="6"/>
      <c r="D122" s="6"/>
      <c r="E122" s="6"/>
      <c r="F122" s="6"/>
      <c r="G122" s="6"/>
      <c r="H122" s="4"/>
      <c r="I122" s="5"/>
      <c r="J122" s="5"/>
      <c r="K122" s="6"/>
      <c r="L122" s="6"/>
      <c r="M122" s="6"/>
      <c r="N122" s="6"/>
      <c r="O122" s="6"/>
      <c r="P122" s="4"/>
      <c r="Q122" s="5"/>
      <c r="R122" s="5"/>
      <c r="S122" s="7"/>
      <c r="T122" s="7"/>
      <c r="U122" s="7"/>
      <c r="V122" s="7"/>
      <c r="W122" s="7"/>
      <c r="X122" s="4"/>
      <c r="Y122" s="5"/>
      <c r="Z122" s="5"/>
      <c r="AA122" s="7"/>
      <c r="AB122" s="7"/>
      <c r="AC122" s="7"/>
      <c r="AD122" s="7"/>
      <c r="AE122" s="7"/>
    </row>
    <row r="123" spans="1:33" ht="15.75" customHeight="1" x14ac:dyDescent="0.2">
      <c r="A123" s="5"/>
      <c r="B123" s="5"/>
      <c r="C123" s="6"/>
      <c r="D123" s="6"/>
      <c r="E123" s="6"/>
      <c r="F123" s="6"/>
      <c r="G123" s="6"/>
      <c r="H123" s="4"/>
      <c r="I123" s="5"/>
      <c r="J123" s="5"/>
      <c r="K123" s="6"/>
      <c r="L123" s="6"/>
      <c r="M123" s="6"/>
      <c r="N123" s="6"/>
      <c r="O123" s="6"/>
      <c r="P123" s="4"/>
      <c r="Q123" s="5"/>
      <c r="R123" s="5"/>
      <c r="S123" s="7"/>
      <c r="T123" s="7"/>
      <c r="U123" s="7"/>
      <c r="V123" s="7"/>
      <c r="W123" s="7"/>
      <c r="X123" s="4"/>
      <c r="Y123" s="5"/>
      <c r="Z123" s="5"/>
      <c r="AA123" s="7"/>
      <c r="AB123" s="7"/>
      <c r="AC123" s="7"/>
      <c r="AD123" s="7"/>
      <c r="AE123" s="7"/>
    </row>
    <row r="124" spans="1:33" ht="15.75" customHeight="1" x14ac:dyDescent="0.2">
      <c r="A124" s="5"/>
      <c r="B124" s="5"/>
      <c r="C124" s="6"/>
      <c r="D124" s="6"/>
      <c r="E124" s="6"/>
      <c r="F124" s="6"/>
      <c r="G124" s="6"/>
      <c r="H124" s="4"/>
      <c r="I124" s="5"/>
      <c r="J124" s="5"/>
      <c r="K124" s="6"/>
      <c r="L124" s="6"/>
      <c r="M124" s="6"/>
      <c r="N124" s="6"/>
      <c r="O124" s="6"/>
      <c r="P124" s="4"/>
      <c r="Q124" s="5"/>
      <c r="R124" s="5"/>
      <c r="S124" s="7"/>
      <c r="T124" s="7"/>
      <c r="U124" s="7"/>
      <c r="V124" s="7"/>
      <c r="W124" s="7"/>
      <c r="X124" s="4"/>
      <c r="Y124" s="5"/>
      <c r="Z124" s="5"/>
      <c r="AA124" s="7"/>
      <c r="AB124" s="7"/>
      <c r="AC124" s="7"/>
      <c r="AD124" s="7"/>
      <c r="AE124" s="7"/>
    </row>
    <row r="125" spans="1:33" ht="15.75" customHeight="1" x14ac:dyDescent="0.2">
      <c r="A125" s="5"/>
      <c r="B125" s="5"/>
      <c r="C125" s="7"/>
      <c r="D125" s="7"/>
      <c r="E125" s="7"/>
      <c r="F125" s="7"/>
      <c r="G125" s="7"/>
      <c r="H125" s="4"/>
      <c r="I125" s="5"/>
      <c r="J125" s="5"/>
      <c r="K125" s="7"/>
      <c r="L125" s="7"/>
      <c r="M125" s="7"/>
      <c r="N125" s="7"/>
      <c r="O125" s="7"/>
      <c r="P125" s="4"/>
      <c r="Q125" s="5"/>
      <c r="R125" s="5"/>
      <c r="S125" s="7"/>
      <c r="T125" s="7"/>
      <c r="U125" s="7"/>
      <c r="V125" s="7"/>
      <c r="W125" s="7"/>
      <c r="X125" s="4"/>
      <c r="Y125" s="5"/>
      <c r="Z125" s="5"/>
      <c r="AA125" s="7"/>
      <c r="AB125" s="7"/>
      <c r="AC125" s="7"/>
      <c r="AD125" s="7"/>
      <c r="AE125" s="7"/>
    </row>
    <row r="126" spans="1:33" ht="15.75" customHeight="1" x14ac:dyDescent="0.2">
      <c r="A126" s="5"/>
      <c r="B126" s="5"/>
      <c r="C126" s="6"/>
      <c r="D126" s="7"/>
      <c r="E126" s="7"/>
      <c r="F126" s="7"/>
      <c r="G126" s="7"/>
      <c r="H126" s="4"/>
      <c r="I126" s="5"/>
      <c r="J126" s="5"/>
      <c r="K126" s="6"/>
      <c r="L126" s="7"/>
      <c r="M126" s="7"/>
      <c r="N126" s="7"/>
      <c r="O126" s="7"/>
      <c r="P126" s="4"/>
      <c r="Q126" s="5"/>
      <c r="R126" s="5"/>
      <c r="S126" s="7"/>
      <c r="T126" s="7"/>
      <c r="U126" s="7"/>
      <c r="V126" s="7"/>
      <c r="W126" s="7"/>
      <c r="X126" s="4"/>
      <c r="Y126" s="5"/>
      <c r="Z126" s="5"/>
      <c r="AA126" s="7"/>
      <c r="AB126" s="7"/>
      <c r="AC126" s="7"/>
      <c r="AD126" s="7"/>
      <c r="AE126" s="7"/>
    </row>
    <row r="127" spans="1:33" ht="15.75" customHeight="1" x14ac:dyDescent="0.2">
      <c r="A127" s="5"/>
      <c r="B127" s="5"/>
      <c r="C127" s="7"/>
      <c r="D127" s="7"/>
      <c r="E127" s="7"/>
      <c r="F127" s="7"/>
      <c r="G127" s="7"/>
      <c r="H127" s="4"/>
      <c r="I127" s="5"/>
      <c r="J127" s="5"/>
      <c r="K127" s="7"/>
      <c r="L127" s="7"/>
      <c r="M127" s="7"/>
      <c r="N127" s="7"/>
      <c r="O127" s="7"/>
      <c r="P127" s="4"/>
      <c r="Q127" s="5"/>
      <c r="R127" s="5"/>
      <c r="S127" s="7"/>
      <c r="T127" s="7"/>
      <c r="U127" s="7"/>
      <c r="V127" s="7"/>
      <c r="W127" s="7"/>
      <c r="X127" s="4"/>
      <c r="Y127" s="5"/>
      <c r="Z127" s="5"/>
      <c r="AA127" s="7"/>
      <c r="AB127" s="7"/>
      <c r="AC127" s="7"/>
      <c r="AD127" s="7"/>
      <c r="AE127" s="7"/>
    </row>
    <row r="128" spans="1:33" ht="15.75" customHeight="1" x14ac:dyDescent="0.2">
      <c r="A128" s="5"/>
      <c r="B128" s="5"/>
      <c r="C128" s="7"/>
      <c r="D128" s="7"/>
      <c r="E128" s="7"/>
      <c r="F128" s="7"/>
      <c r="G128" s="7"/>
      <c r="H128" s="4"/>
      <c r="I128" s="5"/>
      <c r="J128" s="5"/>
      <c r="K128" s="7"/>
      <c r="L128" s="7"/>
      <c r="M128" s="7"/>
      <c r="N128" s="7"/>
      <c r="O128" s="7"/>
      <c r="P128" s="4"/>
      <c r="Q128" s="5"/>
      <c r="R128" s="5"/>
      <c r="S128" s="7"/>
      <c r="T128" s="7"/>
      <c r="U128" s="7"/>
      <c r="V128" s="7"/>
      <c r="W128" s="7"/>
      <c r="X128" s="4"/>
      <c r="Y128" s="5"/>
      <c r="Z128" s="5"/>
      <c r="AA128" s="7"/>
      <c r="AB128" s="7"/>
      <c r="AC128" s="7"/>
      <c r="AD128" s="7"/>
      <c r="AE128" s="7"/>
    </row>
    <row r="129" spans="1:31" ht="15.75" customHeight="1" x14ac:dyDescent="0.2">
      <c r="A129" s="5"/>
      <c r="B129" s="5"/>
      <c r="C129" s="7"/>
      <c r="D129" s="7"/>
      <c r="E129" s="7"/>
      <c r="F129" s="7"/>
      <c r="G129" s="7"/>
      <c r="H129" s="4"/>
      <c r="I129" s="5"/>
      <c r="J129" s="5"/>
      <c r="K129" s="7"/>
      <c r="L129" s="7"/>
      <c r="M129" s="7"/>
      <c r="N129" s="7"/>
      <c r="O129" s="7"/>
      <c r="P129" s="4"/>
      <c r="Q129" s="5"/>
      <c r="R129" s="5"/>
      <c r="S129" s="7"/>
      <c r="T129" s="7"/>
      <c r="U129" s="7"/>
      <c r="V129" s="7"/>
      <c r="W129" s="7"/>
      <c r="X129" s="4"/>
      <c r="Y129" s="5"/>
      <c r="Z129" s="5"/>
      <c r="AA129" s="7"/>
      <c r="AB129" s="7"/>
      <c r="AC129" s="7"/>
      <c r="AD129" s="7"/>
      <c r="AE129" s="7"/>
    </row>
    <row r="130" spans="1:31" ht="15.75" customHeight="1" x14ac:dyDescent="0.2">
      <c r="A130" s="5"/>
      <c r="B130" s="5"/>
      <c r="C130" s="7"/>
      <c r="D130" s="7"/>
      <c r="E130" s="7"/>
      <c r="F130" s="7"/>
      <c r="G130" s="7"/>
      <c r="H130" s="4"/>
      <c r="I130" s="5"/>
      <c r="J130" s="5"/>
      <c r="K130" s="7"/>
      <c r="L130" s="7"/>
      <c r="M130" s="7"/>
      <c r="N130" s="7"/>
      <c r="O130" s="7"/>
      <c r="P130" s="4"/>
      <c r="Q130" s="5"/>
      <c r="R130" s="5"/>
      <c r="S130" s="7"/>
      <c r="T130" s="7"/>
      <c r="U130" s="7"/>
      <c r="V130" s="7"/>
      <c r="W130" s="7"/>
      <c r="X130" s="4"/>
      <c r="Y130" s="5"/>
      <c r="Z130" s="5"/>
      <c r="AA130" s="7"/>
      <c r="AB130" s="7"/>
      <c r="AC130" s="7"/>
      <c r="AD130" s="7"/>
      <c r="AE130" s="7"/>
    </row>
    <row r="131" spans="1:31" ht="15.75" customHeight="1" x14ac:dyDescent="0.2">
      <c r="A131" s="5"/>
      <c r="B131" s="5"/>
      <c r="C131" s="7"/>
      <c r="D131" s="7"/>
      <c r="E131" s="7"/>
      <c r="F131" s="7"/>
      <c r="G131" s="7"/>
      <c r="H131" s="4"/>
      <c r="I131" s="5"/>
      <c r="J131" s="5"/>
      <c r="K131" s="7"/>
      <c r="L131" s="7"/>
      <c r="M131" s="7"/>
      <c r="N131" s="7"/>
      <c r="O131" s="7"/>
      <c r="P131" s="4"/>
      <c r="Q131" s="5"/>
      <c r="R131" s="5"/>
      <c r="S131" s="7"/>
      <c r="T131" s="7"/>
      <c r="U131" s="7"/>
      <c r="V131" s="7"/>
      <c r="W131" s="7"/>
      <c r="X131" s="4"/>
      <c r="Y131" s="5"/>
      <c r="Z131" s="5"/>
      <c r="AA131" s="7"/>
      <c r="AB131" s="7"/>
      <c r="AC131" s="7"/>
      <c r="AD131" s="7"/>
      <c r="AE131" s="7"/>
    </row>
    <row r="132" spans="1:31" ht="15.75" customHeight="1" x14ac:dyDescent="0.2">
      <c r="A132" s="5"/>
      <c r="B132" s="5"/>
      <c r="C132" s="7"/>
      <c r="D132" s="7"/>
      <c r="E132" s="7"/>
      <c r="F132" s="7"/>
      <c r="G132" s="7"/>
      <c r="H132" s="4"/>
      <c r="I132" s="5"/>
      <c r="J132" s="5"/>
      <c r="K132" s="7"/>
      <c r="L132" s="7"/>
      <c r="M132" s="7"/>
      <c r="N132" s="7"/>
      <c r="O132" s="7"/>
      <c r="P132" s="4"/>
      <c r="Q132" s="5"/>
      <c r="R132" s="5"/>
      <c r="S132" s="7"/>
      <c r="T132" s="7"/>
      <c r="U132" s="7"/>
      <c r="V132" s="7"/>
      <c r="W132" s="7"/>
      <c r="X132" s="4"/>
      <c r="Y132" s="5"/>
      <c r="Z132" s="5"/>
      <c r="AA132" s="7"/>
      <c r="AB132" s="7"/>
      <c r="AC132" s="7"/>
      <c r="AD132" s="7"/>
      <c r="AE132" s="7"/>
    </row>
    <row r="133" spans="1:31" ht="15.75" customHeight="1" x14ac:dyDescent="0.2">
      <c r="P133" s="4"/>
    </row>
    <row r="134" spans="1:31" ht="15.75" customHeight="1" x14ac:dyDescent="0.2"/>
    <row r="135" spans="1:31" ht="15.75" customHeight="1" x14ac:dyDescent="0.2"/>
    <row r="136" spans="1:31" ht="15.75" customHeight="1" x14ac:dyDescent="0.2"/>
    <row r="137" spans="1:31" ht="15.75" customHeight="1" x14ac:dyDescent="0.2"/>
    <row r="138" spans="1:31" ht="15.75" customHeight="1" x14ac:dyDescent="0.2"/>
    <row r="139" spans="1:31" ht="15.75" customHeight="1" x14ac:dyDescent="0.2"/>
    <row r="140" spans="1:31" ht="15.75" customHeight="1" x14ac:dyDescent="0.2"/>
    <row r="141" spans="1:31" ht="15.75" customHeight="1" x14ac:dyDescent="0.2"/>
    <row r="142" spans="1:31" ht="15.75" customHeight="1" x14ac:dyDescent="0.2"/>
    <row r="143" spans="1:31" ht="15.75" customHeight="1" x14ac:dyDescent="0.2"/>
    <row r="144" spans="1:31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1:33" ht="15.75" customHeight="1" x14ac:dyDescent="0.2"/>
    <row r="178" spans="1:33" ht="15.75" customHeight="1" x14ac:dyDescent="0.2"/>
    <row r="179" spans="1:33" ht="15.75" customHeight="1" x14ac:dyDescent="0.2"/>
    <row r="180" spans="1:33" ht="15.75" customHeight="1" x14ac:dyDescent="0.2"/>
    <row r="181" spans="1:33" ht="15.75" customHeight="1" x14ac:dyDescent="0.2"/>
    <row r="182" spans="1:33" ht="15.75" customHeight="1" x14ac:dyDescent="0.2"/>
    <row r="183" spans="1:33" ht="15.75" customHeight="1" x14ac:dyDescent="0.25">
      <c r="A183" s="3" t="s">
        <v>15</v>
      </c>
      <c r="D183" s="4"/>
      <c r="E183" s="4"/>
      <c r="R183" s="3" t="s">
        <v>18</v>
      </c>
      <c r="U183" s="4"/>
      <c r="V183" s="4"/>
    </row>
    <row r="184" spans="1:33" ht="15.75" customHeight="1" x14ac:dyDescent="0.2">
      <c r="A184" s="12" t="s">
        <v>1</v>
      </c>
      <c r="B184" s="12"/>
      <c r="I184" s="12" t="s">
        <v>13</v>
      </c>
      <c r="J184" s="12"/>
      <c r="R184" s="12" t="s">
        <v>1</v>
      </c>
      <c r="Z184" s="12" t="s">
        <v>13</v>
      </c>
    </row>
    <row r="185" spans="1:33" ht="15.75" customHeight="1" x14ac:dyDescent="0.2">
      <c r="C185" s="12" t="s">
        <v>6</v>
      </c>
      <c r="D185" s="12" t="s">
        <v>7</v>
      </c>
      <c r="E185" s="12" t="s">
        <v>11</v>
      </c>
      <c r="F185" s="12" t="s">
        <v>8</v>
      </c>
      <c r="G185" s="12" t="s">
        <v>9</v>
      </c>
      <c r="K185" s="12" t="s">
        <v>6</v>
      </c>
      <c r="L185" s="12" t="s">
        <v>7</v>
      </c>
      <c r="M185" s="12" t="s">
        <v>11</v>
      </c>
      <c r="N185" s="12" t="s">
        <v>8</v>
      </c>
      <c r="O185" s="12" t="s">
        <v>9</v>
      </c>
      <c r="T185" s="12" t="s">
        <v>6</v>
      </c>
      <c r="U185" s="12" t="s">
        <v>7</v>
      </c>
      <c r="V185" s="12" t="s">
        <v>11</v>
      </c>
      <c r="W185" s="12" t="s">
        <v>8</v>
      </c>
      <c r="X185" s="12" t="s">
        <v>9</v>
      </c>
      <c r="AB185" s="12" t="s">
        <v>6</v>
      </c>
      <c r="AC185" s="12" t="s">
        <v>7</v>
      </c>
      <c r="AD185" s="12" t="s">
        <v>11</v>
      </c>
      <c r="AE185" s="12" t="s">
        <v>8</v>
      </c>
      <c r="AF185" s="12" t="s">
        <v>9</v>
      </c>
    </row>
    <row r="186" spans="1:33" ht="15.75" customHeight="1" x14ac:dyDescent="0.2">
      <c r="A186" t="s">
        <v>4</v>
      </c>
      <c r="G186" s="4"/>
      <c r="I186" t="s">
        <v>4</v>
      </c>
      <c r="O186" s="4"/>
      <c r="R186" t="s">
        <v>4</v>
      </c>
      <c r="X186" s="4"/>
      <c r="Z186" t="s">
        <v>4</v>
      </c>
      <c r="AF186" s="4"/>
    </row>
    <row r="187" spans="1:33" ht="15.75" customHeight="1" x14ac:dyDescent="0.2">
      <c r="B187" s="12" t="s">
        <v>10</v>
      </c>
      <c r="C187" s="20">
        <v>22334</v>
      </c>
      <c r="D187" s="16"/>
      <c r="E187" s="16"/>
      <c r="F187" s="16"/>
      <c r="G187" s="21"/>
      <c r="J187" s="12" t="s">
        <v>10</v>
      </c>
      <c r="K187" s="20">
        <v>21465</v>
      </c>
      <c r="L187" s="16"/>
      <c r="M187" s="16"/>
      <c r="N187" s="16"/>
      <c r="O187" s="21"/>
      <c r="S187" s="12" t="s">
        <v>10</v>
      </c>
      <c r="T187" s="18">
        <v>22334</v>
      </c>
      <c r="X187" s="4"/>
      <c r="AA187" s="12" t="s">
        <v>10</v>
      </c>
      <c r="AB187" s="18">
        <v>21465</v>
      </c>
      <c r="AF187" s="4"/>
    </row>
    <row r="188" spans="1:33" ht="15.75" customHeight="1" x14ac:dyDescent="0.2">
      <c r="B188" s="5">
        <v>4</v>
      </c>
      <c r="C188" s="16">
        <v>682.24</v>
      </c>
      <c r="D188" s="16">
        <v>24.48</v>
      </c>
      <c r="E188" s="16">
        <v>22.56</v>
      </c>
      <c r="F188" s="16">
        <v>54.527999999999999</v>
      </c>
      <c r="G188" s="16">
        <v>40.865000000000002</v>
      </c>
      <c r="H188">
        <f>T8/C188</f>
        <v>2.2645989681050658</v>
      </c>
      <c r="J188" s="5">
        <v>4</v>
      </c>
      <c r="K188" s="17">
        <v>133.57</v>
      </c>
      <c r="L188" s="16">
        <v>36.32</v>
      </c>
      <c r="M188" s="16">
        <v>14.24</v>
      </c>
      <c r="N188" s="16">
        <v>26.399000000000001</v>
      </c>
      <c r="O188" s="16">
        <v>20.832000000000001</v>
      </c>
      <c r="P188">
        <f>AB8/K188</f>
        <v>1.3452122482593398</v>
      </c>
      <c r="S188" s="5">
        <v>4</v>
      </c>
      <c r="T188" s="16">
        <v>1433.3</v>
      </c>
      <c r="U188" s="18">
        <v>23.488</v>
      </c>
      <c r="V188" s="18">
        <v>22.88</v>
      </c>
      <c r="W188" s="19">
        <v>45.561</v>
      </c>
      <c r="X188" s="19">
        <v>39.936</v>
      </c>
      <c r="Y188">
        <f>T8/T188</f>
        <v>1.0779320449312775</v>
      </c>
      <c r="AA188" s="5">
        <v>4</v>
      </c>
      <c r="AB188" s="18">
        <v>182.91</v>
      </c>
      <c r="AC188" s="18">
        <v>12.032</v>
      </c>
      <c r="AD188" s="18">
        <v>11.68</v>
      </c>
      <c r="AE188" s="16">
        <v>26.047000000000001</v>
      </c>
      <c r="AF188" s="16">
        <v>20.864000000000001</v>
      </c>
      <c r="AG188">
        <f>AB8/AB188</f>
        <v>0.98234104204253458</v>
      </c>
    </row>
    <row r="189" spans="1:33" ht="15.75" customHeight="1" x14ac:dyDescent="0.2">
      <c r="B189" s="5">
        <v>8</v>
      </c>
      <c r="C189" s="16">
        <v>824.52</v>
      </c>
      <c r="D189" s="16">
        <v>8.9600000000000009</v>
      </c>
      <c r="E189" s="16">
        <v>8.7690000000000001</v>
      </c>
      <c r="F189" s="16">
        <v>56.609000000000002</v>
      </c>
      <c r="G189" s="16">
        <v>41.088999999999999</v>
      </c>
      <c r="H189">
        <f t="shared" ref="H189:H205" si="4">T9/C189</f>
        <v>0.88279241255518359</v>
      </c>
      <c r="J189" s="5">
        <v>8</v>
      </c>
      <c r="K189" s="17">
        <v>136.35</v>
      </c>
      <c r="L189" s="16">
        <v>8.4789999999999992</v>
      </c>
      <c r="M189" s="16">
        <v>5.056</v>
      </c>
      <c r="N189" s="16">
        <v>26.207999999999998</v>
      </c>
      <c r="O189" s="16">
        <v>20.928000000000001</v>
      </c>
      <c r="P189">
        <f t="shared" ref="P189:P205" si="5">AB9/K189</f>
        <v>0.76464979831316471</v>
      </c>
      <c r="S189" s="5">
        <v>8</v>
      </c>
      <c r="T189" s="18">
        <v>756.78</v>
      </c>
      <c r="U189" s="18">
        <v>9.1199999999999992</v>
      </c>
      <c r="V189" s="18">
        <v>8.6720000000000006</v>
      </c>
      <c r="W189" s="19">
        <v>46.042000000000002</v>
      </c>
      <c r="X189" s="19">
        <v>39.776000000000003</v>
      </c>
      <c r="Y189">
        <f t="shared" ref="Y189:Y205" si="6">T9/T189</f>
        <v>0.9618118872063216</v>
      </c>
      <c r="AA189" s="5">
        <v>8</v>
      </c>
      <c r="AB189" s="17">
        <v>112.51</v>
      </c>
      <c r="AC189" s="18">
        <v>8.3840000000000003</v>
      </c>
      <c r="AD189" s="18">
        <v>4.992</v>
      </c>
      <c r="AE189" s="16">
        <v>26.783000000000001</v>
      </c>
      <c r="AF189" s="16">
        <v>26.303999999999998</v>
      </c>
      <c r="AG189">
        <f t="shared" ref="AG189:AG205" si="7">AB9/AB189</f>
        <v>0.92667318460581283</v>
      </c>
    </row>
    <row r="190" spans="1:33" ht="15.75" customHeight="1" x14ac:dyDescent="0.2">
      <c r="B190" s="5">
        <v>16</v>
      </c>
      <c r="C190" s="16">
        <v>593.22</v>
      </c>
      <c r="D190" s="16">
        <v>5.984</v>
      </c>
      <c r="E190" s="16">
        <v>5.76</v>
      </c>
      <c r="F190" s="16">
        <v>45.664000000000001</v>
      </c>
      <c r="G190" s="16">
        <v>40.863999999999997</v>
      </c>
      <c r="H190">
        <f t="shared" si="4"/>
        <v>1.220036411449378</v>
      </c>
      <c r="J190" s="5">
        <v>16</v>
      </c>
      <c r="K190" s="16">
        <v>132.58000000000001</v>
      </c>
      <c r="L190" s="16">
        <v>3.5840000000000001</v>
      </c>
      <c r="M190" s="16">
        <v>3.1040000000000001</v>
      </c>
      <c r="N190" s="16">
        <v>26.399000000000001</v>
      </c>
      <c r="O190" s="16">
        <v>20.832000000000001</v>
      </c>
      <c r="P190">
        <f t="shared" si="5"/>
        <v>0.76414240458591032</v>
      </c>
      <c r="S190" s="5">
        <v>16</v>
      </c>
      <c r="T190" s="18">
        <v>719.56</v>
      </c>
      <c r="U190" s="18">
        <v>5.984</v>
      </c>
      <c r="V190" s="18">
        <v>5.3449999999999998</v>
      </c>
      <c r="W190" s="19">
        <v>45.662999999999997</v>
      </c>
      <c r="X190" s="19">
        <v>39.712000000000003</v>
      </c>
      <c r="Y190">
        <f t="shared" si="6"/>
        <v>1.0058230029462449</v>
      </c>
      <c r="AA190" s="5">
        <v>16</v>
      </c>
      <c r="AB190" s="18">
        <v>116.03</v>
      </c>
      <c r="AC190" s="18">
        <v>3.3759999999999999</v>
      </c>
      <c r="AD190" s="18">
        <v>2.72</v>
      </c>
      <c r="AE190" s="16">
        <v>26.207999999999998</v>
      </c>
      <c r="AF190" s="17">
        <v>20.864000000000001</v>
      </c>
      <c r="AG190">
        <f t="shared" si="7"/>
        <v>0.87313625786434546</v>
      </c>
    </row>
    <row r="191" spans="1:33" ht="15.75" customHeight="1" x14ac:dyDescent="0.2">
      <c r="B191" s="5">
        <v>24</v>
      </c>
      <c r="C191" s="16">
        <v>654.91999999999996</v>
      </c>
      <c r="D191" s="16">
        <v>5.952</v>
      </c>
      <c r="E191" s="16">
        <v>5.6319999999999997</v>
      </c>
      <c r="F191" s="16">
        <v>45.889000000000003</v>
      </c>
      <c r="G191" s="16">
        <v>49.567999999999998</v>
      </c>
      <c r="H191">
        <f t="shared" si="4"/>
        <v>0.99595370426922381</v>
      </c>
      <c r="J191" s="5">
        <v>24</v>
      </c>
      <c r="K191" s="16">
        <v>134.62</v>
      </c>
      <c r="L191" s="16">
        <v>3.456</v>
      </c>
      <c r="M191" s="16">
        <v>3.3279999999999998</v>
      </c>
      <c r="N191" s="16">
        <v>26.431999999999999</v>
      </c>
      <c r="O191" s="16">
        <v>20.832000000000001</v>
      </c>
      <c r="P191">
        <f t="shared" si="5"/>
        <v>0.82484029119001634</v>
      </c>
      <c r="S191" s="5">
        <v>24</v>
      </c>
      <c r="T191" s="18">
        <v>728.33</v>
      </c>
      <c r="U191" s="18">
        <v>6.08</v>
      </c>
      <c r="V191" s="18">
        <v>6.3040000000000003</v>
      </c>
      <c r="W191" s="19">
        <v>44.975999999999999</v>
      </c>
      <c r="X191" s="19">
        <v>39.744</v>
      </c>
      <c r="Y191">
        <f t="shared" si="6"/>
        <v>0.89556931610670976</v>
      </c>
      <c r="AA191" s="5">
        <v>24</v>
      </c>
      <c r="AB191" s="18">
        <v>152.69999999999999</v>
      </c>
      <c r="AC191" s="18">
        <v>4.5759999999999996</v>
      </c>
      <c r="AD191" s="18">
        <v>3.9039999999999999</v>
      </c>
      <c r="AE191" s="16">
        <v>25.536000000000001</v>
      </c>
      <c r="AF191" s="16">
        <v>20.864000000000001</v>
      </c>
      <c r="AG191">
        <f t="shared" si="7"/>
        <v>0.72717747216764905</v>
      </c>
    </row>
    <row r="192" spans="1:33" ht="15.75" customHeight="1" x14ac:dyDescent="0.2">
      <c r="C192" s="16"/>
      <c r="D192" s="16"/>
      <c r="E192" s="16"/>
      <c r="F192" s="16"/>
      <c r="G192" s="16"/>
      <c r="H192" t="e">
        <f t="shared" si="4"/>
        <v>#DIV/0!</v>
      </c>
      <c r="K192" s="16"/>
      <c r="L192" s="16"/>
      <c r="M192" s="16"/>
      <c r="N192" s="16"/>
      <c r="O192" s="16"/>
      <c r="P192" t="e">
        <f t="shared" si="5"/>
        <v>#DIV/0!</v>
      </c>
      <c r="W192" s="16"/>
      <c r="X192" s="16"/>
      <c r="Y192" t="e">
        <f t="shared" si="6"/>
        <v>#DIV/0!</v>
      </c>
      <c r="AE192" s="16"/>
      <c r="AF192" s="16"/>
      <c r="AG192" t="e">
        <f t="shared" si="7"/>
        <v>#DIV/0!</v>
      </c>
    </row>
    <row r="193" spans="1:33" ht="15.75" customHeight="1" x14ac:dyDescent="0.2">
      <c r="A193" t="s">
        <v>3</v>
      </c>
      <c r="C193" s="16"/>
      <c r="D193" s="16"/>
      <c r="E193" s="16"/>
      <c r="F193" s="16"/>
      <c r="G193" s="16"/>
      <c r="H193" t="e">
        <f t="shared" si="4"/>
        <v>#DIV/0!</v>
      </c>
      <c r="I193" t="s">
        <v>3</v>
      </c>
      <c r="K193" s="16"/>
      <c r="L193" s="16"/>
      <c r="M193" s="16"/>
      <c r="N193" s="16"/>
      <c r="O193" s="16"/>
      <c r="P193" t="e">
        <f t="shared" si="5"/>
        <v>#DIV/0!</v>
      </c>
      <c r="Q193" s="5"/>
      <c r="R193" t="s">
        <v>3</v>
      </c>
      <c r="W193" s="16"/>
      <c r="X193" s="16"/>
      <c r="Y193" t="e">
        <f t="shared" si="6"/>
        <v>#DIV/0!</v>
      </c>
      <c r="Z193" t="s">
        <v>3</v>
      </c>
      <c r="AE193" s="16"/>
      <c r="AF193" s="16"/>
      <c r="AG193" t="e">
        <f t="shared" si="7"/>
        <v>#DIV/0!</v>
      </c>
    </row>
    <row r="194" spans="1:33" ht="15.75" customHeight="1" x14ac:dyDescent="0.2">
      <c r="B194" s="12" t="s">
        <v>10</v>
      </c>
      <c r="C194" s="20">
        <v>88010</v>
      </c>
      <c r="D194" s="16"/>
      <c r="E194" s="16"/>
      <c r="F194" s="16"/>
      <c r="G194" s="16"/>
      <c r="H194">
        <f t="shared" si="4"/>
        <v>1</v>
      </c>
      <c r="J194" s="12" t="s">
        <v>10</v>
      </c>
      <c r="K194" s="20">
        <v>85311</v>
      </c>
      <c r="L194" s="16"/>
      <c r="M194" s="16"/>
      <c r="N194" s="16"/>
      <c r="O194" s="16"/>
      <c r="P194">
        <f t="shared" si="5"/>
        <v>1</v>
      </c>
      <c r="Q194" s="5"/>
      <c r="S194" s="12" t="s">
        <v>10</v>
      </c>
      <c r="T194" s="18">
        <v>88010</v>
      </c>
      <c r="W194" s="16"/>
      <c r="X194" s="16"/>
      <c r="Y194">
        <f t="shared" si="6"/>
        <v>1</v>
      </c>
      <c r="AA194" s="12" t="s">
        <v>10</v>
      </c>
      <c r="AB194" s="18">
        <v>85311</v>
      </c>
      <c r="AE194" s="16"/>
      <c r="AF194" s="16"/>
      <c r="AG194">
        <f t="shared" si="7"/>
        <v>1</v>
      </c>
    </row>
    <row r="195" spans="1:33" ht="15.75" customHeight="1" x14ac:dyDescent="0.2">
      <c r="B195" s="5">
        <v>4</v>
      </c>
      <c r="C195" s="16">
        <v>2594.3000000000002</v>
      </c>
      <c r="D195" s="16">
        <v>99.584999999999994</v>
      </c>
      <c r="E195" s="16">
        <v>94.081000000000003</v>
      </c>
      <c r="F195" s="16">
        <v>192</v>
      </c>
      <c r="G195" s="16">
        <v>158.66</v>
      </c>
      <c r="H195">
        <f t="shared" si="4"/>
        <v>2.2833134178776548</v>
      </c>
      <c r="J195" s="5">
        <v>4</v>
      </c>
      <c r="K195" s="16">
        <v>508.67</v>
      </c>
      <c r="L195" s="16">
        <v>168.13</v>
      </c>
      <c r="M195" s="16">
        <v>54.847000000000001</v>
      </c>
      <c r="N195" s="16">
        <v>93.471000000000004</v>
      </c>
      <c r="O195" s="16">
        <v>81.534999999999997</v>
      </c>
      <c r="P195">
        <f t="shared" si="5"/>
        <v>1.2800636955196885</v>
      </c>
      <c r="S195" s="5">
        <v>4</v>
      </c>
      <c r="T195" s="16">
        <v>7003.4</v>
      </c>
      <c r="U195" s="18">
        <v>91.680999999999997</v>
      </c>
      <c r="V195" s="18">
        <v>94.369</v>
      </c>
      <c r="W195" s="19">
        <v>182.01</v>
      </c>
      <c r="X195" s="19">
        <v>157.44</v>
      </c>
      <c r="Y195">
        <f t="shared" si="6"/>
        <v>0.84581774566639067</v>
      </c>
      <c r="AA195" s="5">
        <v>4</v>
      </c>
      <c r="AB195" s="18">
        <v>558.07000000000005</v>
      </c>
      <c r="AC195" s="18">
        <v>43.008000000000003</v>
      </c>
      <c r="AD195" s="18">
        <v>42.975000000000001</v>
      </c>
      <c r="AE195" s="16">
        <v>93.311000000000007</v>
      </c>
      <c r="AF195" s="16">
        <v>81.694999999999993</v>
      </c>
      <c r="AG195">
        <f t="shared" si="7"/>
        <v>1.1667532746788036</v>
      </c>
    </row>
    <row r="196" spans="1:33" ht="15.75" customHeight="1" x14ac:dyDescent="0.2">
      <c r="B196" s="5">
        <v>8</v>
      </c>
      <c r="C196" s="16">
        <v>3245.9</v>
      </c>
      <c r="D196" s="16">
        <v>29.92</v>
      </c>
      <c r="E196" s="16">
        <v>29.664000000000001</v>
      </c>
      <c r="F196" s="17">
        <v>191.36</v>
      </c>
      <c r="G196" s="16">
        <v>158.82</v>
      </c>
      <c r="H196">
        <f t="shared" si="4"/>
        <v>0.72858067100033885</v>
      </c>
      <c r="J196" s="5">
        <v>8</v>
      </c>
      <c r="K196" s="16">
        <v>520.96</v>
      </c>
      <c r="L196" s="16">
        <v>27.007999999999999</v>
      </c>
      <c r="M196" s="16">
        <v>12.64</v>
      </c>
      <c r="N196" s="16">
        <v>92.64</v>
      </c>
      <c r="O196" s="16">
        <v>81.823999999999998</v>
      </c>
      <c r="P196">
        <f t="shared" si="5"/>
        <v>0.71713759213759209</v>
      </c>
      <c r="S196" s="5">
        <v>8</v>
      </c>
      <c r="T196" s="16">
        <v>2916.2</v>
      </c>
      <c r="U196" s="18">
        <v>29.152000000000001</v>
      </c>
      <c r="V196" s="18">
        <v>29.504000000000001</v>
      </c>
      <c r="W196" s="19">
        <v>183.5</v>
      </c>
      <c r="X196" s="19">
        <v>157.44</v>
      </c>
      <c r="Y196">
        <f t="shared" si="6"/>
        <v>0.81095260956038684</v>
      </c>
      <c r="AA196" s="5">
        <v>8</v>
      </c>
      <c r="AB196" s="18">
        <v>548.54</v>
      </c>
      <c r="AC196" s="18">
        <v>26.527000000000001</v>
      </c>
      <c r="AD196" s="18">
        <v>12.263999999999999</v>
      </c>
      <c r="AE196" s="16">
        <v>93.408000000000001</v>
      </c>
      <c r="AF196" s="16">
        <v>81.087000000000003</v>
      </c>
      <c r="AG196">
        <f t="shared" si="7"/>
        <v>0.68108068691435453</v>
      </c>
    </row>
    <row r="197" spans="1:33" ht="15.75" customHeight="1" x14ac:dyDescent="0.2">
      <c r="B197" s="5">
        <v>16</v>
      </c>
      <c r="C197" s="16">
        <v>2334.6</v>
      </c>
      <c r="D197" s="16">
        <v>17.760000000000002</v>
      </c>
      <c r="E197" s="16">
        <v>18.367999999999999</v>
      </c>
      <c r="F197" s="16">
        <v>181.15</v>
      </c>
      <c r="G197" s="16">
        <v>167.3</v>
      </c>
      <c r="H197">
        <f t="shared" si="4"/>
        <v>0.86922813329906623</v>
      </c>
      <c r="J197" s="5">
        <v>16</v>
      </c>
      <c r="K197" s="17">
        <v>479.84</v>
      </c>
      <c r="L197" s="16">
        <v>8.5120000000000005</v>
      </c>
      <c r="M197" s="16">
        <v>6.5919999999999996</v>
      </c>
      <c r="N197" s="16">
        <v>93.471000000000004</v>
      </c>
      <c r="O197" s="16">
        <v>81.278999999999996</v>
      </c>
      <c r="P197">
        <f t="shared" si="5"/>
        <v>0.70969489829943322</v>
      </c>
      <c r="S197" s="5">
        <v>16</v>
      </c>
      <c r="T197" s="16">
        <v>2935.7</v>
      </c>
      <c r="U197" s="18">
        <v>17.664000000000001</v>
      </c>
      <c r="V197" s="18">
        <v>17.952000000000002</v>
      </c>
      <c r="W197" s="19">
        <v>173.87</v>
      </c>
      <c r="X197" s="19">
        <v>157.51</v>
      </c>
      <c r="Y197">
        <f t="shared" si="6"/>
        <v>0.69124910583506494</v>
      </c>
      <c r="AA197" s="5">
        <v>16</v>
      </c>
      <c r="AB197" s="18">
        <v>392.64</v>
      </c>
      <c r="AC197" s="18">
        <v>9.2799999999999994</v>
      </c>
      <c r="AD197" s="18">
        <v>6.6239999999999997</v>
      </c>
      <c r="AE197" s="16">
        <v>93.599000000000004</v>
      </c>
      <c r="AF197" s="17">
        <v>80.736000000000004</v>
      </c>
      <c r="AG197">
        <f t="shared" si="7"/>
        <v>0.86730847595762028</v>
      </c>
    </row>
    <row r="198" spans="1:33" ht="15.75" customHeight="1" x14ac:dyDescent="0.2">
      <c r="B198" s="5">
        <v>24</v>
      </c>
      <c r="C198" s="16">
        <v>2609.5</v>
      </c>
      <c r="D198" s="16">
        <v>17.792999999999999</v>
      </c>
      <c r="E198" s="16">
        <v>18.239999999999998</v>
      </c>
      <c r="F198" s="17">
        <v>192.9</v>
      </c>
      <c r="G198" s="16">
        <v>158.69</v>
      </c>
      <c r="H198">
        <f t="shared" si="4"/>
        <v>0.80728108833109791</v>
      </c>
      <c r="J198" s="5">
        <v>24</v>
      </c>
      <c r="K198" s="16">
        <v>515.87</v>
      </c>
      <c r="L198" s="16">
        <v>6.24</v>
      </c>
      <c r="M198" s="16">
        <v>7.1680000000000001</v>
      </c>
      <c r="N198" s="16">
        <v>93.6</v>
      </c>
      <c r="O198" s="16">
        <v>81.503</v>
      </c>
      <c r="P198">
        <f t="shared" si="5"/>
        <v>0.68550216139725118</v>
      </c>
      <c r="S198" s="5">
        <v>24</v>
      </c>
      <c r="T198" s="16">
        <v>2868.3</v>
      </c>
      <c r="U198" s="18">
        <v>19.937000000000001</v>
      </c>
      <c r="V198" s="18">
        <v>21.248000000000001</v>
      </c>
      <c r="W198" s="19">
        <v>174</v>
      </c>
      <c r="X198" s="19">
        <v>157.44</v>
      </c>
      <c r="Y198">
        <f t="shared" si="6"/>
        <v>0.73444200397447956</v>
      </c>
      <c r="AA198" s="5">
        <v>24</v>
      </c>
      <c r="AB198" s="18">
        <v>460.03</v>
      </c>
      <c r="AC198" s="18">
        <v>11.391999999999999</v>
      </c>
      <c r="AD198" s="16">
        <v>8.32</v>
      </c>
      <c r="AE198" s="16">
        <v>93.406999999999996</v>
      </c>
      <c r="AF198" s="16">
        <v>80.799000000000007</v>
      </c>
      <c r="AG198">
        <f t="shared" si="7"/>
        <v>0.76871073625633113</v>
      </c>
    </row>
    <row r="199" spans="1:33" ht="15.75" customHeight="1" x14ac:dyDescent="0.2">
      <c r="C199" s="16"/>
      <c r="D199" s="16"/>
      <c r="E199" s="16"/>
      <c r="F199" s="16"/>
      <c r="G199" s="16"/>
      <c r="H199" t="e">
        <f t="shared" si="4"/>
        <v>#DIV/0!</v>
      </c>
      <c r="K199" s="16"/>
      <c r="L199" s="16"/>
      <c r="M199" s="16"/>
      <c r="N199" s="16"/>
      <c r="O199" s="16"/>
      <c r="P199" t="e">
        <f t="shared" si="5"/>
        <v>#DIV/0!</v>
      </c>
      <c r="W199" s="16"/>
      <c r="X199" s="16"/>
      <c r="Y199" t="e">
        <f t="shared" si="6"/>
        <v>#DIV/0!</v>
      </c>
      <c r="AE199" s="16"/>
      <c r="AF199" s="16"/>
      <c r="AG199" t="e">
        <f t="shared" si="7"/>
        <v>#DIV/0!</v>
      </c>
    </row>
    <row r="200" spans="1:33" ht="15.75" customHeight="1" x14ac:dyDescent="0.2">
      <c r="A200" t="s">
        <v>5</v>
      </c>
      <c r="C200" s="16"/>
      <c r="D200" s="16"/>
      <c r="E200" s="16"/>
      <c r="F200" s="16"/>
      <c r="G200" s="16"/>
      <c r="H200" t="e">
        <f t="shared" si="4"/>
        <v>#DIV/0!</v>
      </c>
      <c r="I200" t="s">
        <v>5</v>
      </c>
      <c r="K200" s="16"/>
      <c r="L200" s="16"/>
      <c r="M200" s="16"/>
      <c r="N200" s="16"/>
      <c r="O200" s="16"/>
      <c r="P200" t="e">
        <f t="shared" si="5"/>
        <v>#DIV/0!</v>
      </c>
      <c r="Q200" s="5"/>
      <c r="R200" t="s">
        <v>5</v>
      </c>
      <c r="W200" s="16"/>
      <c r="X200" s="16"/>
      <c r="Y200" t="e">
        <f t="shared" si="6"/>
        <v>#DIV/0!</v>
      </c>
      <c r="Z200" t="s">
        <v>5</v>
      </c>
      <c r="AE200" s="16"/>
      <c r="AF200" s="16"/>
      <c r="AG200" t="e">
        <f t="shared" si="7"/>
        <v>#DIV/0!</v>
      </c>
    </row>
    <row r="201" spans="1:33" ht="15.75" customHeight="1" x14ac:dyDescent="0.2">
      <c r="B201" s="12" t="s">
        <v>10</v>
      </c>
      <c r="C201" s="20">
        <v>356104</v>
      </c>
      <c r="D201" s="16"/>
      <c r="E201" s="16"/>
      <c r="F201" s="16"/>
      <c r="G201" s="16"/>
      <c r="H201">
        <f t="shared" si="4"/>
        <v>1</v>
      </c>
      <c r="J201" s="12" t="s">
        <v>10</v>
      </c>
      <c r="K201" s="20">
        <v>343811</v>
      </c>
      <c r="L201" s="16"/>
      <c r="M201" s="16"/>
      <c r="N201" s="16"/>
      <c r="O201" s="16"/>
      <c r="P201">
        <f t="shared" si="5"/>
        <v>1</v>
      </c>
      <c r="Q201" s="5"/>
      <c r="S201" s="12" t="s">
        <v>10</v>
      </c>
      <c r="T201" s="18">
        <v>356104</v>
      </c>
      <c r="W201" s="16"/>
      <c r="X201" s="16"/>
      <c r="Y201">
        <f t="shared" si="6"/>
        <v>1</v>
      </c>
      <c r="AA201" s="12" t="s">
        <v>10</v>
      </c>
      <c r="AB201" s="18">
        <v>343811</v>
      </c>
      <c r="AE201" s="16"/>
      <c r="AF201" s="16"/>
      <c r="AG201">
        <f t="shared" si="7"/>
        <v>1</v>
      </c>
    </row>
    <row r="202" spans="1:33" ht="15.75" customHeight="1" x14ac:dyDescent="0.2">
      <c r="B202" s="5">
        <v>4</v>
      </c>
      <c r="C202" s="16">
        <v>10414</v>
      </c>
      <c r="D202" s="16">
        <v>387.36</v>
      </c>
      <c r="E202" s="16">
        <v>367.78</v>
      </c>
      <c r="F202" s="16">
        <v>1184.0999999999999</v>
      </c>
      <c r="G202" s="16">
        <v>1435.1</v>
      </c>
      <c r="H202">
        <f t="shared" si="4"/>
        <v>2.2514883810255424</v>
      </c>
      <c r="J202" s="5">
        <v>4</v>
      </c>
      <c r="K202" s="16">
        <v>2211</v>
      </c>
      <c r="L202" s="17">
        <v>619.92999999999995</v>
      </c>
      <c r="M202" s="16">
        <v>221.89</v>
      </c>
      <c r="N202" s="16">
        <v>499.84</v>
      </c>
      <c r="O202" s="16">
        <v>1142.8</v>
      </c>
      <c r="P202">
        <f t="shared" si="5"/>
        <v>1.1542740841248305</v>
      </c>
      <c r="Q202" s="5"/>
      <c r="S202" s="5">
        <v>4</v>
      </c>
      <c r="T202" s="16">
        <v>26165</v>
      </c>
      <c r="U202" s="18">
        <v>384.68</v>
      </c>
      <c r="V202" s="18">
        <v>373.25</v>
      </c>
      <c r="W202" s="19">
        <v>1126</v>
      </c>
      <c r="X202" s="19">
        <v>1331.8</v>
      </c>
      <c r="Y202">
        <f t="shared" si="6"/>
        <v>0.89612077202369578</v>
      </c>
      <c r="AA202" s="5">
        <v>4</v>
      </c>
      <c r="AB202" s="16">
        <v>5524.1</v>
      </c>
      <c r="AC202" s="18">
        <v>168.61</v>
      </c>
      <c r="AD202" s="18">
        <v>168.32</v>
      </c>
      <c r="AE202" s="16">
        <v>514.78</v>
      </c>
      <c r="AF202" s="16">
        <v>1274.5</v>
      </c>
      <c r="AG202">
        <f t="shared" si="7"/>
        <v>0.46199380894625364</v>
      </c>
    </row>
    <row r="203" spans="1:33" ht="15.75" customHeight="1" x14ac:dyDescent="0.2">
      <c r="B203" s="5">
        <v>8</v>
      </c>
      <c r="C203" s="16">
        <v>13080</v>
      </c>
      <c r="D203" s="16">
        <v>107.71</v>
      </c>
      <c r="E203" s="16">
        <v>113.22</v>
      </c>
      <c r="F203" s="16">
        <v>1188.5</v>
      </c>
      <c r="G203" s="16">
        <v>1610.9</v>
      </c>
      <c r="H203">
        <f t="shared" si="4"/>
        <v>0.69180428134556571</v>
      </c>
      <c r="J203" s="5">
        <v>8</v>
      </c>
      <c r="K203" s="16">
        <v>2385.5</v>
      </c>
      <c r="L203" s="16">
        <v>96.222999999999999</v>
      </c>
      <c r="M203" s="16">
        <v>49.406999999999996</v>
      </c>
      <c r="N203" s="16">
        <v>496.41</v>
      </c>
      <c r="O203" s="16">
        <v>1149.4000000000001</v>
      </c>
      <c r="P203">
        <f t="shared" si="5"/>
        <v>0.61094110249423605</v>
      </c>
      <c r="Q203" s="5"/>
      <c r="S203" s="5">
        <v>8</v>
      </c>
      <c r="T203" s="16">
        <v>14417</v>
      </c>
      <c r="U203" s="18">
        <v>107.78</v>
      </c>
      <c r="V203" s="18">
        <v>114.72</v>
      </c>
      <c r="W203" s="19">
        <v>1172.23</v>
      </c>
      <c r="X203" s="19">
        <v>1278.0999999999999</v>
      </c>
      <c r="Y203">
        <f t="shared" si="6"/>
        <v>0.62764791565512934</v>
      </c>
      <c r="AA203" s="5">
        <v>8</v>
      </c>
      <c r="AB203" s="17">
        <v>5107.5</v>
      </c>
      <c r="AC203" s="18">
        <v>94.799000000000007</v>
      </c>
      <c r="AD203" s="18">
        <v>48.911000000000001</v>
      </c>
      <c r="AE203" s="16">
        <v>565.79</v>
      </c>
      <c r="AF203" s="16">
        <v>1090.7</v>
      </c>
      <c r="AG203">
        <f t="shared" si="7"/>
        <v>0.285345080763583</v>
      </c>
    </row>
    <row r="204" spans="1:33" ht="15.75" customHeight="1" x14ac:dyDescent="0.2">
      <c r="B204" s="5">
        <v>16</v>
      </c>
      <c r="C204" s="16">
        <v>9442.9</v>
      </c>
      <c r="D204" s="16">
        <v>62.015999999999998</v>
      </c>
      <c r="E204" s="16">
        <v>65.504000000000005</v>
      </c>
      <c r="F204" s="16">
        <v>1167.7</v>
      </c>
      <c r="G204" s="16">
        <v>1337.5</v>
      </c>
      <c r="H204">
        <f t="shared" si="4"/>
        <v>0.72784843639136287</v>
      </c>
      <c r="J204" s="5">
        <v>16</v>
      </c>
      <c r="K204" s="16">
        <v>2455.5</v>
      </c>
      <c r="L204" s="16">
        <v>27.550999999999998</v>
      </c>
      <c r="M204" s="16">
        <v>25.568000000000001</v>
      </c>
      <c r="N204" s="16">
        <v>560.79</v>
      </c>
      <c r="O204" s="17">
        <v>1044.8</v>
      </c>
      <c r="P204">
        <f t="shared" si="5"/>
        <v>0.519975565058033</v>
      </c>
      <c r="Q204" s="5"/>
      <c r="S204" s="5">
        <v>16</v>
      </c>
      <c r="T204" s="16">
        <v>12435</v>
      </c>
      <c r="U204" s="18">
        <v>61.728000000000002</v>
      </c>
      <c r="V204" s="18">
        <v>66.656999999999996</v>
      </c>
      <c r="W204" s="19">
        <v>1144.4000000000001</v>
      </c>
      <c r="X204" s="19">
        <v>1942</v>
      </c>
      <c r="Y204">
        <f t="shared" si="6"/>
        <v>0.55271411338962606</v>
      </c>
      <c r="AA204" s="5">
        <v>16</v>
      </c>
      <c r="AB204" s="16">
        <v>1731.9</v>
      </c>
      <c r="AC204" s="18">
        <v>26.815999999999999</v>
      </c>
      <c r="AD204" s="18">
        <v>25.312000000000001</v>
      </c>
      <c r="AE204" s="16">
        <v>472.38</v>
      </c>
      <c r="AF204" s="16">
        <v>1425.8</v>
      </c>
      <c r="AG204">
        <f t="shared" si="7"/>
        <v>0.73722501299151211</v>
      </c>
    </row>
    <row r="205" spans="1:33" ht="15.75" customHeight="1" x14ac:dyDescent="0.2">
      <c r="B205" s="5">
        <v>24</v>
      </c>
      <c r="C205" s="16">
        <v>10386</v>
      </c>
      <c r="D205" s="16">
        <v>60.927999999999997</v>
      </c>
      <c r="E205" s="16">
        <v>65.983999999999995</v>
      </c>
      <c r="F205" s="16">
        <v>1220.9000000000001</v>
      </c>
      <c r="G205" s="16">
        <v>1652.8</v>
      </c>
      <c r="H205">
        <f t="shared" si="4"/>
        <v>0.70972462930868474</v>
      </c>
      <c r="J205" s="5">
        <v>24</v>
      </c>
      <c r="K205" s="16">
        <v>2491.4</v>
      </c>
      <c r="L205" s="16">
        <v>24.416</v>
      </c>
      <c r="M205" s="16">
        <v>28.512</v>
      </c>
      <c r="N205" s="16">
        <v>495.8</v>
      </c>
      <c r="O205" s="17">
        <v>1170.8</v>
      </c>
      <c r="P205">
        <f t="shared" si="5"/>
        <v>0.51794171951513213</v>
      </c>
      <c r="Q205" s="5"/>
      <c r="S205" s="5">
        <v>24</v>
      </c>
      <c r="T205" s="16">
        <v>11866</v>
      </c>
      <c r="U205" s="18">
        <v>76.135999999999996</v>
      </c>
      <c r="V205" s="18">
        <v>78.337000000000003</v>
      </c>
      <c r="W205" s="19">
        <v>1053.98</v>
      </c>
      <c r="X205" s="19">
        <v>1881.8</v>
      </c>
      <c r="Y205">
        <f t="shared" si="6"/>
        <v>0.62120343839541547</v>
      </c>
      <c r="AA205" s="5">
        <v>24</v>
      </c>
      <c r="AB205" s="16">
        <v>1541.8</v>
      </c>
      <c r="AC205" s="18">
        <v>36.543999999999997</v>
      </c>
      <c r="AD205" s="18">
        <v>29.919</v>
      </c>
      <c r="AE205" s="16">
        <v>497.98</v>
      </c>
      <c r="AF205" s="16">
        <v>1189.4000000000001</v>
      </c>
      <c r="AG205">
        <f t="shared" si="7"/>
        <v>0.83694383188481003</v>
      </c>
    </row>
    <row r="206" spans="1:33" ht="15.75" customHeight="1" x14ac:dyDescent="0.2">
      <c r="A206" s="9"/>
      <c r="B206" s="9"/>
      <c r="C206" s="10"/>
      <c r="D206" s="10"/>
      <c r="E206" s="10"/>
      <c r="F206" s="10"/>
      <c r="G206" s="10"/>
      <c r="H206" s="15"/>
      <c r="I206" s="9"/>
      <c r="J206" s="9"/>
      <c r="K206" s="10"/>
      <c r="L206" s="10"/>
      <c r="M206" s="10"/>
      <c r="N206" s="10"/>
      <c r="O206" s="10"/>
      <c r="P206" s="4"/>
      <c r="Q206" s="5"/>
      <c r="R206" s="9"/>
      <c r="S206" s="11"/>
      <c r="T206" s="11"/>
      <c r="U206" s="11"/>
      <c r="V206" s="11"/>
      <c r="W206" s="11"/>
      <c r="X206" s="15"/>
      <c r="Y206" s="9"/>
      <c r="Z206" s="9"/>
      <c r="AA206" s="11"/>
      <c r="AB206" s="11"/>
      <c r="AC206" s="11"/>
      <c r="AD206" s="11"/>
      <c r="AE206" s="7"/>
    </row>
    <row r="207" spans="1:33" ht="15.75" customHeight="1" x14ac:dyDescent="0.2">
      <c r="A207" s="9"/>
      <c r="B207" s="9"/>
      <c r="C207" s="10"/>
      <c r="D207" s="10"/>
      <c r="E207" s="10"/>
      <c r="F207" s="10"/>
      <c r="G207" s="10"/>
      <c r="H207" s="15"/>
      <c r="I207" s="9"/>
      <c r="J207" s="9"/>
      <c r="K207" s="10"/>
      <c r="L207" s="10"/>
      <c r="M207" s="10"/>
      <c r="N207" s="10"/>
      <c r="O207" s="10"/>
      <c r="P207" s="4"/>
      <c r="Q207" s="5"/>
      <c r="R207" s="9"/>
      <c r="S207" s="11"/>
      <c r="T207" s="11"/>
      <c r="U207" s="11"/>
      <c r="V207" s="11"/>
      <c r="W207" s="11"/>
      <c r="X207" s="15"/>
      <c r="Y207" s="9"/>
      <c r="Z207" s="9"/>
      <c r="AA207" s="11"/>
      <c r="AB207" s="11"/>
      <c r="AC207" s="11"/>
      <c r="AD207" s="11"/>
      <c r="AE207" s="7"/>
    </row>
    <row r="208" spans="1:33" ht="15.75" customHeight="1" x14ac:dyDescent="0.2">
      <c r="A208" s="5"/>
      <c r="B208" s="5"/>
      <c r="C208" s="6"/>
      <c r="D208" s="6"/>
      <c r="E208" s="6"/>
      <c r="F208" s="6"/>
      <c r="G208" s="6"/>
      <c r="H208" s="4"/>
      <c r="I208" s="5"/>
      <c r="J208" s="5"/>
      <c r="K208" s="6"/>
      <c r="L208" s="6"/>
      <c r="M208" s="6"/>
      <c r="N208" s="6"/>
      <c r="O208" s="6"/>
      <c r="P208" s="4"/>
      <c r="Q208" s="5"/>
      <c r="R208" s="5"/>
      <c r="S208" s="7"/>
      <c r="T208" s="7"/>
      <c r="U208" s="7"/>
      <c r="V208" s="7"/>
      <c r="W208" s="7"/>
      <c r="X208" s="4"/>
      <c r="Y208" s="5"/>
      <c r="Z208" s="5"/>
      <c r="AA208" s="7"/>
      <c r="AB208" s="7"/>
      <c r="AC208" s="7"/>
      <c r="AD208" s="7"/>
      <c r="AE208" s="7"/>
    </row>
    <row r="209" spans="1:31" ht="15.75" customHeight="1" x14ac:dyDescent="0.2">
      <c r="A209" s="5"/>
      <c r="B209" s="5"/>
      <c r="C209" s="6"/>
      <c r="D209" s="6"/>
      <c r="E209" s="6"/>
      <c r="F209" s="6"/>
      <c r="G209" s="6"/>
      <c r="H209" s="4"/>
      <c r="I209" s="5"/>
      <c r="J209" s="5"/>
      <c r="K209" s="6"/>
      <c r="L209" s="6"/>
      <c r="M209" s="6"/>
      <c r="N209" s="6"/>
      <c r="O209" s="6"/>
      <c r="P209" s="4"/>
      <c r="Q209" s="5"/>
    </row>
    <row r="210" spans="1:31" ht="15.75" customHeight="1" x14ac:dyDescent="0.2">
      <c r="A210" s="5"/>
      <c r="B210" s="5"/>
      <c r="C210" s="6"/>
      <c r="D210" s="6"/>
      <c r="E210" s="6"/>
      <c r="F210" s="6"/>
      <c r="G210" s="6"/>
      <c r="H210" s="4"/>
      <c r="I210" s="5"/>
      <c r="J210" s="5"/>
      <c r="K210" s="6"/>
      <c r="L210" s="6"/>
      <c r="M210" s="6"/>
      <c r="N210" s="6"/>
      <c r="O210" s="6"/>
      <c r="P210" s="4"/>
      <c r="Q210" s="5"/>
      <c r="R210" s="5"/>
      <c r="S210" s="7"/>
      <c r="T210" s="7"/>
      <c r="U210" s="7"/>
      <c r="V210" s="7"/>
      <c r="W210" s="7"/>
      <c r="X210" s="4"/>
      <c r="Y210" s="5"/>
      <c r="Z210" s="5"/>
      <c r="AA210" s="7"/>
      <c r="AB210" s="7"/>
      <c r="AC210" s="7"/>
      <c r="AD210" s="7"/>
      <c r="AE210" s="7"/>
    </row>
    <row r="211" spans="1:31" ht="15.75" customHeight="1" x14ac:dyDescent="0.2">
      <c r="A211" s="5"/>
      <c r="B211" s="5"/>
      <c r="C211" s="7"/>
      <c r="D211" s="7"/>
      <c r="E211" s="7"/>
      <c r="F211" s="7"/>
      <c r="G211" s="7"/>
      <c r="H211" s="4"/>
      <c r="I211" s="5"/>
      <c r="J211" s="5"/>
      <c r="K211" s="7"/>
      <c r="L211" s="7"/>
      <c r="M211" s="7"/>
      <c r="N211" s="7"/>
      <c r="O211" s="7"/>
      <c r="P211" s="4"/>
      <c r="Q211" s="5"/>
      <c r="R211" s="5"/>
      <c r="S211" s="7"/>
      <c r="T211" s="7"/>
      <c r="U211" s="7"/>
      <c r="V211" s="7"/>
      <c r="W211" s="7"/>
      <c r="X211" s="4"/>
      <c r="Y211" s="5"/>
      <c r="Z211" s="5"/>
      <c r="AA211" s="7"/>
      <c r="AB211" s="7"/>
      <c r="AC211" s="7"/>
      <c r="AD211" s="7"/>
      <c r="AE211" s="7"/>
    </row>
    <row r="212" spans="1:31" ht="15.75" customHeight="1" x14ac:dyDescent="0.2">
      <c r="A212" s="5"/>
      <c r="B212" s="5"/>
      <c r="C212" s="6"/>
      <c r="D212" s="7"/>
      <c r="E212" s="7"/>
      <c r="F212" s="7"/>
      <c r="G212" s="7"/>
      <c r="H212" s="4"/>
      <c r="I212" s="5"/>
      <c r="J212" s="5"/>
      <c r="K212" s="6"/>
      <c r="L212" s="7"/>
      <c r="M212" s="7"/>
      <c r="N212" s="7"/>
      <c r="O212" s="7"/>
      <c r="P212" s="4"/>
      <c r="Q212" s="5"/>
      <c r="R212" s="5"/>
      <c r="S212" s="7"/>
      <c r="T212" s="7"/>
      <c r="U212" s="7"/>
      <c r="V212" s="7"/>
      <c r="W212" s="7"/>
      <c r="X212" s="4"/>
      <c r="Y212" s="5"/>
      <c r="Z212" s="5"/>
      <c r="AA212" s="7"/>
      <c r="AB212" s="7"/>
      <c r="AC212" s="7"/>
      <c r="AD212" s="7"/>
      <c r="AE212" s="7"/>
    </row>
    <row r="213" spans="1:31" ht="15.75" customHeight="1" x14ac:dyDescent="0.2">
      <c r="A213" s="5"/>
      <c r="B213" s="5"/>
      <c r="C213" s="7"/>
      <c r="D213" s="7"/>
      <c r="E213" s="7"/>
      <c r="F213" s="7"/>
      <c r="G213" s="7"/>
      <c r="H213" s="4"/>
      <c r="I213" s="5"/>
      <c r="J213" s="5"/>
      <c r="K213" s="7"/>
      <c r="L213" s="7"/>
      <c r="M213" s="7"/>
      <c r="N213" s="7"/>
      <c r="O213" s="7"/>
      <c r="P213" s="4"/>
      <c r="Q213" s="5"/>
      <c r="R213" s="5"/>
      <c r="S213" s="7"/>
      <c r="T213" s="7"/>
      <c r="U213" s="7"/>
      <c r="V213" s="7"/>
      <c r="W213" s="7"/>
      <c r="X213" s="4"/>
      <c r="Y213" s="5"/>
      <c r="Z213" s="5"/>
      <c r="AA213" s="7"/>
      <c r="AB213" s="7"/>
      <c r="AC213" s="7"/>
      <c r="AD213" s="7"/>
      <c r="AE213" s="7"/>
    </row>
    <row r="214" spans="1:31" ht="15.75" customHeight="1" x14ac:dyDescent="0.2">
      <c r="A214" s="5"/>
      <c r="B214" s="5"/>
      <c r="C214" s="7"/>
      <c r="D214" s="7"/>
      <c r="E214" s="7"/>
      <c r="F214" s="7"/>
      <c r="G214" s="7"/>
      <c r="H214" s="4"/>
      <c r="I214" s="5"/>
      <c r="J214" s="5"/>
      <c r="K214" s="7"/>
      <c r="L214" s="7"/>
      <c r="M214" s="7"/>
      <c r="N214" s="7"/>
      <c r="O214" s="7"/>
      <c r="P214" s="4"/>
      <c r="Q214" s="5"/>
      <c r="R214" s="5"/>
      <c r="S214" s="7"/>
      <c r="T214" s="7"/>
      <c r="U214" s="7"/>
      <c r="V214" s="7"/>
      <c r="W214" s="7"/>
      <c r="X214" s="4"/>
      <c r="Y214" s="5"/>
      <c r="Z214" s="5"/>
      <c r="AA214" s="7"/>
      <c r="AB214" s="7"/>
      <c r="AC214" s="7"/>
      <c r="AD214" s="7"/>
      <c r="AE214" s="7"/>
    </row>
    <row r="215" spans="1:31" ht="15.75" customHeight="1" x14ac:dyDescent="0.2">
      <c r="A215" s="5"/>
      <c r="B215" s="5"/>
      <c r="C215" s="7"/>
      <c r="D215" s="7"/>
      <c r="E215" s="7"/>
      <c r="F215" s="7"/>
      <c r="G215" s="7"/>
      <c r="H215" s="4"/>
      <c r="I215" s="5"/>
      <c r="J215" s="5"/>
      <c r="K215" s="7"/>
      <c r="L215" s="7"/>
      <c r="M215" s="7"/>
      <c r="N215" s="7"/>
      <c r="O215" s="7"/>
      <c r="P215" s="4"/>
      <c r="Q215" s="5"/>
      <c r="R215" s="5"/>
      <c r="S215" s="7"/>
      <c r="T215" s="7"/>
      <c r="U215" s="7"/>
      <c r="V215" s="7"/>
      <c r="W215" s="7"/>
      <c r="X215" s="4"/>
      <c r="Y215" s="5"/>
      <c r="Z215" s="5"/>
      <c r="AA215" s="7"/>
      <c r="AB215" s="7"/>
      <c r="AC215" s="7"/>
      <c r="AD215" s="7"/>
      <c r="AE215" s="7"/>
    </row>
    <row r="216" spans="1:31" ht="15.75" customHeight="1" x14ac:dyDescent="0.2">
      <c r="A216" s="5"/>
      <c r="B216" s="5"/>
      <c r="C216" s="7"/>
      <c r="D216" s="7"/>
      <c r="E216" s="7"/>
      <c r="F216" s="7"/>
      <c r="G216" s="7"/>
      <c r="H216" s="4"/>
      <c r="I216" s="5"/>
      <c r="J216" s="5"/>
      <c r="K216" s="7"/>
      <c r="L216" s="7"/>
      <c r="M216" s="7"/>
      <c r="N216" s="7"/>
      <c r="O216" s="7"/>
      <c r="P216" s="4"/>
      <c r="Q216" s="5"/>
      <c r="R216" s="5"/>
      <c r="S216" s="7"/>
      <c r="T216" s="7"/>
      <c r="U216" s="7"/>
      <c r="V216" s="7"/>
      <c r="W216" s="7"/>
      <c r="X216" s="4"/>
      <c r="Y216" s="5"/>
      <c r="Z216" s="5"/>
      <c r="AA216" s="7"/>
      <c r="AB216" s="7"/>
      <c r="AC216" s="7"/>
      <c r="AD216" s="7"/>
      <c r="AE216" s="7"/>
    </row>
    <row r="217" spans="1:31" ht="15.75" customHeight="1" x14ac:dyDescent="0.2">
      <c r="A217" s="5"/>
      <c r="B217" s="5"/>
      <c r="C217" s="7"/>
      <c r="D217" s="7"/>
      <c r="E217" s="7"/>
      <c r="F217" s="7"/>
      <c r="G217" s="7"/>
      <c r="H217" s="4"/>
      <c r="I217" s="5"/>
      <c r="J217" s="5"/>
      <c r="K217" s="7"/>
      <c r="L217" s="7"/>
      <c r="M217" s="7"/>
      <c r="N217" s="7"/>
      <c r="O217" s="7"/>
      <c r="P217" s="4"/>
      <c r="Q217" s="5"/>
      <c r="R217" s="5"/>
      <c r="S217" s="7"/>
      <c r="T217" s="7"/>
      <c r="U217" s="7"/>
      <c r="V217" s="7"/>
      <c r="W217" s="7"/>
      <c r="X217" s="4"/>
      <c r="Y217" s="5"/>
      <c r="Z217" s="5"/>
      <c r="AA217" s="7"/>
      <c r="AB217" s="7"/>
      <c r="AC217" s="7"/>
      <c r="AD217" s="7"/>
      <c r="AE217" s="7"/>
    </row>
    <row r="218" spans="1:31" ht="15.75" customHeight="1" x14ac:dyDescent="0.2">
      <c r="A218" s="5"/>
      <c r="B218" s="5"/>
      <c r="C218" s="7"/>
      <c r="D218" s="7"/>
      <c r="E218" s="7"/>
      <c r="F218" s="7"/>
      <c r="G218" s="7"/>
      <c r="H218" s="4"/>
      <c r="I218" s="5"/>
      <c r="J218" s="5"/>
      <c r="K218" s="7"/>
      <c r="L218" s="7"/>
      <c r="M218" s="7"/>
      <c r="N218" s="7"/>
      <c r="O218" s="7"/>
      <c r="P218" s="4"/>
      <c r="Q218" s="5"/>
      <c r="R218" s="5"/>
      <c r="S218" s="7"/>
      <c r="T218" s="7"/>
      <c r="U218" s="7"/>
      <c r="V218" s="7"/>
      <c r="W218" s="7"/>
      <c r="X218" s="4"/>
      <c r="Y218" s="5"/>
      <c r="Z218" s="5"/>
      <c r="AA218" s="7"/>
      <c r="AB218" s="7"/>
      <c r="AC218" s="7"/>
      <c r="AD218" s="7"/>
      <c r="AE218" s="7"/>
    </row>
    <row r="219" spans="1:31" ht="15.75" customHeight="1" x14ac:dyDescent="0.2">
      <c r="P219" s="4"/>
    </row>
    <row r="220" spans="1:31" ht="15.75" customHeight="1" x14ac:dyDescent="0.2"/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spans="1:32" ht="15.75" customHeight="1" x14ac:dyDescent="0.2"/>
    <row r="258" spans="1:32" ht="15.75" customHeight="1" x14ac:dyDescent="0.2"/>
    <row r="259" spans="1:32" ht="15.75" customHeight="1" x14ac:dyDescent="0.2"/>
    <row r="260" spans="1:3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 spans="1:3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 spans="1:3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spans="1:3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1:3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1:3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1:3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1:3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 spans="1:3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 spans="1:3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 spans="1:32" ht="15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R270" s="3"/>
      <c r="U270" s="4"/>
      <c r="V270" s="4"/>
    </row>
    <row r="271" spans="1:3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R271" s="12"/>
      <c r="Z271" s="12"/>
    </row>
    <row r="272" spans="1:3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T272" s="12"/>
      <c r="U272" s="12"/>
      <c r="V272" s="12"/>
      <c r="W272" s="12"/>
      <c r="X272" s="12"/>
      <c r="AB272" s="12"/>
      <c r="AC272" s="12"/>
      <c r="AD272" s="12"/>
      <c r="AE272" s="12"/>
      <c r="AF272" s="12"/>
    </row>
    <row r="273" spans="1:3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X273" s="4"/>
      <c r="AF273" s="4"/>
    </row>
    <row r="274" spans="1:3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S274" s="12"/>
      <c r="T274" s="4"/>
      <c r="X274" s="4"/>
      <c r="AA274" s="12"/>
      <c r="AF274" s="4"/>
    </row>
    <row r="275" spans="1:3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S275" s="5"/>
      <c r="T275" s="16"/>
      <c r="U275" s="18"/>
      <c r="V275" s="18"/>
      <c r="W275" s="18"/>
      <c r="X275" s="18"/>
      <c r="AA275" s="5"/>
      <c r="AB275" s="17"/>
      <c r="AC275" s="18"/>
      <c r="AD275" s="18"/>
      <c r="AE275" s="18"/>
      <c r="AF275" s="18"/>
    </row>
    <row r="276" spans="1:3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S276" s="5"/>
      <c r="T276" s="16"/>
      <c r="U276" s="18"/>
      <c r="V276" s="18"/>
      <c r="W276" s="18"/>
      <c r="X276" s="18"/>
      <c r="AA276" s="5"/>
      <c r="AB276" s="17"/>
      <c r="AC276" s="18"/>
      <c r="AD276" s="18"/>
      <c r="AE276" s="16"/>
      <c r="AF276" s="18"/>
    </row>
    <row r="277" spans="1:3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S277" s="5"/>
      <c r="T277" s="16"/>
      <c r="U277" s="18"/>
      <c r="V277" s="18"/>
      <c r="W277" s="18"/>
      <c r="X277" s="18"/>
      <c r="AA277" s="5"/>
      <c r="AB277" s="16"/>
      <c r="AC277" s="18"/>
      <c r="AD277" s="18"/>
      <c r="AE277" s="16"/>
      <c r="AF277" s="17"/>
    </row>
    <row r="278" spans="1:3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S278" s="5"/>
      <c r="T278" s="16"/>
      <c r="U278" s="18"/>
      <c r="V278" s="18"/>
      <c r="W278" s="18"/>
      <c r="X278" s="18"/>
      <c r="AA278" s="5"/>
      <c r="AB278" s="16"/>
      <c r="AC278" s="16"/>
      <c r="AD278" s="18"/>
      <c r="AE278" s="18"/>
      <c r="AF278" s="18"/>
    </row>
    <row r="279" spans="1:3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 spans="1:3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 spans="1:3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S281" s="12"/>
      <c r="T281" s="4"/>
      <c r="AA281" s="12"/>
    </row>
    <row r="282" spans="1:32" ht="15.75" customHeight="1" x14ac:dyDescent="0.2">
      <c r="S282" s="5"/>
      <c r="T282" s="16"/>
      <c r="U282" s="18"/>
      <c r="V282" s="18"/>
      <c r="W282" s="18"/>
      <c r="X282" s="18"/>
      <c r="AA282" s="5"/>
      <c r="AB282" s="16"/>
      <c r="AC282" s="18"/>
      <c r="AD282" s="18"/>
      <c r="AE282" s="18"/>
      <c r="AF282" s="18"/>
    </row>
    <row r="283" spans="1:32" ht="15.75" customHeight="1" x14ac:dyDescent="0.2">
      <c r="S283" s="5"/>
      <c r="T283" s="16"/>
      <c r="U283" s="18"/>
      <c r="V283" s="18"/>
      <c r="W283" s="18"/>
      <c r="X283" s="18"/>
      <c r="AA283" s="5"/>
      <c r="AB283" s="16"/>
      <c r="AC283" s="18"/>
      <c r="AD283" s="18"/>
      <c r="AE283" s="18"/>
      <c r="AF283" s="18"/>
    </row>
    <row r="284" spans="1:32" ht="15.75" customHeight="1" x14ac:dyDescent="0.2">
      <c r="S284" s="5"/>
      <c r="T284" s="16"/>
      <c r="U284" s="18"/>
      <c r="V284" s="18"/>
      <c r="W284" s="18"/>
      <c r="X284" s="18"/>
      <c r="AA284" s="5"/>
      <c r="AB284" s="17"/>
      <c r="AC284" s="18"/>
      <c r="AD284" s="16"/>
      <c r="AE284" s="18"/>
      <c r="AF284" s="17"/>
    </row>
    <row r="285" spans="1:32" ht="15.75" customHeight="1" x14ac:dyDescent="0.2">
      <c r="S285" s="5"/>
      <c r="T285" s="16"/>
      <c r="U285" s="18"/>
      <c r="V285" s="18"/>
      <c r="W285" s="18"/>
      <c r="X285" s="18"/>
      <c r="AA285" s="5"/>
      <c r="AB285" s="16"/>
      <c r="AC285" s="18"/>
      <c r="AD285" s="18"/>
      <c r="AE285" s="16"/>
      <c r="AF285" s="18"/>
    </row>
    <row r="286" spans="1:32" ht="15.75" customHeight="1" x14ac:dyDescent="0.2"/>
    <row r="287" spans="1:32" ht="15.75" customHeight="1" x14ac:dyDescent="0.2"/>
    <row r="288" spans="1:32" ht="15.75" customHeight="1" x14ac:dyDescent="0.2">
      <c r="S288" s="12"/>
      <c r="T288" s="4"/>
      <c r="AA288" s="12"/>
    </row>
    <row r="289" spans="18:32" ht="15.75" customHeight="1" x14ac:dyDescent="0.2">
      <c r="S289" s="5"/>
      <c r="T289" s="16"/>
      <c r="U289" s="17"/>
      <c r="V289" s="16"/>
      <c r="W289" s="16"/>
      <c r="X289" s="16"/>
      <c r="AA289" s="5"/>
      <c r="AB289" s="16"/>
      <c r="AC289" s="18"/>
      <c r="AD289" s="16"/>
      <c r="AE289" s="18"/>
      <c r="AF289" s="16"/>
    </row>
    <row r="290" spans="18:32" ht="15.75" customHeight="1" x14ac:dyDescent="0.2">
      <c r="S290" s="5"/>
      <c r="T290" s="16"/>
      <c r="U290" s="17"/>
      <c r="V290" s="18"/>
      <c r="W290" s="16"/>
      <c r="X290" s="16"/>
      <c r="AA290" s="5"/>
      <c r="AB290" s="17"/>
      <c r="AC290" s="18"/>
      <c r="AD290" s="18"/>
      <c r="AE290" s="18"/>
      <c r="AF290" s="16"/>
    </row>
    <row r="291" spans="18:32" ht="15.75" customHeight="1" x14ac:dyDescent="0.2">
      <c r="S291" s="5"/>
      <c r="T291" s="16"/>
      <c r="U291" s="17"/>
      <c r="V291" s="16"/>
      <c r="W291" s="16"/>
      <c r="X291" s="16"/>
      <c r="AA291" s="5"/>
      <c r="AB291" s="16"/>
      <c r="AC291" s="16"/>
      <c r="AD291" s="16"/>
      <c r="AE291" s="18"/>
      <c r="AF291" s="16"/>
    </row>
    <row r="292" spans="18:32" ht="15.75" customHeight="1" x14ac:dyDescent="0.2">
      <c r="S292" s="5"/>
      <c r="T292" s="16"/>
      <c r="U292" s="18"/>
      <c r="V292" s="18"/>
      <c r="W292" s="16"/>
      <c r="X292" s="16"/>
      <c r="AA292" s="5"/>
      <c r="AB292" s="16"/>
      <c r="AC292" s="18"/>
      <c r="AD292" s="18"/>
      <c r="AE292" s="18"/>
      <c r="AF292" s="16"/>
    </row>
    <row r="293" spans="18:32" ht="15.75" customHeight="1" x14ac:dyDescent="0.2">
      <c r="R293" s="9"/>
      <c r="S293" s="11"/>
      <c r="T293" s="11"/>
      <c r="U293" s="11"/>
      <c r="V293" s="11"/>
      <c r="W293" s="11"/>
      <c r="X293" s="15"/>
      <c r="Y293" s="9"/>
      <c r="Z293" s="9"/>
      <c r="AA293" s="11"/>
      <c r="AB293" s="11"/>
      <c r="AC293" s="11"/>
      <c r="AD293" s="11"/>
      <c r="AE293" s="7"/>
    </row>
    <row r="294" spans="18:32" ht="15.75" customHeight="1" x14ac:dyDescent="0.2"/>
    <row r="295" spans="18:32" ht="15.75" customHeight="1" x14ac:dyDescent="0.2"/>
    <row r="296" spans="18:32" ht="15.75" customHeight="1" x14ac:dyDescent="0.2"/>
    <row r="297" spans="18:32" ht="15.75" customHeight="1" x14ac:dyDescent="0.2"/>
    <row r="298" spans="18:32" ht="15.75" customHeight="1" x14ac:dyDescent="0.2"/>
    <row r="299" spans="18:32" ht="15.75" customHeight="1" x14ac:dyDescent="0.2"/>
    <row r="300" spans="18:32" ht="15.75" customHeight="1" x14ac:dyDescent="0.2"/>
    <row r="301" spans="18:32" ht="15.75" customHeight="1" x14ac:dyDescent="0.2"/>
    <row r="302" spans="18:32" ht="15.75" customHeight="1" x14ac:dyDescent="0.2"/>
    <row r="303" spans="18:32" ht="15.75" customHeight="1" x14ac:dyDescent="0.2"/>
    <row r="304" spans="18:32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  <row r="1171" ht="15.75" customHeight="1" x14ac:dyDescent="0.2"/>
    <row r="1172" ht="15.75" customHeight="1" x14ac:dyDescent="0.2"/>
    <row r="1173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2021-02-02T22:45:56Z</dcterms:created>
  <dcterms:modified xsi:type="dcterms:W3CDTF">2021-03-02T17:57:59Z</dcterms:modified>
</cp:coreProperties>
</file>