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70.2.251.32\edu_public\#집합교육\11.정규_운영\기타\강려은 재택근무용\2.KDT\2023년 (11회차~)\2. 과정운영\2. 일정 및 시간표\일정 및 시간표\"/>
    </mc:Choice>
  </mc:AlternateContent>
  <bookViews>
    <workbookView xWindow="-28920" yWindow="-105" windowWidth="29040" windowHeight="15840"/>
  </bookViews>
  <sheets>
    <sheet name="12회차 (수정)" sheetId="12" r:id="rId1"/>
    <sheet name="교과목 시간" sheetId="11" r:id="rId2"/>
  </sheets>
  <definedNames>
    <definedName name="_xlnm._FilterDatabase" localSheetId="0" hidden="1">'12회차 (수정)'!$A$1:$L$1</definedName>
    <definedName name="_xlnm.Print_Titles" localSheetId="0">'12회차 (수정)'!$1:$1</definedName>
    <definedName name="Z_96570365_6D32_4779_8EF8_40C451D84826_.wvu.FilterData" localSheetId="0" hidden="1">'12회차 (수정)'!$E$1:$G$1</definedName>
    <definedName name="Z_96570365_6D32_4779_8EF8_40C451D84826_.wvu.PrintTitles" localSheetId="0" hidden="1">'12회차 (수정)'!$1:$1</definedName>
    <definedName name="Z_B92D6A34_0E13_4926_8E25_E2F33D571785_.wvu.FilterData" localSheetId="0" hidden="1">'12회차 (수정)'!$E$1:$G$1</definedName>
    <definedName name="Z_B92D6A34_0E13_4926_8E25_E2F33D571785_.wvu.PrintTitles" localSheetId="0" hidden="1">'12회차 (수정)'!$1:$1</definedName>
    <definedName name="Z_BE1E2D2D_3A58_48AF_8CE0_5B97CA29483E_.wvu.FilterData" localSheetId="0" hidden="1">'12회차 (수정)'!$E$1:$G$1</definedName>
    <definedName name="Z_BE1E2D2D_3A58_48AF_8CE0_5B97CA29483E_.wvu.PrintTitles" localSheetId="0" hidden="1">'12회차 (수정)'!$1:$1</definedName>
    <definedName name="Z_D2C1D300_416A_4438_9636_730B8C036798_.wvu.FilterData" localSheetId="0" hidden="1">'12회차 (수정)'!$E$1:$G$1</definedName>
    <definedName name="Z_D2C1D300_416A_4438_9636_730B8C036798_.wvu.PrintTitles" localSheetId="0" hidden="1">'12회차 (수정)'!$1:$1</definedName>
  </definedNames>
  <calcPr calcId="152511"/>
  <customWorkbookViews>
    <customWorkbookView name="박신영 - 사용자 보기" guid="{D2C1D300-416A-4438-9636-730B8C036798}" mergeInterval="0" personalView="1" maximized="1" xWindow="-8" yWindow="-8" windowWidth="1936" windowHeight="1056" activeSheetId="3"/>
    <customWorkbookView name="김현수 - 사용자 보기" guid="{96570365-6D32-4779-8EF8-40C451D84826}" mergeInterval="0" personalView="1" maximized="1" xWindow="-8" yWindow="-8" windowWidth="1779" windowHeight="1096" activeSheetId="1"/>
    <customWorkbookView name="Windows 사용자 - 사용자 보기" guid="{B92D6A34-0E13-4926-8E25-E2F33D571785}" mergeInterval="0" personalView="1" maximized="1" xWindow="-2409" yWindow="-9" windowWidth="2418" windowHeight="1318" activeSheetId="6"/>
    <customWorkbookView name="김영민 - 사용자 보기" guid="{BE1E2D2D-3A58-48AF-8CE0-5B97CA29483E}" mergeInterval="0" personalView="1" maximized="1" xWindow="1912" yWindow="-8" windowWidth="1936" windowHeight="103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1" i="12" l="1"/>
  <c r="K153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G16" i="11" l="1"/>
  <c r="F2" i="11"/>
  <c r="E2" i="11"/>
  <c r="E15" i="11" l="1"/>
  <c r="F15" i="11" s="1"/>
  <c r="E14" i="11"/>
  <c r="F14" i="11" s="1"/>
  <c r="E13" i="11"/>
  <c r="F13" i="11" s="1"/>
  <c r="E12" i="11" l="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G2" i="11" l="1"/>
  <c r="H2" i="11" s="1"/>
</calcChain>
</file>

<file path=xl/sharedStrings.xml><?xml version="1.0" encoding="utf-8"?>
<sst xmlns="http://schemas.openxmlformats.org/spreadsheetml/2006/main" count="589" uniqueCount="94">
  <si>
    <t>강사</t>
  </si>
  <si>
    <t>강의장</t>
  </si>
  <si>
    <t>특이사항</t>
    <phoneticPr fontId="2" type="noConversion"/>
  </si>
  <si>
    <t>날짜</t>
    <phoneticPr fontId="2" type="noConversion"/>
  </si>
  <si>
    <t>이러닝</t>
    <phoneticPr fontId="2" type="noConversion"/>
  </si>
  <si>
    <t>단위기간</t>
    <phoneticPr fontId="2" type="noConversion"/>
  </si>
  <si>
    <t>FT</t>
    <phoneticPr fontId="2" type="noConversion"/>
  </si>
  <si>
    <t>온라인 (교과목)</t>
    <phoneticPr fontId="2" type="noConversion"/>
  </si>
  <si>
    <t>데이터의 분석</t>
    <phoneticPr fontId="2" type="noConversion"/>
  </si>
  <si>
    <t>데이터 분석을 위한 Python</t>
    <phoneticPr fontId="2" type="noConversion"/>
  </si>
  <si>
    <t>알고리즘 이해</t>
    <phoneticPr fontId="2" type="noConversion"/>
  </si>
  <si>
    <t>통계상식 기본</t>
    <phoneticPr fontId="2" type="noConversion"/>
  </si>
  <si>
    <t>구분</t>
    <phoneticPr fontId="2" type="noConversion"/>
  </si>
  <si>
    <t>교과목명</t>
    <phoneticPr fontId="2" type="noConversion"/>
  </si>
  <si>
    <t>이론</t>
    <phoneticPr fontId="2" type="noConversion"/>
  </si>
  <si>
    <t>실기</t>
    <phoneticPr fontId="2" type="noConversion"/>
  </si>
  <si>
    <t>전공교육 - 기본</t>
    <phoneticPr fontId="2" type="noConversion"/>
  </si>
  <si>
    <t>전공교육 - 심화</t>
    <phoneticPr fontId="2" type="noConversion"/>
  </si>
  <si>
    <t>프로젝트</t>
    <phoneticPr fontId="2" type="noConversion"/>
  </si>
  <si>
    <t xml:space="preserve">특강 </t>
    <phoneticPr fontId="2" type="noConversion"/>
  </si>
  <si>
    <t>실시간 비대면 (교과목)</t>
    <phoneticPr fontId="2" type="noConversion"/>
  </si>
  <si>
    <t>요일</t>
    <phoneticPr fontId="2" type="noConversion"/>
  </si>
  <si>
    <t>월</t>
  </si>
  <si>
    <t>월</t>
    <phoneticPr fontId="2" type="noConversion"/>
  </si>
  <si>
    <t>화</t>
  </si>
  <si>
    <t>화</t>
    <phoneticPr fontId="2" type="noConversion"/>
  </si>
  <si>
    <t>수</t>
  </si>
  <si>
    <t>수</t>
    <phoneticPr fontId="2" type="noConversion"/>
  </si>
  <si>
    <t>목</t>
  </si>
  <si>
    <t>목</t>
    <phoneticPr fontId="2" type="noConversion"/>
  </si>
  <si>
    <t>금</t>
  </si>
  <si>
    <t>금</t>
    <phoneticPr fontId="2" type="noConversion"/>
  </si>
  <si>
    <t>토</t>
  </si>
  <si>
    <t>토</t>
    <phoneticPr fontId="2" type="noConversion"/>
  </si>
  <si>
    <t>주말</t>
    <phoneticPr fontId="2" type="noConversion"/>
  </si>
  <si>
    <t>일</t>
  </si>
  <si>
    <t>일</t>
    <phoneticPr fontId="2" type="noConversion"/>
  </si>
  <si>
    <t>멘토링</t>
    <phoneticPr fontId="2" type="noConversion"/>
  </si>
  <si>
    <t>휴강</t>
    <phoneticPr fontId="2" type="noConversion"/>
  </si>
  <si>
    <t>1. 프로그램밍 기초</t>
  </si>
  <si>
    <t>1. 프로그램밍 기초</t>
    <phoneticPr fontId="2" type="noConversion"/>
  </si>
  <si>
    <t>2. 데이터 수집 및 관리</t>
  </si>
  <si>
    <t>3. 데이터 시각화</t>
  </si>
  <si>
    <t>4. 머신러닝 딥러닝 기초</t>
  </si>
  <si>
    <t>4. 머신러닝 딥러닝 기초</t>
    <phoneticPr fontId="2" type="noConversion"/>
  </si>
  <si>
    <t>6. 딥러닝 기반 비정형 텍스트 분석</t>
  </si>
  <si>
    <t>7. 비정형 데이터 활용 분석 프로젝트</t>
  </si>
  <si>
    <t>8. 금융서비스마케팅 분야 분석 프로젝트</t>
  </si>
  <si>
    <t>1. 프로그램밍 기초</t>
    <phoneticPr fontId="2" type="noConversion"/>
  </si>
  <si>
    <t>2. 데이터 수집 및 관리</t>
    <phoneticPr fontId="2" type="noConversion"/>
  </si>
  <si>
    <t>3. 데이터 시각화</t>
    <phoneticPr fontId="2" type="noConversion"/>
  </si>
  <si>
    <t>6. 딥러닝 기반 비정형 텍스트 분석</t>
    <phoneticPr fontId="2" type="noConversion"/>
  </si>
  <si>
    <t>7. 비정형 데이터 활용 분석 프로젝트</t>
    <phoneticPr fontId="2" type="noConversion"/>
  </si>
  <si>
    <t>8. 금융서비스마케팅 분야 분석 프로젝트</t>
    <phoneticPr fontId="2" type="noConversion"/>
  </si>
  <si>
    <t>9. 실무중심 프로젝트 멘토링</t>
  </si>
  <si>
    <t>9. 실무중심 프로젝트 멘토링</t>
    <phoneticPr fontId="2" type="noConversion"/>
  </si>
  <si>
    <t>10. 프로젝트 경진대회</t>
    <phoneticPr fontId="2" type="noConversion"/>
  </si>
  <si>
    <t>11. 깃허브 특강</t>
    <phoneticPr fontId="2" type="noConversion"/>
  </si>
  <si>
    <t>12. 알고리즘 특강</t>
    <phoneticPr fontId="2" type="noConversion"/>
  </si>
  <si>
    <t>13. ProDS 특강</t>
    <phoneticPr fontId="2" type="noConversion"/>
  </si>
  <si>
    <t>14. 취업특강</t>
    <phoneticPr fontId="2" type="noConversion"/>
  </si>
  <si>
    <t>일수</t>
    <phoneticPr fontId="2" type="noConversion"/>
  </si>
  <si>
    <t>소계</t>
    <phoneticPr fontId="2" type="noConversion"/>
  </si>
  <si>
    <t>합계</t>
    <phoneticPr fontId="2" type="noConversion"/>
  </si>
  <si>
    <t>총계</t>
    <phoneticPr fontId="2" type="noConversion"/>
  </si>
  <si>
    <t>통계상식 기본(6H) 데이터의 분석(3H)</t>
  </si>
  <si>
    <t>5. 통계 기반 비정형 텍스트 분석</t>
  </si>
  <si>
    <t>5. 통계 기반 비정형 텍스트 분석</t>
    <phoneticPr fontId="2" type="noConversion"/>
  </si>
  <si>
    <t>우재남</t>
    <phoneticPr fontId="2" type="noConversion"/>
  </si>
  <si>
    <t>김미경</t>
    <phoneticPr fontId="2" type="noConversion"/>
  </si>
  <si>
    <t>박진양</t>
    <phoneticPr fontId="2" type="noConversion"/>
  </si>
  <si>
    <t>시간</t>
    <phoneticPr fontId="2" type="noConversion"/>
  </si>
  <si>
    <t>기간</t>
    <phoneticPr fontId="2" type="noConversion"/>
  </si>
  <si>
    <t>공휴일</t>
    <phoneticPr fontId="2" type="noConversion"/>
  </si>
  <si>
    <t>12. 알고리즘 특강</t>
  </si>
  <si>
    <t>13. ProDS 특강</t>
  </si>
  <si>
    <t>10. 프로젝트 경진대회</t>
  </si>
  <si>
    <t>알고리즘 이해(7H)</t>
  </si>
  <si>
    <t>데이터 분석을 위한 Python (8H)</t>
  </si>
  <si>
    <t>데이터 분석을 위한 Python (11H)</t>
  </si>
  <si>
    <t>데이터 분석을 위한 Python (7H)</t>
  </si>
  <si>
    <t>2023-03-13
~
 2023-08-11</t>
    <phoneticPr fontId="2" type="noConversion"/>
  </si>
  <si>
    <t>* 온라인교육은 상시학습으로 기간 내(23.03.13~23.08.11) 훈련생이 원하는시간에 자유롭게 수강가능합니다. 
  단, 지정된 교육시간 외 수강하여야 합니다. (수업시간에 시청 X)
* 세부일정은 상황에 따라 변경 될 수 있습니다.</t>
    <phoneticPr fontId="2" type="noConversion"/>
  </si>
  <si>
    <t>1단위기간</t>
    <phoneticPr fontId="2" type="noConversion"/>
  </si>
  <si>
    <t>2단위기간</t>
  </si>
  <si>
    <t>3단위기간</t>
  </si>
  <si>
    <t>4단위기간</t>
  </si>
  <si>
    <t>5단위기간</t>
  </si>
  <si>
    <t>역삼 S1307호</t>
  </si>
  <si>
    <t>역삼 S1307호</t>
    <phoneticPr fontId="2" type="noConversion"/>
  </si>
  <si>
    <t>11. 깃허브 특강</t>
  </si>
  <si>
    <t>우재남</t>
  </si>
  <si>
    <t>이영배</t>
  </si>
  <si>
    <t>이영배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</si>
</sst>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Down="1">
      <left style="medium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4" fontId="3" fillId="0" borderId="1" xfId="0" applyNumberFormat="1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3" fillId="0" borderId="23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4" fontId="3" fillId="3" borderId="2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14" fontId="3" fillId="4" borderId="23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14" fontId="3" fillId="2" borderId="2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3" fillId="0" borderId="23" xfId="0" applyNumberFormat="1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14" fontId="3" fillId="0" borderId="32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3" fillId="0" borderId="33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3" fillId="5" borderId="23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14" fontId="3" fillId="0" borderId="3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shrinkToFit="1"/>
    </xf>
    <xf numFmtId="14" fontId="3" fillId="0" borderId="35" xfId="0" applyNumberFormat="1" applyFont="1" applyBorder="1" applyAlignment="1">
      <alignment horizontal="center" vertical="center"/>
    </xf>
    <xf numFmtId="14" fontId="3" fillId="3" borderId="34" xfId="0" applyNumberFormat="1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4" fontId="3" fillId="0" borderId="35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shrinkToFit="1"/>
    </xf>
    <xf numFmtId="0" fontId="4" fillId="0" borderId="21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1" fontId="3" fillId="0" borderId="0" xfId="1" applyFo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4" fontId="3" fillId="6" borderId="23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shrinkToFit="1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6" borderId="27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14" fontId="3" fillId="3" borderId="35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3" fillId="3" borderId="3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shrinkToFi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3" fillId="0" borderId="43" xfId="0" applyFont="1" applyBorder="1" applyAlignment="1">
      <alignment vertical="center"/>
    </xf>
    <xf numFmtId="0" fontId="3" fillId="0" borderId="42" xfId="0" applyFont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14" fontId="3" fillId="0" borderId="41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14" fontId="3" fillId="0" borderId="45" xfId="0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14" fontId="3" fillId="0" borderId="46" xfId="0" applyNumberFormat="1" applyFont="1" applyBorder="1" applyAlignment="1">
      <alignment horizontal="center" vertical="center"/>
    </xf>
    <xf numFmtId="14" fontId="3" fillId="0" borderId="17" xfId="0" applyNumberFormat="1" applyFont="1" applyFill="1" applyBorder="1" applyAlignment="1">
      <alignment horizontal="center" vertical="center"/>
    </xf>
    <xf numFmtId="14" fontId="3" fillId="3" borderId="12" xfId="0" applyNumberFormat="1" applyFont="1" applyFill="1" applyBorder="1" applyAlignment="1">
      <alignment horizontal="center" vertical="center"/>
    </xf>
    <xf numFmtId="14" fontId="3" fillId="3" borderId="17" xfId="0" applyNumberFormat="1" applyFont="1" applyFill="1" applyBorder="1" applyAlignment="1">
      <alignment horizontal="center" vertical="center"/>
    </xf>
    <xf numFmtId="14" fontId="3" fillId="2" borderId="17" xfId="0" applyNumberFormat="1" applyFont="1" applyFill="1" applyBorder="1" applyAlignment="1">
      <alignment horizontal="center" vertical="center"/>
    </xf>
    <xf numFmtId="14" fontId="3" fillId="5" borderId="17" xfId="0" applyNumberFormat="1" applyFont="1" applyFill="1" applyBorder="1" applyAlignment="1">
      <alignment horizontal="center" vertical="center"/>
    </xf>
    <xf numFmtId="14" fontId="3" fillId="0" borderId="46" xfId="0" applyNumberFormat="1" applyFont="1" applyFill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14" fontId="3" fillId="0" borderId="19" xfId="0" applyNumberFormat="1" applyFont="1" applyFill="1" applyBorder="1" applyAlignment="1">
      <alignment horizontal="center" vertical="center"/>
    </xf>
    <xf numFmtId="14" fontId="3" fillId="0" borderId="41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4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1"/>
  <sheetViews>
    <sheetView tabSelected="1" zoomScaleNormal="100" workbookViewId="0">
      <pane ySplit="1" topLeftCell="A2" activePane="bottomLeft" state="frozen"/>
      <selection pane="bottomLeft" activeCell="I4" sqref="I4"/>
    </sheetView>
  </sheetViews>
  <sheetFormatPr defaultColWidth="9" defaultRowHeight="16.5"/>
  <cols>
    <col min="1" max="1" width="12.25" style="1" customWidth="1"/>
    <col min="2" max="2" width="12.375" style="1" customWidth="1"/>
    <col min="3" max="3" width="6" style="1" customWidth="1"/>
    <col min="4" max="4" width="13" style="2" bestFit="1" customWidth="1"/>
    <col min="5" max="5" width="9.25" style="5" bestFit="1" customWidth="1"/>
    <col min="6" max="6" width="7.375" style="5" bestFit="1" customWidth="1"/>
    <col min="7" max="7" width="13.625" style="5" customWidth="1"/>
    <col min="8" max="8" width="38.25" style="5" bestFit="1" customWidth="1"/>
    <col min="9" max="9" width="37.625" style="5" bestFit="1" customWidth="1"/>
    <col min="10" max="10" width="11.875" style="1" bestFit="1" customWidth="1"/>
    <col min="11" max="16384" width="9" style="1"/>
  </cols>
  <sheetData>
    <row r="1" spans="1:12" ht="17.25" thickBot="1">
      <c r="A1" s="8" t="s">
        <v>5</v>
      </c>
      <c r="B1" s="113" t="s">
        <v>3</v>
      </c>
      <c r="C1" s="113" t="s">
        <v>21</v>
      </c>
      <c r="D1" s="114" t="s">
        <v>2</v>
      </c>
      <c r="E1" s="182" t="s">
        <v>0</v>
      </c>
      <c r="F1" s="115" t="s">
        <v>6</v>
      </c>
      <c r="G1" s="113" t="s">
        <v>1</v>
      </c>
      <c r="H1" s="113" t="s">
        <v>20</v>
      </c>
      <c r="I1" s="116" t="s">
        <v>7</v>
      </c>
      <c r="J1" s="82" t="s">
        <v>71</v>
      </c>
      <c r="L1" s="83" t="s">
        <v>72</v>
      </c>
    </row>
    <row r="2" spans="1:12">
      <c r="A2" s="107"/>
      <c r="B2" s="67">
        <v>44998</v>
      </c>
      <c r="C2" s="67" t="s">
        <v>23</v>
      </c>
      <c r="D2" s="178"/>
      <c r="E2" s="30" t="s">
        <v>93</v>
      </c>
      <c r="F2" s="180"/>
      <c r="G2" s="87" t="s">
        <v>89</v>
      </c>
      <c r="H2" s="76" t="s">
        <v>40</v>
      </c>
      <c r="I2" s="35"/>
      <c r="J2" s="1">
        <v>8</v>
      </c>
    </row>
    <row r="3" spans="1:12">
      <c r="A3" s="107"/>
      <c r="B3" s="16">
        <f>B2+1</f>
        <v>44999</v>
      </c>
      <c r="C3" s="16" t="s">
        <v>25</v>
      </c>
      <c r="D3" s="179"/>
      <c r="E3" s="30" t="s">
        <v>93</v>
      </c>
      <c r="F3" s="181"/>
      <c r="G3" s="30" t="s">
        <v>88</v>
      </c>
      <c r="H3" s="31" t="s">
        <v>39</v>
      </c>
      <c r="I3" s="32"/>
      <c r="J3" s="1">
        <v>8</v>
      </c>
    </row>
    <row r="4" spans="1:12">
      <c r="A4" s="107"/>
      <c r="B4" s="16">
        <f t="shared" ref="B4:B31" si="0">B3+1</f>
        <v>45000</v>
      </c>
      <c r="C4" s="16" t="s">
        <v>27</v>
      </c>
      <c r="D4" s="179"/>
      <c r="E4" s="30" t="s">
        <v>93</v>
      </c>
      <c r="F4" s="181"/>
      <c r="G4" s="30" t="s">
        <v>88</v>
      </c>
      <c r="H4" s="31" t="s">
        <v>39</v>
      </c>
      <c r="I4" s="32"/>
      <c r="J4" s="1">
        <v>8</v>
      </c>
    </row>
    <row r="5" spans="1:12">
      <c r="A5" s="107"/>
      <c r="B5" s="16">
        <f t="shared" si="0"/>
        <v>45001</v>
      </c>
      <c r="C5" s="16" t="s">
        <v>29</v>
      </c>
      <c r="D5" s="179"/>
      <c r="E5" s="30" t="s">
        <v>93</v>
      </c>
      <c r="F5" s="181"/>
      <c r="G5" s="30" t="s">
        <v>88</v>
      </c>
      <c r="H5" s="31" t="s">
        <v>39</v>
      </c>
      <c r="I5" s="32"/>
      <c r="J5" s="1">
        <v>8</v>
      </c>
    </row>
    <row r="6" spans="1:12">
      <c r="A6" s="107"/>
      <c r="B6" s="16">
        <f t="shared" si="0"/>
        <v>45002</v>
      </c>
      <c r="C6" s="16" t="s">
        <v>31</v>
      </c>
      <c r="D6" s="179"/>
      <c r="E6" s="30" t="s">
        <v>93</v>
      </c>
      <c r="F6" s="181"/>
      <c r="G6" s="30" t="s">
        <v>88</v>
      </c>
      <c r="H6" s="31" t="s">
        <v>39</v>
      </c>
      <c r="I6" s="32"/>
      <c r="J6" s="1">
        <v>8</v>
      </c>
    </row>
    <row r="7" spans="1:12">
      <c r="A7" s="107"/>
      <c r="B7" s="18">
        <f t="shared" si="0"/>
        <v>45003</v>
      </c>
      <c r="C7" s="18" t="s">
        <v>33</v>
      </c>
      <c r="D7" s="19" t="s">
        <v>34</v>
      </c>
      <c r="E7" s="73"/>
      <c r="F7" s="20"/>
      <c r="G7" s="20"/>
      <c r="H7" s="20"/>
      <c r="I7" s="21"/>
    </row>
    <row r="8" spans="1:12">
      <c r="A8" s="107"/>
      <c r="B8" s="18">
        <f t="shared" si="0"/>
        <v>45004</v>
      </c>
      <c r="C8" s="18" t="s">
        <v>36</v>
      </c>
      <c r="D8" s="19" t="s">
        <v>34</v>
      </c>
      <c r="E8" s="20"/>
      <c r="F8" s="20"/>
      <c r="G8" s="75"/>
      <c r="H8" s="20"/>
      <c r="I8" s="21"/>
    </row>
    <row r="9" spans="1:12">
      <c r="A9" s="107"/>
      <c r="B9" s="16">
        <f t="shared" si="0"/>
        <v>45005</v>
      </c>
      <c r="C9" s="16" t="s">
        <v>22</v>
      </c>
      <c r="D9" s="29"/>
      <c r="E9" s="30" t="s">
        <v>93</v>
      </c>
      <c r="F9" s="30"/>
      <c r="G9" s="30" t="s">
        <v>88</v>
      </c>
      <c r="H9" s="31" t="s">
        <v>39</v>
      </c>
      <c r="I9" s="32"/>
      <c r="J9" s="1">
        <v>8</v>
      </c>
    </row>
    <row r="10" spans="1:12">
      <c r="A10" s="107"/>
      <c r="B10" s="16">
        <f t="shared" si="0"/>
        <v>45006</v>
      </c>
      <c r="C10" s="16" t="s">
        <v>24</v>
      </c>
      <c r="D10" s="29"/>
      <c r="E10" s="30" t="s">
        <v>93</v>
      </c>
      <c r="F10" s="30"/>
      <c r="G10" s="30" t="s">
        <v>88</v>
      </c>
      <c r="H10" s="31" t="s">
        <v>39</v>
      </c>
      <c r="I10" s="32"/>
      <c r="J10" s="1">
        <v>8</v>
      </c>
    </row>
    <row r="11" spans="1:12">
      <c r="A11" s="107"/>
      <c r="B11" s="16">
        <f t="shared" si="0"/>
        <v>45007</v>
      </c>
      <c r="C11" s="16" t="s">
        <v>26</v>
      </c>
      <c r="D11" s="29"/>
      <c r="E11" s="30" t="s">
        <v>93</v>
      </c>
      <c r="F11" s="30"/>
      <c r="G11" s="30" t="s">
        <v>88</v>
      </c>
      <c r="H11" s="31" t="s">
        <v>39</v>
      </c>
      <c r="I11" s="32"/>
      <c r="J11" s="1">
        <v>8</v>
      </c>
    </row>
    <row r="12" spans="1:12">
      <c r="A12" s="107"/>
      <c r="B12" s="16">
        <f t="shared" si="0"/>
        <v>45008</v>
      </c>
      <c r="C12" s="16" t="s">
        <v>28</v>
      </c>
      <c r="D12" s="29"/>
      <c r="E12" s="30" t="s">
        <v>93</v>
      </c>
      <c r="F12" s="30"/>
      <c r="G12" s="30" t="s">
        <v>88</v>
      </c>
      <c r="H12" s="31" t="s">
        <v>39</v>
      </c>
      <c r="I12" s="32"/>
      <c r="J12" s="1">
        <v>8</v>
      </c>
    </row>
    <row r="13" spans="1:12">
      <c r="A13" s="107"/>
      <c r="B13" s="16">
        <f t="shared" si="0"/>
        <v>45009</v>
      </c>
      <c r="C13" s="16" t="s">
        <v>30</v>
      </c>
      <c r="D13" s="29"/>
      <c r="E13" s="30" t="s">
        <v>93</v>
      </c>
      <c r="F13" s="30"/>
      <c r="G13" s="30" t="s">
        <v>88</v>
      </c>
      <c r="H13" s="31" t="s">
        <v>39</v>
      </c>
      <c r="I13" s="32"/>
      <c r="J13" s="1">
        <v>8</v>
      </c>
    </row>
    <row r="14" spans="1:12">
      <c r="A14" s="107"/>
      <c r="B14" s="18">
        <f t="shared" si="0"/>
        <v>45010</v>
      </c>
      <c r="C14" s="18" t="s">
        <v>32</v>
      </c>
      <c r="D14" s="19" t="s">
        <v>34</v>
      </c>
      <c r="E14" s="20"/>
      <c r="F14" s="20"/>
      <c r="G14" s="20"/>
      <c r="H14" s="20"/>
      <c r="I14" s="21"/>
    </row>
    <row r="15" spans="1:12">
      <c r="A15" s="107"/>
      <c r="B15" s="18">
        <f t="shared" si="0"/>
        <v>45011</v>
      </c>
      <c r="C15" s="18" t="s">
        <v>35</v>
      </c>
      <c r="D15" s="19" t="s">
        <v>34</v>
      </c>
      <c r="E15" s="20"/>
      <c r="F15" s="20"/>
      <c r="G15" s="75"/>
      <c r="H15" s="20"/>
      <c r="I15" s="21"/>
    </row>
    <row r="16" spans="1:12">
      <c r="A16" s="91" t="s">
        <v>83</v>
      </c>
      <c r="B16" s="16">
        <f t="shared" si="0"/>
        <v>45012</v>
      </c>
      <c r="C16" s="16" t="s">
        <v>22</v>
      </c>
      <c r="D16" s="29"/>
      <c r="E16" s="30" t="s">
        <v>93</v>
      </c>
      <c r="F16" s="30"/>
      <c r="G16" s="30" t="s">
        <v>88</v>
      </c>
      <c r="H16" s="33" t="s">
        <v>41</v>
      </c>
      <c r="I16" s="32"/>
      <c r="J16" s="1">
        <v>8</v>
      </c>
    </row>
    <row r="17" spans="1:10">
      <c r="A17" s="107"/>
      <c r="B17" s="16">
        <f t="shared" si="0"/>
        <v>45013</v>
      </c>
      <c r="C17" s="16" t="s">
        <v>24</v>
      </c>
      <c r="D17" s="29"/>
      <c r="E17" s="30" t="s">
        <v>93</v>
      </c>
      <c r="F17" s="30"/>
      <c r="G17" s="30" t="s">
        <v>88</v>
      </c>
      <c r="H17" s="33" t="s">
        <v>41</v>
      </c>
      <c r="I17" s="32"/>
      <c r="J17" s="1">
        <v>8</v>
      </c>
    </row>
    <row r="18" spans="1:10">
      <c r="A18" s="107"/>
      <c r="B18" s="16">
        <f t="shared" si="0"/>
        <v>45014</v>
      </c>
      <c r="C18" s="16" t="s">
        <v>26</v>
      </c>
      <c r="D18" s="29"/>
      <c r="E18" s="30" t="s">
        <v>93</v>
      </c>
      <c r="F18" s="30"/>
      <c r="G18" s="30" t="s">
        <v>88</v>
      </c>
      <c r="H18" s="33" t="s">
        <v>41</v>
      </c>
      <c r="I18" s="32"/>
      <c r="J18" s="1">
        <v>8</v>
      </c>
    </row>
    <row r="19" spans="1:10">
      <c r="A19" s="107"/>
      <c r="B19" s="16">
        <f t="shared" si="0"/>
        <v>45015</v>
      </c>
      <c r="C19" s="16" t="s">
        <v>28</v>
      </c>
      <c r="D19" s="29"/>
      <c r="E19" s="30" t="s">
        <v>93</v>
      </c>
      <c r="F19" s="30"/>
      <c r="G19" s="30" t="s">
        <v>88</v>
      </c>
      <c r="H19" s="33" t="s">
        <v>41</v>
      </c>
      <c r="I19" s="32"/>
      <c r="J19" s="1">
        <v>8</v>
      </c>
    </row>
    <row r="20" spans="1:10">
      <c r="A20" s="107"/>
      <c r="B20" s="16">
        <f t="shared" si="0"/>
        <v>45016</v>
      </c>
      <c r="C20" s="16" t="s">
        <v>30</v>
      </c>
      <c r="D20" s="29"/>
      <c r="E20" s="30" t="s">
        <v>93</v>
      </c>
      <c r="F20" s="30"/>
      <c r="G20" s="30" t="s">
        <v>88</v>
      </c>
      <c r="H20" s="33" t="s">
        <v>41</v>
      </c>
      <c r="I20" s="32"/>
      <c r="J20" s="1">
        <v>8</v>
      </c>
    </row>
    <row r="21" spans="1:10">
      <c r="A21" s="107"/>
      <c r="B21" s="18">
        <f t="shared" si="0"/>
        <v>45017</v>
      </c>
      <c r="C21" s="18" t="s">
        <v>32</v>
      </c>
      <c r="D21" s="19" t="s">
        <v>34</v>
      </c>
      <c r="E21" s="20"/>
      <c r="F21" s="20"/>
      <c r="G21" s="20"/>
      <c r="H21" s="20"/>
      <c r="I21" s="21"/>
    </row>
    <row r="22" spans="1:10">
      <c r="A22" s="107"/>
      <c r="B22" s="18">
        <f t="shared" si="0"/>
        <v>45018</v>
      </c>
      <c r="C22" s="18" t="s">
        <v>35</v>
      </c>
      <c r="D22" s="19" t="s">
        <v>34</v>
      </c>
      <c r="E22" s="20"/>
      <c r="F22" s="20"/>
      <c r="G22" s="20"/>
      <c r="H22" s="20"/>
      <c r="I22" s="21"/>
    </row>
    <row r="23" spans="1:10">
      <c r="A23" s="107"/>
      <c r="B23" s="45">
        <f t="shared" si="0"/>
        <v>45019</v>
      </c>
      <c r="C23" s="45" t="s">
        <v>22</v>
      </c>
      <c r="D23" s="29"/>
      <c r="E23" s="30" t="s">
        <v>93</v>
      </c>
      <c r="F23" s="30"/>
      <c r="G23" s="30" t="s">
        <v>88</v>
      </c>
      <c r="H23" s="31" t="s">
        <v>42</v>
      </c>
      <c r="I23" s="32"/>
      <c r="J23" s="1">
        <v>8</v>
      </c>
    </row>
    <row r="24" spans="1:10">
      <c r="A24" s="107"/>
      <c r="B24" s="45">
        <f t="shared" si="0"/>
        <v>45020</v>
      </c>
      <c r="C24" s="45" t="s">
        <v>24</v>
      </c>
      <c r="D24" s="29"/>
      <c r="E24" s="30" t="s">
        <v>93</v>
      </c>
      <c r="F24" s="30"/>
      <c r="G24" s="30" t="s">
        <v>88</v>
      </c>
      <c r="H24" s="31" t="s">
        <v>42</v>
      </c>
      <c r="I24" s="32"/>
      <c r="J24" s="1">
        <v>8</v>
      </c>
    </row>
    <row r="25" spans="1:10">
      <c r="A25" s="107"/>
      <c r="B25" s="45">
        <f t="shared" si="0"/>
        <v>45021</v>
      </c>
      <c r="C25" s="45" t="s">
        <v>26</v>
      </c>
      <c r="D25" s="29"/>
      <c r="E25" s="30" t="s">
        <v>93</v>
      </c>
      <c r="F25" s="30"/>
      <c r="G25" s="30" t="s">
        <v>88</v>
      </c>
      <c r="H25" s="31" t="s">
        <v>42</v>
      </c>
      <c r="I25" s="32"/>
      <c r="J25" s="1">
        <v>8</v>
      </c>
    </row>
    <row r="26" spans="1:10">
      <c r="A26" s="107"/>
      <c r="B26" s="45">
        <f t="shared" si="0"/>
        <v>45022</v>
      </c>
      <c r="C26" s="45" t="s">
        <v>28</v>
      </c>
      <c r="D26" s="29"/>
      <c r="E26" s="30" t="s">
        <v>93</v>
      </c>
      <c r="F26" s="30"/>
      <c r="G26" s="30" t="s">
        <v>88</v>
      </c>
      <c r="H26" s="31" t="s">
        <v>42</v>
      </c>
      <c r="I26" s="32"/>
      <c r="J26" s="1">
        <v>8</v>
      </c>
    </row>
    <row r="27" spans="1:10">
      <c r="A27" s="117"/>
      <c r="B27" s="118">
        <f t="shared" si="0"/>
        <v>45023</v>
      </c>
      <c r="C27" s="45" t="s">
        <v>30</v>
      </c>
      <c r="D27" s="29"/>
      <c r="E27" s="30" t="s">
        <v>93</v>
      </c>
      <c r="F27" s="30"/>
      <c r="G27" s="30" t="s">
        <v>88</v>
      </c>
      <c r="H27" s="31" t="s">
        <v>42</v>
      </c>
      <c r="I27" s="32"/>
      <c r="J27" s="1">
        <v>8</v>
      </c>
    </row>
    <row r="28" spans="1:10">
      <c r="A28" s="117"/>
      <c r="B28" s="119">
        <f t="shared" si="0"/>
        <v>45024</v>
      </c>
      <c r="C28" s="18" t="s">
        <v>32</v>
      </c>
      <c r="D28" s="19" t="s">
        <v>34</v>
      </c>
      <c r="E28" s="20"/>
      <c r="F28" s="20"/>
      <c r="G28" s="20"/>
      <c r="H28" s="20"/>
      <c r="I28" s="21"/>
    </row>
    <row r="29" spans="1:10">
      <c r="A29" s="117"/>
      <c r="B29" s="119">
        <f t="shared" si="0"/>
        <v>45025</v>
      </c>
      <c r="C29" s="111" t="s">
        <v>35</v>
      </c>
      <c r="D29" s="112" t="s">
        <v>34</v>
      </c>
      <c r="E29" s="75"/>
      <c r="F29" s="75"/>
      <c r="G29" s="75"/>
      <c r="H29" s="75"/>
      <c r="I29" s="23"/>
    </row>
    <row r="30" spans="1:10" ht="18" customHeight="1">
      <c r="A30" s="117"/>
      <c r="B30" s="118">
        <f t="shared" si="0"/>
        <v>45026</v>
      </c>
      <c r="C30" s="118" t="s">
        <v>22</v>
      </c>
      <c r="D30" s="29"/>
      <c r="E30" s="30" t="s">
        <v>92</v>
      </c>
      <c r="F30" s="30"/>
      <c r="G30" s="30" t="s">
        <v>88</v>
      </c>
      <c r="H30" s="31" t="s">
        <v>43</v>
      </c>
      <c r="I30" s="31"/>
      <c r="J30" s="1">
        <v>8</v>
      </c>
    </row>
    <row r="31" spans="1:10">
      <c r="A31" s="117"/>
      <c r="B31" s="118">
        <f t="shared" si="0"/>
        <v>45027</v>
      </c>
      <c r="C31" s="118" t="s">
        <v>24</v>
      </c>
      <c r="D31" s="29"/>
      <c r="E31" s="30" t="s">
        <v>92</v>
      </c>
      <c r="F31" s="30"/>
      <c r="G31" s="30" t="s">
        <v>88</v>
      </c>
      <c r="H31" s="31" t="s">
        <v>43</v>
      </c>
      <c r="I31" s="31"/>
      <c r="J31" s="1">
        <v>8</v>
      </c>
    </row>
    <row r="32" spans="1:10" ht="17.25" thickBot="1">
      <c r="A32" s="117"/>
      <c r="B32" s="161">
        <f>B31+1</f>
        <v>45028</v>
      </c>
      <c r="C32" s="162" t="s">
        <v>26</v>
      </c>
      <c r="D32" s="139"/>
      <c r="E32" s="86" t="s">
        <v>92</v>
      </c>
      <c r="F32" s="86"/>
      <c r="G32" s="86" t="s">
        <v>88</v>
      </c>
      <c r="H32" s="140" t="s">
        <v>43</v>
      </c>
      <c r="I32" s="140"/>
      <c r="J32" s="1">
        <v>8</v>
      </c>
    </row>
    <row r="33" spans="1:10">
      <c r="A33" s="108"/>
      <c r="B33" s="47">
        <f t="shared" ref="B33:B62" si="1">B32+1</f>
        <v>45029</v>
      </c>
      <c r="C33" s="47" t="s">
        <v>28</v>
      </c>
      <c r="D33" s="48"/>
      <c r="E33" s="93" t="s">
        <v>92</v>
      </c>
      <c r="F33" s="93"/>
      <c r="G33" s="89" t="s">
        <v>88</v>
      </c>
      <c r="H33" s="120" t="s">
        <v>43</v>
      </c>
      <c r="I33" s="50"/>
      <c r="J33" s="1">
        <v>8</v>
      </c>
    </row>
    <row r="34" spans="1:10">
      <c r="A34" s="109"/>
      <c r="B34" s="16">
        <f t="shared" si="1"/>
        <v>45030</v>
      </c>
      <c r="C34" s="16" t="s">
        <v>30</v>
      </c>
      <c r="D34" s="29"/>
      <c r="E34" s="30" t="s">
        <v>92</v>
      </c>
      <c r="F34" s="30"/>
      <c r="G34" s="30" t="s">
        <v>88</v>
      </c>
      <c r="H34" s="11" t="s">
        <v>43</v>
      </c>
      <c r="I34" s="32"/>
      <c r="J34" s="1">
        <v>8</v>
      </c>
    </row>
    <row r="35" spans="1:10">
      <c r="A35" s="109"/>
      <c r="B35" s="18">
        <f t="shared" si="1"/>
        <v>45031</v>
      </c>
      <c r="C35" s="18" t="s">
        <v>32</v>
      </c>
      <c r="D35" s="19" t="s">
        <v>34</v>
      </c>
      <c r="E35" s="20"/>
      <c r="F35" s="20"/>
      <c r="G35" s="20"/>
      <c r="H35" s="20"/>
      <c r="I35" s="21"/>
    </row>
    <row r="36" spans="1:10">
      <c r="A36" s="109"/>
      <c r="B36" s="18">
        <f t="shared" si="1"/>
        <v>45032</v>
      </c>
      <c r="C36" s="18" t="s">
        <v>35</v>
      </c>
      <c r="D36" s="19" t="s">
        <v>34</v>
      </c>
      <c r="E36" s="20"/>
      <c r="F36" s="20"/>
      <c r="G36" s="75"/>
      <c r="H36" s="20"/>
      <c r="I36" s="21"/>
    </row>
    <row r="37" spans="1:10">
      <c r="A37" s="109"/>
      <c r="B37" s="16">
        <f t="shared" si="1"/>
        <v>45033</v>
      </c>
      <c r="C37" s="16" t="s">
        <v>22</v>
      </c>
      <c r="D37" s="29"/>
      <c r="E37" s="30" t="s">
        <v>92</v>
      </c>
      <c r="F37" s="30"/>
      <c r="G37" s="30" t="s">
        <v>88</v>
      </c>
      <c r="H37" s="11" t="s">
        <v>43</v>
      </c>
      <c r="I37" s="32"/>
      <c r="J37" s="1">
        <v>8</v>
      </c>
    </row>
    <row r="38" spans="1:10">
      <c r="A38" s="109"/>
      <c r="B38" s="16">
        <f t="shared" si="1"/>
        <v>45034</v>
      </c>
      <c r="C38" s="16" t="s">
        <v>24</v>
      </c>
      <c r="D38" s="29"/>
      <c r="E38" s="30" t="s">
        <v>92</v>
      </c>
      <c r="F38" s="30"/>
      <c r="G38" s="30" t="s">
        <v>88</v>
      </c>
      <c r="H38" s="11" t="s">
        <v>43</v>
      </c>
      <c r="I38" s="32"/>
      <c r="J38" s="1">
        <v>8</v>
      </c>
    </row>
    <row r="39" spans="1:10">
      <c r="A39" s="109"/>
      <c r="B39" s="16">
        <f t="shared" si="1"/>
        <v>45035</v>
      </c>
      <c r="C39" s="16" t="s">
        <v>26</v>
      </c>
      <c r="D39" s="29"/>
      <c r="E39" s="30" t="s">
        <v>92</v>
      </c>
      <c r="F39" s="30"/>
      <c r="G39" s="30" t="s">
        <v>88</v>
      </c>
      <c r="H39" s="11" t="s">
        <v>43</v>
      </c>
      <c r="I39" s="32"/>
      <c r="J39" s="1">
        <v>8</v>
      </c>
    </row>
    <row r="40" spans="1:10">
      <c r="A40" s="109"/>
      <c r="B40" s="16">
        <f t="shared" si="1"/>
        <v>45036</v>
      </c>
      <c r="C40" s="16" t="s">
        <v>28</v>
      </c>
      <c r="D40" s="29"/>
      <c r="E40" s="30" t="s">
        <v>92</v>
      </c>
      <c r="F40" s="30"/>
      <c r="G40" s="30" t="s">
        <v>88</v>
      </c>
      <c r="H40" s="11" t="s">
        <v>43</v>
      </c>
      <c r="I40" s="32"/>
      <c r="J40" s="1">
        <v>8</v>
      </c>
    </row>
    <row r="41" spans="1:10">
      <c r="A41" s="109"/>
      <c r="B41" s="16">
        <f t="shared" si="1"/>
        <v>45037</v>
      </c>
      <c r="C41" s="16" t="s">
        <v>30</v>
      </c>
      <c r="D41" s="29"/>
      <c r="E41" s="30" t="s">
        <v>92</v>
      </c>
      <c r="F41" s="30"/>
      <c r="G41" s="30" t="s">
        <v>88</v>
      </c>
      <c r="H41" s="11" t="s">
        <v>43</v>
      </c>
      <c r="I41" s="32"/>
      <c r="J41" s="1">
        <v>8</v>
      </c>
    </row>
    <row r="42" spans="1:10">
      <c r="A42" s="109"/>
      <c r="B42" s="18">
        <f t="shared" si="1"/>
        <v>45038</v>
      </c>
      <c r="C42" s="18" t="s">
        <v>32</v>
      </c>
      <c r="D42" s="19" t="s">
        <v>34</v>
      </c>
      <c r="E42" s="20"/>
      <c r="F42" s="20"/>
      <c r="G42" s="20"/>
      <c r="H42" s="20"/>
      <c r="I42" s="21"/>
    </row>
    <row r="43" spans="1:10">
      <c r="A43" s="109"/>
      <c r="B43" s="18">
        <f t="shared" si="1"/>
        <v>45039</v>
      </c>
      <c r="C43" s="18" t="s">
        <v>35</v>
      </c>
      <c r="D43" s="19" t="s">
        <v>34</v>
      </c>
      <c r="E43" s="20"/>
      <c r="F43" s="20"/>
      <c r="G43" s="75"/>
      <c r="H43" s="20"/>
      <c r="I43" s="21"/>
    </row>
    <row r="44" spans="1:10">
      <c r="A44" s="109"/>
      <c r="B44" s="41">
        <f t="shared" si="1"/>
        <v>45040</v>
      </c>
      <c r="C44" s="41" t="s">
        <v>22</v>
      </c>
      <c r="D44" s="42"/>
      <c r="E44" s="43" t="s">
        <v>91</v>
      </c>
      <c r="F44" s="43"/>
      <c r="G44" s="43" t="s">
        <v>88</v>
      </c>
      <c r="H44" s="27" t="s">
        <v>90</v>
      </c>
      <c r="I44" s="44"/>
      <c r="J44" s="1">
        <v>8</v>
      </c>
    </row>
    <row r="45" spans="1:10">
      <c r="A45" s="109"/>
      <c r="B45" s="41">
        <f t="shared" si="1"/>
        <v>45041</v>
      </c>
      <c r="C45" s="41" t="s">
        <v>24</v>
      </c>
      <c r="D45" s="42"/>
      <c r="E45" s="43" t="s">
        <v>91</v>
      </c>
      <c r="F45" s="43"/>
      <c r="G45" s="43" t="s">
        <v>88</v>
      </c>
      <c r="H45" s="27" t="s">
        <v>90</v>
      </c>
      <c r="I45" s="44"/>
      <c r="J45" s="1">
        <v>8</v>
      </c>
    </row>
    <row r="46" spans="1:10">
      <c r="A46" s="109"/>
      <c r="B46" s="41">
        <f t="shared" si="1"/>
        <v>45042</v>
      </c>
      <c r="C46" s="41" t="s">
        <v>26</v>
      </c>
      <c r="D46" s="42"/>
      <c r="E46" s="43" t="s">
        <v>91</v>
      </c>
      <c r="F46" s="43"/>
      <c r="G46" s="43" t="s">
        <v>88</v>
      </c>
      <c r="H46" s="27" t="s">
        <v>90</v>
      </c>
      <c r="I46" s="44"/>
      <c r="J46" s="1">
        <v>8</v>
      </c>
    </row>
    <row r="47" spans="1:10">
      <c r="A47" s="109"/>
      <c r="B47" s="16">
        <f t="shared" si="1"/>
        <v>45043</v>
      </c>
      <c r="C47" s="16" t="s">
        <v>28</v>
      </c>
      <c r="D47" s="29"/>
      <c r="E47" s="30" t="s">
        <v>92</v>
      </c>
      <c r="F47" s="30"/>
      <c r="G47" s="30" t="s">
        <v>88</v>
      </c>
      <c r="H47" s="30" t="s">
        <v>66</v>
      </c>
      <c r="I47" s="32"/>
      <c r="J47" s="1">
        <v>8</v>
      </c>
    </row>
    <row r="48" spans="1:10">
      <c r="A48" s="84" t="s">
        <v>84</v>
      </c>
      <c r="B48" s="16">
        <f t="shared" si="1"/>
        <v>45044</v>
      </c>
      <c r="C48" s="16" t="s">
        <v>30</v>
      </c>
      <c r="D48" s="29"/>
      <c r="E48" s="30" t="s">
        <v>92</v>
      </c>
      <c r="F48" s="30"/>
      <c r="G48" s="30" t="s">
        <v>88</v>
      </c>
      <c r="H48" s="30" t="s">
        <v>66</v>
      </c>
      <c r="I48" s="32"/>
      <c r="J48" s="1">
        <v>8</v>
      </c>
    </row>
    <row r="49" spans="1:10">
      <c r="A49" s="109"/>
      <c r="B49" s="18">
        <f t="shared" si="1"/>
        <v>45045</v>
      </c>
      <c r="C49" s="18" t="s">
        <v>32</v>
      </c>
      <c r="D49" s="19" t="s">
        <v>34</v>
      </c>
      <c r="E49" s="20"/>
      <c r="F49" s="20"/>
      <c r="G49" s="20"/>
      <c r="H49" s="20"/>
      <c r="I49" s="21"/>
    </row>
    <row r="50" spans="1:10">
      <c r="A50" s="109"/>
      <c r="B50" s="18">
        <f t="shared" si="1"/>
        <v>45046</v>
      </c>
      <c r="C50" s="18" t="s">
        <v>35</v>
      </c>
      <c r="D50" s="19" t="s">
        <v>34</v>
      </c>
      <c r="E50" s="20"/>
      <c r="F50" s="20"/>
      <c r="G50" s="20"/>
      <c r="H50" s="20"/>
      <c r="I50" s="21"/>
    </row>
    <row r="51" spans="1:10">
      <c r="A51" s="109"/>
      <c r="B51" s="16">
        <f t="shared" si="1"/>
        <v>45047</v>
      </c>
      <c r="C51" s="16" t="s">
        <v>22</v>
      </c>
      <c r="D51" s="29"/>
      <c r="E51" s="30" t="s">
        <v>92</v>
      </c>
      <c r="F51" s="30"/>
      <c r="G51" s="86" t="s">
        <v>88</v>
      </c>
      <c r="H51" s="30" t="s">
        <v>66</v>
      </c>
      <c r="I51" s="32"/>
      <c r="J51" s="1">
        <v>8</v>
      </c>
    </row>
    <row r="52" spans="1:10">
      <c r="A52" s="109"/>
      <c r="B52" s="16">
        <f t="shared" si="1"/>
        <v>45048</v>
      </c>
      <c r="C52" s="16" t="s">
        <v>24</v>
      </c>
      <c r="D52" s="29"/>
      <c r="E52" s="30" t="s">
        <v>92</v>
      </c>
      <c r="F52" s="30"/>
      <c r="G52" s="30" t="s">
        <v>88</v>
      </c>
      <c r="H52" s="30" t="s">
        <v>66</v>
      </c>
      <c r="I52" s="32"/>
      <c r="J52" s="1">
        <v>8</v>
      </c>
    </row>
    <row r="53" spans="1:10">
      <c r="A53" s="109"/>
      <c r="B53" s="45">
        <f t="shared" si="1"/>
        <v>45049</v>
      </c>
      <c r="C53" s="45" t="s">
        <v>26</v>
      </c>
      <c r="D53" s="29"/>
      <c r="E53" s="30" t="s">
        <v>92</v>
      </c>
      <c r="F53" s="30"/>
      <c r="G53" s="30" t="s">
        <v>88</v>
      </c>
      <c r="H53" s="30" t="s">
        <v>66</v>
      </c>
      <c r="I53" s="32"/>
      <c r="J53" s="1">
        <v>8</v>
      </c>
    </row>
    <row r="54" spans="1:10">
      <c r="A54" s="109"/>
      <c r="B54" s="45">
        <f t="shared" si="1"/>
        <v>45050</v>
      </c>
      <c r="C54" s="45" t="s">
        <v>28</v>
      </c>
      <c r="D54" s="29"/>
      <c r="E54" s="30" t="s">
        <v>92</v>
      </c>
      <c r="F54" s="30"/>
      <c r="G54" s="30" t="s">
        <v>88</v>
      </c>
      <c r="H54" s="30" t="s">
        <v>66</v>
      </c>
      <c r="I54" s="32"/>
      <c r="J54" s="1">
        <v>8</v>
      </c>
    </row>
    <row r="55" spans="1:10">
      <c r="A55" s="109"/>
      <c r="B55" s="36">
        <f t="shared" si="1"/>
        <v>45051</v>
      </c>
      <c r="C55" s="36" t="s">
        <v>30</v>
      </c>
      <c r="D55" s="37" t="s">
        <v>73</v>
      </c>
      <c r="E55" s="38"/>
      <c r="F55" s="38"/>
      <c r="G55" s="153"/>
      <c r="H55" s="39"/>
      <c r="I55" s="94"/>
    </row>
    <row r="56" spans="1:10">
      <c r="A56" s="109"/>
      <c r="B56" s="18">
        <f t="shared" si="1"/>
        <v>45052</v>
      </c>
      <c r="C56" s="18" t="s">
        <v>32</v>
      </c>
      <c r="D56" s="19" t="s">
        <v>34</v>
      </c>
      <c r="E56" s="20"/>
      <c r="F56" s="20"/>
      <c r="G56" s="20"/>
      <c r="H56" s="20"/>
      <c r="I56" s="21"/>
    </row>
    <row r="57" spans="1:10">
      <c r="A57" s="109"/>
      <c r="B57" s="18">
        <f t="shared" si="1"/>
        <v>45053</v>
      </c>
      <c r="C57" s="18" t="s">
        <v>35</v>
      </c>
      <c r="D57" s="19" t="s">
        <v>34</v>
      </c>
      <c r="E57" s="20"/>
      <c r="F57" s="20"/>
      <c r="G57" s="20"/>
      <c r="H57" s="20"/>
      <c r="I57" s="21"/>
    </row>
    <row r="58" spans="1:10">
      <c r="A58" s="109"/>
      <c r="B58" s="16">
        <f t="shared" si="1"/>
        <v>45054</v>
      </c>
      <c r="C58" s="16" t="s">
        <v>22</v>
      </c>
      <c r="D58" s="29"/>
      <c r="E58" s="30" t="s">
        <v>92</v>
      </c>
      <c r="F58" s="30"/>
      <c r="G58" s="30" t="s">
        <v>88</v>
      </c>
      <c r="H58" s="30" t="s">
        <v>66</v>
      </c>
      <c r="I58" s="32"/>
      <c r="J58" s="1">
        <v>8</v>
      </c>
    </row>
    <row r="59" spans="1:10">
      <c r="A59" s="109"/>
      <c r="B59" s="16">
        <f t="shared" si="1"/>
        <v>45055</v>
      </c>
      <c r="C59" s="16" t="s">
        <v>24</v>
      </c>
      <c r="D59" s="29"/>
      <c r="E59" s="30" t="s">
        <v>92</v>
      </c>
      <c r="F59" s="30"/>
      <c r="G59" s="30" t="s">
        <v>88</v>
      </c>
      <c r="H59" s="30" t="s">
        <v>66</v>
      </c>
      <c r="I59" s="32"/>
      <c r="J59" s="1">
        <v>8</v>
      </c>
    </row>
    <row r="60" spans="1:10">
      <c r="A60" s="109"/>
      <c r="B60" s="16">
        <f t="shared" si="1"/>
        <v>45056</v>
      </c>
      <c r="C60" s="70" t="s">
        <v>26</v>
      </c>
      <c r="D60" s="29"/>
      <c r="E60" s="85" t="s">
        <v>92</v>
      </c>
      <c r="F60" s="30"/>
      <c r="G60" s="30" t="s">
        <v>88</v>
      </c>
      <c r="H60" s="85" t="s">
        <v>66</v>
      </c>
      <c r="I60" s="32"/>
      <c r="J60" s="1">
        <v>8</v>
      </c>
    </row>
    <row r="61" spans="1:10">
      <c r="A61" s="109"/>
      <c r="B61" s="67">
        <f t="shared" si="1"/>
        <v>45057</v>
      </c>
      <c r="C61" s="68" t="s">
        <v>28</v>
      </c>
      <c r="D61" s="69"/>
      <c r="E61" s="30" t="s">
        <v>92</v>
      </c>
      <c r="F61" s="30"/>
      <c r="G61" s="30" t="s">
        <v>88</v>
      </c>
      <c r="H61" s="30" t="s">
        <v>66</v>
      </c>
      <c r="I61" s="35"/>
      <c r="J61" s="1">
        <v>8</v>
      </c>
    </row>
    <row r="62" spans="1:10" ht="17.25" thickBot="1">
      <c r="A62" s="110"/>
      <c r="B62" s="51">
        <f t="shared" si="1"/>
        <v>45058</v>
      </c>
      <c r="C62" s="72" t="s">
        <v>30</v>
      </c>
      <c r="D62" s="52"/>
      <c r="E62" s="53" t="s">
        <v>92</v>
      </c>
      <c r="F62" s="53"/>
      <c r="G62" s="90" t="s">
        <v>88</v>
      </c>
      <c r="H62" s="53" t="s">
        <v>66</v>
      </c>
      <c r="I62" s="55"/>
      <c r="J62" s="1">
        <v>8</v>
      </c>
    </row>
    <row r="63" spans="1:10">
      <c r="A63" s="108"/>
      <c r="B63" s="121">
        <f>B62+1</f>
        <v>45059</v>
      </c>
      <c r="C63" s="121" t="s">
        <v>32</v>
      </c>
      <c r="D63" s="122" t="s">
        <v>34</v>
      </c>
      <c r="E63" s="123"/>
      <c r="F63" s="123"/>
      <c r="G63" s="123"/>
      <c r="H63" s="123"/>
      <c r="I63" s="124"/>
    </row>
    <row r="64" spans="1:10">
      <c r="A64" s="109"/>
      <c r="B64" s="18">
        <f t="shared" ref="B64:B92" si="2">B63+1</f>
        <v>45060</v>
      </c>
      <c r="C64" s="18" t="s">
        <v>35</v>
      </c>
      <c r="D64" s="19" t="s">
        <v>34</v>
      </c>
      <c r="E64" s="20"/>
      <c r="F64" s="20"/>
      <c r="G64" s="75"/>
      <c r="H64" s="20"/>
      <c r="I64" s="21"/>
    </row>
    <row r="65" spans="1:10">
      <c r="A65" s="109"/>
      <c r="B65" s="41">
        <f t="shared" si="2"/>
        <v>45061</v>
      </c>
      <c r="C65" s="41" t="s">
        <v>22</v>
      </c>
      <c r="D65" s="42"/>
      <c r="E65" s="43" t="s">
        <v>68</v>
      </c>
      <c r="F65" s="127"/>
      <c r="G65" s="43" t="s">
        <v>88</v>
      </c>
      <c r="H65" s="130" t="s">
        <v>74</v>
      </c>
      <c r="I65" s="44"/>
      <c r="J65" s="1">
        <v>8</v>
      </c>
    </row>
    <row r="66" spans="1:10">
      <c r="A66" s="109"/>
      <c r="B66" s="41">
        <f t="shared" si="2"/>
        <v>45062</v>
      </c>
      <c r="C66" s="41" t="s">
        <v>24</v>
      </c>
      <c r="D66" s="42"/>
      <c r="E66" s="43" t="s">
        <v>68</v>
      </c>
      <c r="F66" s="127"/>
      <c r="G66" s="43" t="s">
        <v>88</v>
      </c>
      <c r="H66" s="130" t="s">
        <v>74</v>
      </c>
      <c r="I66" s="44"/>
      <c r="J66" s="1">
        <v>8</v>
      </c>
    </row>
    <row r="67" spans="1:10">
      <c r="A67" s="109"/>
      <c r="B67" s="41">
        <f t="shared" si="2"/>
        <v>45063</v>
      </c>
      <c r="C67" s="41" t="s">
        <v>26</v>
      </c>
      <c r="D67" s="42"/>
      <c r="E67" s="43" t="s">
        <v>68</v>
      </c>
      <c r="F67" s="127"/>
      <c r="G67" s="43" t="s">
        <v>88</v>
      </c>
      <c r="H67" s="130" t="s">
        <v>74</v>
      </c>
      <c r="I67" s="44"/>
      <c r="J67" s="1">
        <v>8</v>
      </c>
    </row>
    <row r="68" spans="1:10">
      <c r="A68" s="109"/>
      <c r="B68" s="16">
        <f t="shared" si="2"/>
        <v>45064</v>
      </c>
      <c r="C68" s="16" t="s">
        <v>28</v>
      </c>
      <c r="D68" s="29"/>
      <c r="E68" s="30" t="s">
        <v>92</v>
      </c>
      <c r="F68" s="128"/>
      <c r="G68" s="30" t="s">
        <v>88</v>
      </c>
      <c r="H68" s="131" t="s">
        <v>45</v>
      </c>
      <c r="I68" s="32"/>
      <c r="J68" s="1">
        <v>8</v>
      </c>
    </row>
    <row r="69" spans="1:10">
      <c r="A69" s="109"/>
      <c r="B69" s="16">
        <f t="shared" si="2"/>
        <v>45065</v>
      </c>
      <c r="C69" s="16" t="s">
        <v>30</v>
      </c>
      <c r="D69" s="29"/>
      <c r="E69" s="30" t="s">
        <v>92</v>
      </c>
      <c r="F69" s="128"/>
      <c r="G69" s="30" t="s">
        <v>88</v>
      </c>
      <c r="H69" s="131" t="s">
        <v>45</v>
      </c>
      <c r="I69" s="32"/>
      <c r="J69" s="1">
        <v>8</v>
      </c>
    </row>
    <row r="70" spans="1:10">
      <c r="A70" s="109"/>
      <c r="B70" s="18">
        <f t="shared" si="2"/>
        <v>45066</v>
      </c>
      <c r="C70" s="18" t="s">
        <v>32</v>
      </c>
      <c r="D70" s="19" t="s">
        <v>34</v>
      </c>
      <c r="E70" s="20"/>
      <c r="F70" s="22"/>
      <c r="G70" s="20"/>
      <c r="H70" s="132"/>
      <c r="I70" s="21"/>
    </row>
    <row r="71" spans="1:10">
      <c r="A71" s="109"/>
      <c r="B71" s="18">
        <f t="shared" si="2"/>
        <v>45067</v>
      </c>
      <c r="C71" s="18" t="s">
        <v>35</v>
      </c>
      <c r="D71" s="19" t="s">
        <v>34</v>
      </c>
      <c r="E71" s="20"/>
      <c r="F71" s="22"/>
      <c r="G71" s="20"/>
      <c r="H71" s="132"/>
      <c r="I71" s="21"/>
    </row>
    <row r="72" spans="1:10">
      <c r="A72" s="109"/>
      <c r="B72" s="16">
        <f t="shared" si="2"/>
        <v>45068</v>
      </c>
      <c r="C72" s="16" t="s">
        <v>22</v>
      </c>
      <c r="D72" s="29"/>
      <c r="E72" s="30" t="s">
        <v>92</v>
      </c>
      <c r="F72" s="128"/>
      <c r="G72" s="30" t="s">
        <v>88</v>
      </c>
      <c r="H72" s="131" t="s">
        <v>45</v>
      </c>
      <c r="I72" s="32"/>
      <c r="J72" s="1">
        <v>8</v>
      </c>
    </row>
    <row r="73" spans="1:10">
      <c r="A73" s="109"/>
      <c r="B73" s="16">
        <f t="shared" si="2"/>
        <v>45069</v>
      </c>
      <c r="C73" s="16" t="s">
        <v>24</v>
      </c>
      <c r="D73" s="29"/>
      <c r="E73" s="30" t="s">
        <v>92</v>
      </c>
      <c r="F73" s="128"/>
      <c r="G73" s="30" t="s">
        <v>88</v>
      </c>
      <c r="H73" s="131" t="s">
        <v>45</v>
      </c>
      <c r="I73" s="32"/>
      <c r="J73" s="1">
        <v>8</v>
      </c>
    </row>
    <row r="74" spans="1:10">
      <c r="A74" s="109"/>
      <c r="B74" s="16">
        <f t="shared" si="2"/>
        <v>45070</v>
      </c>
      <c r="C74" s="16" t="s">
        <v>26</v>
      </c>
      <c r="D74" s="29"/>
      <c r="E74" s="30" t="s">
        <v>92</v>
      </c>
      <c r="F74" s="128"/>
      <c r="G74" s="30" t="s">
        <v>88</v>
      </c>
      <c r="H74" s="131" t="s">
        <v>45</v>
      </c>
      <c r="I74" s="32"/>
      <c r="J74" s="1">
        <v>8</v>
      </c>
    </row>
    <row r="75" spans="1:10">
      <c r="A75" s="84" t="s">
        <v>85</v>
      </c>
      <c r="B75" s="45">
        <f t="shared" si="2"/>
        <v>45071</v>
      </c>
      <c r="C75" s="45" t="s">
        <v>28</v>
      </c>
      <c r="D75" s="29"/>
      <c r="E75" s="30" t="s">
        <v>92</v>
      </c>
      <c r="F75" s="128"/>
      <c r="G75" s="30" t="s">
        <v>88</v>
      </c>
      <c r="H75" s="131" t="s">
        <v>45</v>
      </c>
      <c r="I75" s="125"/>
      <c r="J75" s="1">
        <v>8</v>
      </c>
    </row>
    <row r="76" spans="1:10">
      <c r="A76" s="109"/>
      <c r="B76" s="45">
        <f t="shared" si="2"/>
        <v>45072</v>
      </c>
      <c r="C76" s="45" t="s">
        <v>30</v>
      </c>
      <c r="D76" s="29"/>
      <c r="E76" s="30" t="s">
        <v>92</v>
      </c>
      <c r="F76" s="128"/>
      <c r="G76" s="30" t="s">
        <v>88</v>
      </c>
      <c r="H76" s="131" t="s">
        <v>45</v>
      </c>
      <c r="I76" s="125"/>
      <c r="J76" s="1">
        <v>8</v>
      </c>
    </row>
    <row r="77" spans="1:10">
      <c r="A77" s="109"/>
      <c r="B77" s="18">
        <f t="shared" si="2"/>
        <v>45073</v>
      </c>
      <c r="C77" s="18" t="s">
        <v>32</v>
      </c>
      <c r="D77" s="19" t="s">
        <v>34</v>
      </c>
      <c r="E77" s="20"/>
      <c r="F77" s="22"/>
      <c r="G77" s="20"/>
      <c r="H77" s="132"/>
      <c r="I77" s="21"/>
    </row>
    <row r="78" spans="1:10">
      <c r="A78" s="109"/>
      <c r="B78" s="18">
        <f t="shared" si="2"/>
        <v>45074</v>
      </c>
      <c r="C78" s="18" t="s">
        <v>35</v>
      </c>
      <c r="D78" s="19" t="s">
        <v>34</v>
      </c>
      <c r="E78" s="20"/>
      <c r="F78" s="22"/>
      <c r="G78" s="20"/>
      <c r="H78" s="132"/>
      <c r="I78" s="21"/>
    </row>
    <row r="79" spans="1:10">
      <c r="A79" s="109"/>
      <c r="B79" s="16">
        <f t="shared" si="2"/>
        <v>45075</v>
      </c>
      <c r="C79" s="16" t="s">
        <v>22</v>
      </c>
      <c r="D79" s="29"/>
      <c r="E79" s="30" t="s">
        <v>92</v>
      </c>
      <c r="F79" s="128"/>
      <c r="G79" s="30" t="s">
        <v>88</v>
      </c>
      <c r="H79" s="131" t="s">
        <v>45</v>
      </c>
      <c r="I79" s="32"/>
      <c r="J79" s="1">
        <v>8</v>
      </c>
    </row>
    <row r="80" spans="1:10">
      <c r="A80" s="109"/>
      <c r="B80" s="16">
        <f t="shared" si="2"/>
        <v>45076</v>
      </c>
      <c r="C80" s="16" t="s">
        <v>24</v>
      </c>
      <c r="D80" s="29"/>
      <c r="E80" s="30" t="s">
        <v>92</v>
      </c>
      <c r="F80" s="128"/>
      <c r="G80" s="30" t="s">
        <v>88</v>
      </c>
      <c r="H80" s="131" t="s">
        <v>45</v>
      </c>
      <c r="I80" s="32"/>
      <c r="J80" s="1">
        <v>8</v>
      </c>
    </row>
    <row r="81" spans="1:10">
      <c r="A81" s="109"/>
      <c r="B81" s="16">
        <f t="shared" si="2"/>
        <v>45077</v>
      </c>
      <c r="C81" s="16" t="s">
        <v>26</v>
      </c>
      <c r="D81" s="29"/>
      <c r="E81" s="30" t="s">
        <v>92</v>
      </c>
      <c r="F81" s="128"/>
      <c r="G81" s="30" t="s">
        <v>88</v>
      </c>
      <c r="H81" s="131" t="s">
        <v>45</v>
      </c>
      <c r="I81" s="32"/>
      <c r="J81" s="1">
        <v>8</v>
      </c>
    </row>
    <row r="82" spans="1:10">
      <c r="A82" s="109"/>
      <c r="B82" s="16">
        <f t="shared" si="2"/>
        <v>45078</v>
      </c>
      <c r="C82" s="16" t="s">
        <v>28</v>
      </c>
      <c r="D82" s="29"/>
      <c r="E82" s="30" t="s">
        <v>92</v>
      </c>
      <c r="F82" s="128"/>
      <c r="G82" s="30" t="s">
        <v>88</v>
      </c>
      <c r="H82" s="131" t="s">
        <v>45</v>
      </c>
      <c r="I82" s="32"/>
      <c r="J82" s="1">
        <v>8</v>
      </c>
    </row>
    <row r="83" spans="1:10">
      <c r="A83" s="109"/>
      <c r="B83" s="41">
        <f t="shared" si="2"/>
        <v>45079</v>
      </c>
      <c r="C83" s="41" t="s">
        <v>30</v>
      </c>
      <c r="D83" s="42"/>
      <c r="E83" s="43" t="s">
        <v>69</v>
      </c>
      <c r="F83" s="127"/>
      <c r="G83" s="43" t="s">
        <v>88</v>
      </c>
      <c r="H83" s="133" t="s">
        <v>60</v>
      </c>
      <c r="I83" s="44"/>
      <c r="J83" s="1">
        <v>8</v>
      </c>
    </row>
    <row r="84" spans="1:10">
      <c r="A84" s="109"/>
      <c r="B84" s="18">
        <f t="shared" si="2"/>
        <v>45080</v>
      </c>
      <c r="C84" s="18" t="s">
        <v>32</v>
      </c>
      <c r="D84" s="19" t="s">
        <v>34</v>
      </c>
      <c r="E84" s="20"/>
      <c r="F84" s="22"/>
      <c r="G84" s="20"/>
      <c r="H84" s="132"/>
      <c r="I84" s="21"/>
    </row>
    <row r="85" spans="1:10">
      <c r="A85" s="109"/>
      <c r="B85" s="18">
        <f t="shared" si="2"/>
        <v>45081</v>
      </c>
      <c r="C85" s="18" t="s">
        <v>35</v>
      </c>
      <c r="D85" s="19" t="s">
        <v>34</v>
      </c>
      <c r="E85" s="20"/>
      <c r="F85" s="22"/>
      <c r="G85" s="20"/>
      <c r="H85" s="132"/>
      <c r="I85" s="21"/>
    </row>
    <row r="86" spans="1:10">
      <c r="A86" s="109"/>
      <c r="B86" s="45">
        <f t="shared" si="2"/>
        <v>45082</v>
      </c>
      <c r="C86" s="45" t="s">
        <v>22</v>
      </c>
      <c r="D86" s="29"/>
      <c r="E86" s="30" t="s">
        <v>92</v>
      </c>
      <c r="F86" s="128"/>
      <c r="G86" s="30" t="s">
        <v>88</v>
      </c>
      <c r="H86" s="131" t="s">
        <v>46</v>
      </c>
      <c r="I86" s="32"/>
      <c r="J86" s="1">
        <v>8</v>
      </c>
    </row>
    <row r="87" spans="1:10">
      <c r="A87" s="109"/>
      <c r="B87" s="36">
        <f t="shared" si="2"/>
        <v>45083</v>
      </c>
      <c r="C87" s="36" t="s">
        <v>24</v>
      </c>
      <c r="D87" s="37" t="s">
        <v>73</v>
      </c>
      <c r="E87" s="38"/>
      <c r="F87" s="129"/>
      <c r="G87" s="38"/>
      <c r="H87" s="134"/>
      <c r="I87" s="94"/>
    </row>
    <row r="88" spans="1:10">
      <c r="A88" s="109"/>
      <c r="B88" s="45">
        <f t="shared" si="2"/>
        <v>45084</v>
      </c>
      <c r="C88" s="45" t="s">
        <v>26</v>
      </c>
      <c r="D88" s="29"/>
      <c r="E88" s="30" t="s">
        <v>92</v>
      </c>
      <c r="F88" s="128"/>
      <c r="G88" s="30" t="s">
        <v>88</v>
      </c>
      <c r="H88" s="131" t="s">
        <v>46</v>
      </c>
      <c r="I88" s="32"/>
      <c r="J88" s="1">
        <v>8</v>
      </c>
    </row>
    <row r="89" spans="1:10">
      <c r="A89" s="109"/>
      <c r="B89" s="45">
        <f t="shared" si="2"/>
        <v>45085</v>
      </c>
      <c r="C89" s="45" t="s">
        <v>28</v>
      </c>
      <c r="D89" s="29"/>
      <c r="E89" s="30" t="s">
        <v>92</v>
      </c>
      <c r="F89" s="128"/>
      <c r="G89" s="30" t="s">
        <v>88</v>
      </c>
      <c r="H89" s="131" t="s">
        <v>46</v>
      </c>
      <c r="I89" s="32"/>
      <c r="J89" s="1">
        <v>8</v>
      </c>
    </row>
    <row r="90" spans="1:10">
      <c r="A90" s="109"/>
      <c r="B90" s="45">
        <f t="shared" si="2"/>
        <v>45086</v>
      </c>
      <c r="C90" s="45" t="s">
        <v>30</v>
      </c>
      <c r="D90" s="29"/>
      <c r="E90" s="30" t="s">
        <v>92</v>
      </c>
      <c r="F90" s="128"/>
      <c r="G90" s="30" t="s">
        <v>88</v>
      </c>
      <c r="H90" s="131" t="s">
        <v>46</v>
      </c>
      <c r="I90" s="32"/>
      <c r="J90" s="1">
        <v>8</v>
      </c>
    </row>
    <row r="91" spans="1:10">
      <c r="A91" s="109"/>
      <c r="B91" s="18">
        <f t="shared" si="2"/>
        <v>45087</v>
      </c>
      <c r="C91" s="18" t="s">
        <v>32</v>
      </c>
      <c r="D91" s="19" t="s">
        <v>34</v>
      </c>
      <c r="E91" s="20"/>
      <c r="F91" s="20"/>
      <c r="G91" s="73"/>
      <c r="H91" s="75"/>
      <c r="I91" s="21"/>
    </row>
    <row r="92" spans="1:10">
      <c r="A92" s="109"/>
      <c r="B92" s="18">
        <f t="shared" si="2"/>
        <v>45088</v>
      </c>
      <c r="C92" s="119" t="s">
        <v>35</v>
      </c>
      <c r="D92" s="19" t="s">
        <v>34</v>
      </c>
      <c r="E92" s="20"/>
      <c r="F92" s="20"/>
      <c r="G92" s="20"/>
      <c r="H92" s="20"/>
      <c r="I92" s="21"/>
    </row>
    <row r="93" spans="1:10" ht="17.25" thickBot="1">
      <c r="A93" s="110"/>
      <c r="B93" s="138">
        <f>B92+1</f>
        <v>45089</v>
      </c>
      <c r="C93" s="138" t="s">
        <v>22</v>
      </c>
      <c r="D93" s="139"/>
      <c r="E93" s="86" t="s">
        <v>92</v>
      </c>
      <c r="F93" s="86"/>
      <c r="G93" s="88" t="s">
        <v>88</v>
      </c>
      <c r="H93" s="140" t="s">
        <v>46</v>
      </c>
      <c r="I93" s="141"/>
      <c r="J93" s="1">
        <v>8</v>
      </c>
    </row>
    <row r="94" spans="1:10">
      <c r="A94" s="135"/>
      <c r="B94" s="142">
        <f t="shared" ref="B94:B123" si="3">B93+1</f>
        <v>45090</v>
      </c>
      <c r="C94" s="47" t="s">
        <v>24</v>
      </c>
      <c r="D94" s="48"/>
      <c r="E94" s="93" t="s">
        <v>92</v>
      </c>
      <c r="F94" s="93"/>
      <c r="G94" s="154" t="s">
        <v>88</v>
      </c>
      <c r="H94" s="49" t="s">
        <v>46</v>
      </c>
      <c r="I94" s="50"/>
      <c r="J94" s="1">
        <v>8</v>
      </c>
    </row>
    <row r="95" spans="1:10">
      <c r="A95" s="126"/>
      <c r="B95" s="143">
        <f t="shared" si="3"/>
        <v>45091</v>
      </c>
      <c r="C95" s="16" t="s">
        <v>26</v>
      </c>
      <c r="D95" s="29"/>
      <c r="E95" s="30" t="s">
        <v>92</v>
      </c>
      <c r="F95" s="30"/>
      <c r="G95" s="152" t="s">
        <v>88</v>
      </c>
      <c r="H95" s="31" t="s">
        <v>46</v>
      </c>
      <c r="I95" s="32"/>
      <c r="J95" s="1">
        <v>8</v>
      </c>
    </row>
    <row r="96" spans="1:10">
      <c r="A96" s="126"/>
      <c r="B96" s="144">
        <f t="shared" si="3"/>
        <v>45092</v>
      </c>
      <c r="C96" s="70" t="s">
        <v>28</v>
      </c>
      <c r="D96" s="105"/>
      <c r="E96" s="85" t="s">
        <v>92</v>
      </c>
      <c r="F96" s="85"/>
      <c r="G96" s="152" t="s">
        <v>88</v>
      </c>
      <c r="H96" s="79" t="s">
        <v>46</v>
      </c>
      <c r="I96" s="106"/>
      <c r="J96" s="1">
        <v>8</v>
      </c>
    </row>
    <row r="97" spans="1:10">
      <c r="A97" s="126"/>
      <c r="B97" s="145">
        <f t="shared" si="3"/>
        <v>45093</v>
      </c>
      <c r="C97" s="118" t="s">
        <v>30</v>
      </c>
      <c r="D97" s="29"/>
      <c r="E97" s="30" t="s">
        <v>92</v>
      </c>
      <c r="F97" s="30"/>
      <c r="G97" s="152" t="s">
        <v>88</v>
      </c>
      <c r="H97" s="31" t="s">
        <v>46</v>
      </c>
      <c r="I97" s="32"/>
      <c r="J97" s="1">
        <v>8</v>
      </c>
    </row>
    <row r="98" spans="1:10">
      <c r="A98" s="126"/>
      <c r="B98" s="146">
        <f t="shared" si="3"/>
        <v>45094</v>
      </c>
      <c r="C98" s="71" t="s">
        <v>32</v>
      </c>
      <c r="D98" s="74" t="s">
        <v>34</v>
      </c>
      <c r="E98" s="73"/>
      <c r="F98" s="73"/>
      <c r="G98" s="20"/>
      <c r="H98" s="73"/>
      <c r="I98" s="46"/>
    </row>
    <row r="99" spans="1:10">
      <c r="A99" s="126"/>
      <c r="B99" s="147">
        <f t="shared" si="3"/>
        <v>45095</v>
      </c>
      <c r="C99" s="18" t="s">
        <v>35</v>
      </c>
      <c r="D99" s="19" t="s">
        <v>34</v>
      </c>
      <c r="E99" s="20"/>
      <c r="F99" s="20"/>
      <c r="G99" s="20"/>
      <c r="H99" s="20"/>
      <c r="I99" s="26"/>
    </row>
    <row r="100" spans="1:10">
      <c r="A100" s="126"/>
      <c r="B100" s="143">
        <f t="shared" si="3"/>
        <v>45096</v>
      </c>
      <c r="C100" s="16" t="s">
        <v>22</v>
      </c>
      <c r="D100" s="29"/>
      <c r="E100" s="30" t="s">
        <v>92</v>
      </c>
      <c r="F100" s="30"/>
      <c r="G100" s="152" t="s">
        <v>88</v>
      </c>
      <c r="H100" s="31" t="s">
        <v>46</v>
      </c>
      <c r="I100" s="34"/>
      <c r="J100" s="1">
        <v>8</v>
      </c>
    </row>
    <row r="101" spans="1:10">
      <c r="A101" s="126"/>
      <c r="B101" s="148">
        <f t="shared" si="3"/>
        <v>45097</v>
      </c>
      <c r="C101" s="41" t="s">
        <v>24</v>
      </c>
      <c r="D101" s="42"/>
      <c r="E101" s="43" t="s">
        <v>70</v>
      </c>
      <c r="F101" s="43"/>
      <c r="G101" s="155" t="s">
        <v>88</v>
      </c>
      <c r="H101" s="27" t="s">
        <v>75</v>
      </c>
      <c r="I101" s="95"/>
      <c r="J101" s="1">
        <v>8</v>
      </c>
    </row>
    <row r="102" spans="1:10">
      <c r="A102" s="126"/>
      <c r="B102" s="148">
        <f t="shared" si="3"/>
        <v>45098</v>
      </c>
      <c r="C102" s="41" t="s">
        <v>26</v>
      </c>
      <c r="D102" s="42"/>
      <c r="E102" s="43" t="s">
        <v>70</v>
      </c>
      <c r="F102" s="43"/>
      <c r="G102" s="155" t="s">
        <v>88</v>
      </c>
      <c r="H102" s="43" t="s">
        <v>75</v>
      </c>
      <c r="I102" s="44"/>
      <c r="J102" s="1">
        <v>8</v>
      </c>
    </row>
    <row r="103" spans="1:10">
      <c r="A103" s="126"/>
      <c r="B103" s="145">
        <f t="shared" si="3"/>
        <v>45099</v>
      </c>
      <c r="C103" s="45" t="s">
        <v>28</v>
      </c>
      <c r="D103" s="29"/>
      <c r="E103" s="30" t="s">
        <v>92</v>
      </c>
      <c r="F103" s="30"/>
      <c r="G103" s="152" t="s">
        <v>88</v>
      </c>
      <c r="H103" s="76" t="s">
        <v>47</v>
      </c>
      <c r="I103" s="34"/>
      <c r="J103" s="1">
        <v>8</v>
      </c>
    </row>
    <row r="104" spans="1:10">
      <c r="A104" s="126"/>
      <c r="B104" s="143">
        <f t="shared" si="3"/>
        <v>45100</v>
      </c>
      <c r="C104" s="16" t="s">
        <v>30</v>
      </c>
      <c r="D104" s="29"/>
      <c r="E104" s="30" t="s">
        <v>92</v>
      </c>
      <c r="F104" s="30"/>
      <c r="G104" s="152" t="s">
        <v>88</v>
      </c>
      <c r="H104" s="76" t="s">
        <v>47</v>
      </c>
      <c r="I104" s="34"/>
      <c r="J104" s="1">
        <v>8</v>
      </c>
    </row>
    <row r="105" spans="1:10">
      <c r="A105" s="126"/>
      <c r="B105" s="149">
        <f t="shared" si="3"/>
        <v>45101</v>
      </c>
      <c r="C105" s="64" t="s">
        <v>32</v>
      </c>
      <c r="D105" s="19" t="s">
        <v>34</v>
      </c>
      <c r="E105" s="65"/>
      <c r="F105" s="65"/>
      <c r="G105" s="65"/>
      <c r="H105" s="65"/>
      <c r="I105" s="66"/>
    </row>
    <row r="106" spans="1:10">
      <c r="A106" s="126"/>
      <c r="B106" s="147">
        <f t="shared" si="3"/>
        <v>45102</v>
      </c>
      <c r="C106" s="18" t="s">
        <v>35</v>
      </c>
      <c r="D106" s="19" t="s">
        <v>34</v>
      </c>
      <c r="E106" s="20"/>
      <c r="F106" s="20"/>
      <c r="G106" s="20"/>
      <c r="H106" s="20"/>
      <c r="I106" s="26"/>
    </row>
    <row r="107" spans="1:10">
      <c r="A107" s="136" t="s">
        <v>86</v>
      </c>
      <c r="B107" s="145">
        <f t="shared" si="3"/>
        <v>45103</v>
      </c>
      <c r="C107" s="45" t="s">
        <v>22</v>
      </c>
      <c r="D107" s="29"/>
      <c r="E107" s="30" t="s">
        <v>92</v>
      </c>
      <c r="F107" s="31"/>
      <c r="G107" s="30" t="s">
        <v>88</v>
      </c>
      <c r="H107" s="31" t="s">
        <v>47</v>
      </c>
      <c r="I107" s="34"/>
      <c r="J107" s="1">
        <v>8</v>
      </c>
    </row>
    <row r="108" spans="1:10">
      <c r="A108" s="126"/>
      <c r="B108" s="143">
        <f t="shared" si="3"/>
        <v>45104</v>
      </c>
      <c r="C108" s="16" t="s">
        <v>24</v>
      </c>
      <c r="D108" s="29"/>
      <c r="E108" s="30" t="s">
        <v>92</v>
      </c>
      <c r="F108" s="30"/>
      <c r="G108" s="152" t="s">
        <v>88</v>
      </c>
      <c r="H108" s="31" t="s">
        <v>47</v>
      </c>
      <c r="I108" s="32"/>
      <c r="J108" s="1">
        <v>8</v>
      </c>
    </row>
    <row r="109" spans="1:10">
      <c r="A109" s="126"/>
      <c r="B109" s="143">
        <f t="shared" si="3"/>
        <v>45105</v>
      </c>
      <c r="C109" s="16" t="s">
        <v>26</v>
      </c>
      <c r="D109" s="29"/>
      <c r="E109" s="30" t="s">
        <v>92</v>
      </c>
      <c r="F109" s="30"/>
      <c r="G109" s="152" t="s">
        <v>88</v>
      </c>
      <c r="H109" s="31" t="s">
        <v>47</v>
      </c>
      <c r="I109" s="32"/>
      <c r="J109" s="1">
        <v>8</v>
      </c>
    </row>
    <row r="110" spans="1:10">
      <c r="A110" s="126"/>
      <c r="B110" s="143">
        <f t="shared" si="3"/>
        <v>45106</v>
      </c>
      <c r="C110" s="16" t="s">
        <v>28</v>
      </c>
      <c r="D110" s="29"/>
      <c r="E110" s="30" t="s">
        <v>92</v>
      </c>
      <c r="F110" s="30"/>
      <c r="G110" s="152" t="s">
        <v>88</v>
      </c>
      <c r="H110" s="31" t="s">
        <v>47</v>
      </c>
      <c r="I110" s="32"/>
      <c r="J110" s="1">
        <v>8</v>
      </c>
    </row>
    <row r="111" spans="1:10">
      <c r="A111" s="126"/>
      <c r="B111" s="143">
        <f t="shared" si="3"/>
        <v>45107</v>
      </c>
      <c r="C111" s="16" t="s">
        <v>30</v>
      </c>
      <c r="D111" s="29"/>
      <c r="E111" s="30" t="s">
        <v>92</v>
      </c>
      <c r="F111" s="30"/>
      <c r="G111" s="152" t="s">
        <v>88</v>
      </c>
      <c r="H111" s="31" t="s">
        <v>47</v>
      </c>
      <c r="I111" s="32"/>
      <c r="J111" s="1">
        <v>8</v>
      </c>
    </row>
    <row r="112" spans="1:10">
      <c r="A112" s="126"/>
      <c r="B112" s="149">
        <f t="shared" si="3"/>
        <v>45108</v>
      </c>
      <c r="C112" s="64" t="s">
        <v>32</v>
      </c>
      <c r="D112" s="19" t="s">
        <v>34</v>
      </c>
      <c r="E112" s="65"/>
      <c r="F112" s="65"/>
      <c r="G112" s="156"/>
      <c r="H112" s="65"/>
      <c r="I112" s="66"/>
    </row>
    <row r="113" spans="1:10">
      <c r="A113" s="126"/>
      <c r="B113" s="147">
        <f t="shared" si="3"/>
        <v>45109</v>
      </c>
      <c r="C113" s="18" t="s">
        <v>35</v>
      </c>
      <c r="D113" s="19" t="s">
        <v>34</v>
      </c>
      <c r="E113" s="20"/>
      <c r="F113" s="20"/>
      <c r="G113" s="20"/>
      <c r="H113" s="20"/>
      <c r="I113" s="21"/>
    </row>
    <row r="114" spans="1:10">
      <c r="A114" s="126"/>
      <c r="B114" s="145">
        <f t="shared" si="3"/>
        <v>45110</v>
      </c>
      <c r="C114" s="45" t="s">
        <v>22</v>
      </c>
      <c r="D114" s="29"/>
      <c r="E114" s="30" t="s">
        <v>92</v>
      </c>
      <c r="F114" s="30"/>
      <c r="G114" s="152" t="s">
        <v>88</v>
      </c>
      <c r="H114" s="31" t="s">
        <v>47</v>
      </c>
      <c r="I114" s="34"/>
      <c r="J114" s="1">
        <v>8</v>
      </c>
    </row>
    <row r="115" spans="1:10">
      <c r="A115" s="126"/>
      <c r="B115" s="143">
        <f t="shared" si="3"/>
        <v>45111</v>
      </c>
      <c r="C115" s="16" t="s">
        <v>24</v>
      </c>
      <c r="D115" s="29"/>
      <c r="E115" s="30" t="s">
        <v>92</v>
      </c>
      <c r="F115" s="30"/>
      <c r="G115" s="152" t="s">
        <v>88</v>
      </c>
      <c r="H115" s="31" t="s">
        <v>47</v>
      </c>
      <c r="I115" s="32"/>
      <c r="J115" s="1">
        <v>8</v>
      </c>
    </row>
    <row r="116" spans="1:10">
      <c r="A116" s="126"/>
      <c r="B116" s="143">
        <f t="shared" si="3"/>
        <v>45112</v>
      </c>
      <c r="C116" s="16" t="s">
        <v>26</v>
      </c>
      <c r="D116" s="29"/>
      <c r="E116" s="30" t="s">
        <v>92</v>
      </c>
      <c r="F116" s="30"/>
      <c r="G116" s="152" t="s">
        <v>88</v>
      </c>
      <c r="H116" s="31" t="s">
        <v>47</v>
      </c>
      <c r="I116" s="32"/>
      <c r="J116" s="1">
        <v>8</v>
      </c>
    </row>
    <row r="117" spans="1:10">
      <c r="A117" s="126"/>
      <c r="B117" s="143">
        <f t="shared" si="3"/>
        <v>45113</v>
      </c>
      <c r="C117" s="16" t="s">
        <v>28</v>
      </c>
      <c r="D117" s="29"/>
      <c r="E117" s="30" t="s">
        <v>92</v>
      </c>
      <c r="F117" s="30"/>
      <c r="G117" s="152" t="s">
        <v>88</v>
      </c>
      <c r="H117" s="31" t="s">
        <v>47</v>
      </c>
      <c r="I117" s="32"/>
      <c r="J117" s="1">
        <v>8</v>
      </c>
    </row>
    <row r="118" spans="1:10">
      <c r="A118" s="126"/>
      <c r="B118" s="143">
        <f t="shared" si="3"/>
        <v>45114</v>
      </c>
      <c r="C118" s="16" t="s">
        <v>30</v>
      </c>
      <c r="D118" s="29"/>
      <c r="E118" s="30" t="s">
        <v>92</v>
      </c>
      <c r="F118" s="30"/>
      <c r="G118" s="152" t="s">
        <v>88</v>
      </c>
      <c r="H118" s="31" t="s">
        <v>47</v>
      </c>
      <c r="I118" s="32"/>
      <c r="J118" s="1">
        <v>8</v>
      </c>
    </row>
    <row r="119" spans="1:10">
      <c r="A119" s="126"/>
      <c r="B119" s="149">
        <f t="shared" si="3"/>
        <v>45115</v>
      </c>
      <c r="C119" s="64" t="s">
        <v>32</v>
      </c>
      <c r="D119" s="19" t="s">
        <v>34</v>
      </c>
      <c r="E119" s="65"/>
      <c r="F119" s="65"/>
      <c r="G119" s="65"/>
      <c r="H119" s="65"/>
      <c r="I119" s="66"/>
    </row>
    <row r="120" spans="1:10">
      <c r="A120" s="126"/>
      <c r="B120" s="147">
        <f t="shared" si="3"/>
        <v>45116</v>
      </c>
      <c r="C120" s="18" t="s">
        <v>35</v>
      </c>
      <c r="D120" s="19" t="s">
        <v>34</v>
      </c>
      <c r="E120" s="20"/>
      <c r="F120" s="20"/>
      <c r="G120" s="20"/>
      <c r="H120" s="20"/>
      <c r="I120" s="21"/>
    </row>
    <row r="121" spans="1:10">
      <c r="A121" s="126"/>
      <c r="B121" s="150">
        <f t="shared" si="3"/>
        <v>45117</v>
      </c>
      <c r="C121" s="77" t="s">
        <v>22</v>
      </c>
      <c r="D121" s="29"/>
      <c r="E121" s="30" t="s">
        <v>92</v>
      </c>
      <c r="F121" s="30"/>
      <c r="G121" s="152" t="s">
        <v>88</v>
      </c>
      <c r="H121" s="31" t="s">
        <v>47</v>
      </c>
      <c r="I121" s="32"/>
      <c r="J121" s="1">
        <v>8</v>
      </c>
    </row>
    <row r="122" spans="1:10">
      <c r="A122" s="126"/>
      <c r="B122" s="143">
        <f t="shared" si="3"/>
        <v>45118</v>
      </c>
      <c r="C122" s="68" t="s">
        <v>24</v>
      </c>
      <c r="D122" s="69"/>
      <c r="E122" s="87" t="s">
        <v>92</v>
      </c>
      <c r="F122" s="87"/>
      <c r="G122" s="152" t="s">
        <v>88</v>
      </c>
      <c r="H122" s="76" t="s">
        <v>47</v>
      </c>
      <c r="I122" s="35"/>
      <c r="J122" s="1">
        <v>8</v>
      </c>
    </row>
    <row r="123" spans="1:10" ht="17.25" thickBot="1">
      <c r="A123" s="137"/>
      <c r="B123" s="151">
        <f t="shared" si="3"/>
        <v>45119</v>
      </c>
      <c r="C123" s="51" t="s">
        <v>26</v>
      </c>
      <c r="D123" s="52"/>
      <c r="E123" s="53" t="s">
        <v>92</v>
      </c>
      <c r="F123" s="53"/>
      <c r="G123" s="157" t="s">
        <v>88</v>
      </c>
      <c r="H123" s="54" t="s">
        <v>47</v>
      </c>
      <c r="I123" s="55"/>
      <c r="J123" s="1">
        <v>8</v>
      </c>
    </row>
    <row r="124" spans="1:10">
      <c r="A124" s="108"/>
      <c r="B124" s="47">
        <f>B123+1</f>
        <v>45120</v>
      </c>
      <c r="C124" s="78" t="s">
        <v>28</v>
      </c>
      <c r="D124" s="48"/>
      <c r="E124" s="93" t="s">
        <v>92</v>
      </c>
      <c r="F124" s="93"/>
      <c r="G124" s="154" t="s">
        <v>88</v>
      </c>
      <c r="H124" s="49" t="s">
        <v>47</v>
      </c>
      <c r="I124" s="50"/>
      <c r="J124" s="1">
        <v>8</v>
      </c>
    </row>
    <row r="125" spans="1:10">
      <c r="A125" s="109"/>
      <c r="B125" s="16">
        <f t="shared" ref="B125:B153" si="4">B124+1</f>
        <v>45121</v>
      </c>
      <c r="C125" s="16" t="s">
        <v>30</v>
      </c>
      <c r="D125" s="29"/>
      <c r="E125" s="30" t="s">
        <v>92</v>
      </c>
      <c r="F125" s="30"/>
      <c r="G125" s="152" t="s">
        <v>88</v>
      </c>
      <c r="H125" s="31" t="s">
        <v>47</v>
      </c>
      <c r="I125" s="32"/>
      <c r="J125" s="1">
        <v>8</v>
      </c>
    </row>
    <row r="126" spans="1:10">
      <c r="A126" s="109"/>
      <c r="B126" s="18">
        <f t="shared" si="4"/>
        <v>45122</v>
      </c>
      <c r="C126" s="18" t="s">
        <v>32</v>
      </c>
      <c r="D126" s="19" t="s">
        <v>34</v>
      </c>
      <c r="E126" s="20"/>
      <c r="F126" s="20"/>
      <c r="G126" s="158"/>
      <c r="H126" s="24"/>
      <c r="I126" s="26"/>
    </row>
    <row r="127" spans="1:10">
      <c r="A127" s="109"/>
      <c r="B127" s="18">
        <f t="shared" si="4"/>
        <v>45123</v>
      </c>
      <c r="C127" s="18" t="s">
        <v>35</v>
      </c>
      <c r="D127" s="19" t="s">
        <v>34</v>
      </c>
      <c r="E127" s="20"/>
      <c r="F127" s="20"/>
      <c r="G127" s="20"/>
      <c r="H127" s="20"/>
      <c r="I127" s="21"/>
    </row>
    <row r="128" spans="1:10">
      <c r="A128" s="109"/>
      <c r="B128" s="36">
        <f t="shared" si="4"/>
        <v>45124</v>
      </c>
      <c r="C128" s="36" t="s">
        <v>22</v>
      </c>
      <c r="D128" s="37" t="s">
        <v>38</v>
      </c>
      <c r="E128" s="38"/>
      <c r="F128" s="39"/>
      <c r="G128" s="38"/>
      <c r="H128" s="39"/>
      <c r="I128" s="40" t="s">
        <v>65</v>
      </c>
      <c r="J128" s="103">
        <v>9</v>
      </c>
    </row>
    <row r="129" spans="1:10">
      <c r="A129" s="109"/>
      <c r="B129" s="45">
        <f t="shared" si="4"/>
        <v>45125</v>
      </c>
      <c r="C129" s="45" t="s">
        <v>24</v>
      </c>
      <c r="D129" s="29"/>
      <c r="E129" s="30" t="s">
        <v>92</v>
      </c>
      <c r="F129" s="30"/>
      <c r="G129" s="30" t="s">
        <v>88</v>
      </c>
      <c r="H129" s="31" t="s">
        <v>47</v>
      </c>
      <c r="I129" s="34"/>
      <c r="J129" s="1">
        <v>8</v>
      </c>
    </row>
    <row r="130" spans="1:10">
      <c r="A130" s="109"/>
      <c r="B130" s="16">
        <f t="shared" si="4"/>
        <v>45126</v>
      </c>
      <c r="C130" s="16" t="s">
        <v>26</v>
      </c>
      <c r="D130" s="29"/>
      <c r="E130" s="30" t="s">
        <v>92</v>
      </c>
      <c r="F130" s="30"/>
      <c r="G130" s="30" t="s">
        <v>88</v>
      </c>
      <c r="H130" s="31" t="s">
        <v>47</v>
      </c>
      <c r="I130" s="32"/>
      <c r="J130" s="1">
        <v>8</v>
      </c>
    </row>
    <row r="131" spans="1:10">
      <c r="A131" s="109"/>
      <c r="B131" s="16">
        <f t="shared" si="4"/>
        <v>45127</v>
      </c>
      <c r="C131" s="16" t="s">
        <v>28</v>
      </c>
      <c r="D131" s="29"/>
      <c r="E131" s="30" t="s">
        <v>92</v>
      </c>
      <c r="F131" s="30"/>
      <c r="G131" s="30" t="s">
        <v>88</v>
      </c>
      <c r="H131" s="31" t="s">
        <v>47</v>
      </c>
      <c r="I131" s="32"/>
      <c r="J131" s="1">
        <v>8</v>
      </c>
    </row>
    <row r="132" spans="1:10">
      <c r="A132" s="109"/>
      <c r="B132" s="16">
        <f t="shared" si="4"/>
        <v>45128</v>
      </c>
      <c r="C132" s="16" t="s">
        <v>30</v>
      </c>
      <c r="D132" s="29"/>
      <c r="E132" s="30" t="s">
        <v>92</v>
      </c>
      <c r="F132" s="30"/>
      <c r="G132" s="30" t="s">
        <v>88</v>
      </c>
      <c r="H132" s="31" t="s">
        <v>47</v>
      </c>
      <c r="I132" s="32"/>
      <c r="J132" s="1">
        <v>8</v>
      </c>
    </row>
    <row r="133" spans="1:10">
      <c r="A133" s="109"/>
      <c r="B133" s="96">
        <f t="shared" si="4"/>
        <v>45129</v>
      </c>
      <c r="C133" s="96" t="s">
        <v>32</v>
      </c>
      <c r="D133" s="97" t="s">
        <v>37</v>
      </c>
      <c r="E133" s="99" t="s">
        <v>68</v>
      </c>
      <c r="F133" s="99"/>
      <c r="G133" s="99" t="s">
        <v>88</v>
      </c>
      <c r="H133" s="99" t="s">
        <v>54</v>
      </c>
      <c r="I133" s="101"/>
      <c r="J133" s="1">
        <v>8</v>
      </c>
    </row>
    <row r="134" spans="1:10">
      <c r="A134" s="109"/>
      <c r="B134" s="18">
        <f t="shared" si="4"/>
        <v>45130</v>
      </c>
      <c r="C134" s="18" t="s">
        <v>35</v>
      </c>
      <c r="D134" s="19" t="s">
        <v>34</v>
      </c>
      <c r="E134" s="20"/>
      <c r="F134" s="20"/>
      <c r="G134" s="20"/>
      <c r="H134" s="20"/>
      <c r="I134" s="21" t="s">
        <v>78</v>
      </c>
      <c r="J134" s="103">
        <v>8</v>
      </c>
    </row>
    <row r="135" spans="1:10">
      <c r="A135" s="109"/>
      <c r="B135" s="36">
        <f t="shared" si="4"/>
        <v>45131</v>
      </c>
      <c r="C135" s="36" t="s">
        <v>22</v>
      </c>
      <c r="D135" s="37" t="s">
        <v>38</v>
      </c>
      <c r="E135" s="38"/>
      <c r="F135" s="38"/>
      <c r="G135" s="159"/>
      <c r="H135" s="39"/>
      <c r="I135" s="94" t="s">
        <v>78</v>
      </c>
      <c r="J135" s="103">
        <v>8</v>
      </c>
    </row>
    <row r="136" spans="1:10">
      <c r="A136" s="84" t="s">
        <v>87</v>
      </c>
      <c r="B136" s="16">
        <f t="shared" si="4"/>
        <v>45132</v>
      </c>
      <c r="C136" s="16" t="s">
        <v>24</v>
      </c>
      <c r="D136" s="29"/>
      <c r="E136" s="30" t="s">
        <v>92</v>
      </c>
      <c r="F136" s="30"/>
      <c r="G136" s="30" t="s">
        <v>88</v>
      </c>
      <c r="H136" s="31" t="s">
        <v>47</v>
      </c>
      <c r="I136" s="32"/>
      <c r="J136" s="1">
        <v>8</v>
      </c>
    </row>
    <row r="137" spans="1:10">
      <c r="A137" s="109"/>
      <c r="B137" s="16">
        <f t="shared" si="4"/>
        <v>45133</v>
      </c>
      <c r="C137" s="16" t="s">
        <v>26</v>
      </c>
      <c r="D137" s="29"/>
      <c r="E137" s="30" t="s">
        <v>92</v>
      </c>
      <c r="F137" s="30"/>
      <c r="G137" s="30" t="s">
        <v>88</v>
      </c>
      <c r="H137" s="31" t="s">
        <v>47</v>
      </c>
      <c r="I137" s="32"/>
      <c r="J137" s="1">
        <v>8</v>
      </c>
    </row>
    <row r="138" spans="1:10">
      <c r="A138" s="109"/>
      <c r="B138" s="16">
        <f t="shared" si="4"/>
        <v>45134</v>
      </c>
      <c r="C138" s="16" t="s">
        <v>28</v>
      </c>
      <c r="D138" s="29"/>
      <c r="E138" s="30" t="s">
        <v>92</v>
      </c>
      <c r="F138" s="31"/>
      <c r="G138" s="30" t="s">
        <v>88</v>
      </c>
      <c r="H138" s="31" t="s">
        <v>47</v>
      </c>
      <c r="I138" s="32"/>
      <c r="J138" s="1">
        <v>8</v>
      </c>
    </row>
    <row r="139" spans="1:10">
      <c r="A139" s="109"/>
      <c r="B139" s="16">
        <f t="shared" si="4"/>
        <v>45135</v>
      </c>
      <c r="C139" s="16" t="s">
        <v>30</v>
      </c>
      <c r="D139" s="29"/>
      <c r="E139" s="30" t="s">
        <v>92</v>
      </c>
      <c r="F139" s="31"/>
      <c r="G139" s="30" t="s">
        <v>88</v>
      </c>
      <c r="H139" s="31" t="s">
        <v>47</v>
      </c>
      <c r="I139" s="32"/>
      <c r="J139" s="1">
        <v>8</v>
      </c>
    </row>
    <row r="140" spans="1:10">
      <c r="A140" s="109"/>
      <c r="B140" s="96">
        <f t="shared" si="4"/>
        <v>45136</v>
      </c>
      <c r="C140" s="96" t="s">
        <v>32</v>
      </c>
      <c r="D140" s="97" t="s">
        <v>37</v>
      </c>
      <c r="E140" s="99" t="s">
        <v>68</v>
      </c>
      <c r="F140" s="99"/>
      <c r="G140" s="160" t="s">
        <v>88</v>
      </c>
      <c r="H140" s="99" t="s">
        <v>54</v>
      </c>
      <c r="I140" s="104"/>
      <c r="J140" s="1">
        <v>8</v>
      </c>
    </row>
    <row r="141" spans="1:10">
      <c r="A141" s="109"/>
      <c r="B141" s="18">
        <f t="shared" si="4"/>
        <v>45137</v>
      </c>
      <c r="C141" s="18" t="s">
        <v>35</v>
      </c>
      <c r="D141" s="19" t="s">
        <v>34</v>
      </c>
      <c r="E141" s="20"/>
      <c r="F141" s="20"/>
      <c r="G141" s="20"/>
      <c r="H141" s="22"/>
      <c r="I141" s="21" t="s">
        <v>80</v>
      </c>
      <c r="J141" s="103">
        <v>7</v>
      </c>
    </row>
    <row r="142" spans="1:10">
      <c r="A142" s="109"/>
      <c r="B142" s="36">
        <f t="shared" si="4"/>
        <v>45138</v>
      </c>
      <c r="C142" s="36" t="s">
        <v>22</v>
      </c>
      <c r="D142" s="37" t="s">
        <v>38</v>
      </c>
      <c r="E142" s="38"/>
      <c r="F142" s="39"/>
      <c r="G142" s="159"/>
      <c r="H142" s="39"/>
      <c r="I142" s="40" t="s">
        <v>79</v>
      </c>
      <c r="J142" s="103">
        <v>11</v>
      </c>
    </row>
    <row r="143" spans="1:10">
      <c r="A143" s="109"/>
      <c r="B143" s="16">
        <f t="shared" si="4"/>
        <v>45139</v>
      </c>
      <c r="C143" s="16" t="s">
        <v>24</v>
      </c>
      <c r="D143" s="29"/>
      <c r="E143" s="30" t="s">
        <v>92</v>
      </c>
      <c r="F143" s="30"/>
      <c r="G143" s="30" t="s">
        <v>88</v>
      </c>
      <c r="H143" s="31" t="s">
        <v>47</v>
      </c>
      <c r="I143" s="32"/>
      <c r="J143" s="1">
        <v>8</v>
      </c>
    </row>
    <row r="144" spans="1:10">
      <c r="A144" s="109"/>
      <c r="B144" s="16">
        <f t="shared" si="4"/>
        <v>45140</v>
      </c>
      <c r="C144" s="16" t="s">
        <v>26</v>
      </c>
      <c r="D144" s="29"/>
      <c r="E144" s="30" t="s">
        <v>92</v>
      </c>
      <c r="F144" s="30"/>
      <c r="G144" s="30" t="s">
        <v>88</v>
      </c>
      <c r="H144" s="31" t="s">
        <v>47</v>
      </c>
      <c r="I144" s="32"/>
      <c r="J144" s="1">
        <v>8</v>
      </c>
    </row>
    <row r="145" spans="1:11">
      <c r="A145" s="109"/>
      <c r="B145" s="16">
        <f t="shared" si="4"/>
        <v>45141</v>
      </c>
      <c r="C145" s="16" t="s">
        <v>28</v>
      </c>
      <c r="D145" s="29"/>
      <c r="E145" s="30" t="s">
        <v>92</v>
      </c>
      <c r="F145" s="30"/>
      <c r="G145" s="30" t="s">
        <v>88</v>
      </c>
      <c r="H145" s="31" t="s">
        <v>47</v>
      </c>
      <c r="I145" s="32"/>
      <c r="J145" s="1">
        <v>8</v>
      </c>
    </row>
    <row r="146" spans="1:11">
      <c r="A146" s="109"/>
      <c r="B146" s="16">
        <f t="shared" si="4"/>
        <v>45142</v>
      </c>
      <c r="C146" s="16" t="s">
        <v>30</v>
      </c>
      <c r="D146" s="29"/>
      <c r="E146" s="30" t="s">
        <v>92</v>
      </c>
      <c r="F146" s="31"/>
      <c r="G146" s="30" t="s">
        <v>88</v>
      </c>
      <c r="H146" s="31" t="s">
        <v>47</v>
      </c>
      <c r="I146" s="32"/>
      <c r="J146" s="1">
        <v>8</v>
      </c>
    </row>
    <row r="147" spans="1:11">
      <c r="A147" s="109"/>
      <c r="B147" s="96">
        <f t="shared" si="4"/>
        <v>45143</v>
      </c>
      <c r="C147" s="96" t="s">
        <v>32</v>
      </c>
      <c r="D147" s="97" t="s">
        <v>37</v>
      </c>
      <c r="E147" s="98" t="s">
        <v>68</v>
      </c>
      <c r="F147" s="98"/>
      <c r="G147" s="99" t="s">
        <v>88</v>
      </c>
      <c r="H147" s="99" t="s">
        <v>54</v>
      </c>
      <c r="I147" s="100"/>
      <c r="J147" s="1">
        <v>8</v>
      </c>
    </row>
    <row r="148" spans="1:11">
      <c r="A148" s="109"/>
      <c r="B148" s="18">
        <f t="shared" si="4"/>
        <v>45144</v>
      </c>
      <c r="C148" s="18" t="s">
        <v>35</v>
      </c>
      <c r="D148" s="19" t="s">
        <v>34</v>
      </c>
      <c r="E148" s="24"/>
      <c r="F148" s="24"/>
      <c r="G148" s="20"/>
      <c r="H148" s="25"/>
      <c r="I148" s="23" t="s">
        <v>77</v>
      </c>
      <c r="J148" s="102">
        <v>7</v>
      </c>
    </row>
    <row r="149" spans="1:11">
      <c r="A149" s="109"/>
      <c r="B149" s="45">
        <f t="shared" si="4"/>
        <v>45145</v>
      </c>
      <c r="C149" s="45" t="s">
        <v>22</v>
      </c>
      <c r="D149" s="29"/>
      <c r="E149" s="30" t="s">
        <v>92</v>
      </c>
      <c r="F149" s="31"/>
      <c r="G149" s="30" t="s">
        <v>88</v>
      </c>
      <c r="H149" s="31" t="s">
        <v>47</v>
      </c>
      <c r="I149" s="34"/>
      <c r="J149" s="1">
        <v>8</v>
      </c>
    </row>
    <row r="150" spans="1:11">
      <c r="A150" s="109"/>
      <c r="B150" s="16">
        <f t="shared" si="4"/>
        <v>45146</v>
      </c>
      <c r="C150" s="16" t="s">
        <v>24</v>
      </c>
      <c r="D150" s="29"/>
      <c r="E150" s="30" t="s">
        <v>92</v>
      </c>
      <c r="F150" s="31"/>
      <c r="G150" s="30" t="s">
        <v>88</v>
      </c>
      <c r="H150" s="31" t="s">
        <v>47</v>
      </c>
      <c r="I150" s="35"/>
      <c r="J150" s="1">
        <v>8</v>
      </c>
    </row>
    <row r="151" spans="1:11">
      <c r="A151" s="109"/>
      <c r="B151" s="16">
        <f t="shared" si="4"/>
        <v>45147</v>
      </c>
      <c r="C151" s="16" t="s">
        <v>26</v>
      </c>
      <c r="D151" s="29"/>
      <c r="E151" s="30" t="s">
        <v>92</v>
      </c>
      <c r="F151" s="31"/>
      <c r="G151" s="30" t="s">
        <v>88</v>
      </c>
      <c r="H151" s="31" t="s">
        <v>47</v>
      </c>
      <c r="I151" s="35"/>
      <c r="J151" s="1">
        <v>8</v>
      </c>
    </row>
    <row r="152" spans="1:11">
      <c r="A152" s="109"/>
      <c r="B152" s="16">
        <f t="shared" si="4"/>
        <v>45148</v>
      </c>
      <c r="C152" s="16" t="s">
        <v>28</v>
      </c>
      <c r="D152" s="29"/>
      <c r="E152" s="30" t="s">
        <v>92</v>
      </c>
      <c r="F152" s="31"/>
      <c r="G152" s="30" t="s">
        <v>88</v>
      </c>
      <c r="H152" s="31" t="s">
        <v>47</v>
      </c>
      <c r="I152" s="32"/>
      <c r="J152" s="1">
        <v>8</v>
      </c>
    </row>
    <row r="153" spans="1:11" ht="17.25" thickBot="1">
      <c r="A153" s="110"/>
      <c r="B153" s="51">
        <f t="shared" si="4"/>
        <v>45149</v>
      </c>
      <c r="C153" s="51" t="s">
        <v>31</v>
      </c>
      <c r="D153" s="80"/>
      <c r="E153" s="90" t="s">
        <v>92</v>
      </c>
      <c r="F153" s="81"/>
      <c r="G153" s="90" t="s">
        <v>88</v>
      </c>
      <c r="H153" s="54" t="s">
        <v>76</v>
      </c>
      <c r="I153" s="56"/>
      <c r="J153" s="1">
        <v>8</v>
      </c>
      <c r="K153" s="1">
        <f>SUM(J2:J153)</f>
        <v>914</v>
      </c>
    </row>
    <row r="154" spans="1:11" ht="49.5">
      <c r="A154" s="163"/>
      <c r="B154" s="57" t="s">
        <v>81</v>
      </c>
      <c r="C154" s="57"/>
      <c r="D154" s="58" t="s">
        <v>4</v>
      </c>
      <c r="E154" s="59"/>
      <c r="F154" s="59"/>
      <c r="G154" s="60"/>
      <c r="H154" s="60"/>
      <c r="I154" s="17" t="s">
        <v>11</v>
      </c>
      <c r="J154" s="1">
        <v>6</v>
      </c>
    </row>
    <row r="155" spans="1:11" ht="49.5">
      <c r="A155" s="163"/>
      <c r="B155" s="57" t="s">
        <v>81</v>
      </c>
      <c r="C155" s="7"/>
      <c r="D155" s="6" t="s">
        <v>4</v>
      </c>
      <c r="E155" s="3"/>
      <c r="F155" s="3"/>
      <c r="G155" s="28"/>
      <c r="H155" s="28"/>
      <c r="I155" s="4" t="s">
        <v>8</v>
      </c>
      <c r="J155" s="1">
        <v>3</v>
      </c>
    </row>
    <row r="156" spans="1:11" ht="49.5">
      <c r="A156" s="163"/>
      <c r="B156" s="57" t="s">
        <v>81</v>
      </c>
      <c r="C156" s="7"/>
      <c r="D156" s="6" t="s">
        <v>4</v>
      </c>
      <c r="E156" s="3"/>
      <c r="F156" s="3"/>
      <c r="G156" s="28"/>
      <c r="H156" s="28"/>
      <c r="I156" s="4" t="s">
        <v>9</v>
      </c>
      <c r="J156" s="1">
        <v>34</v>
      </c>
    </row>
    <row r="157" spans="1:11" ht="49.5">
      <c r="A157" s="163"/>
      <c r="B157" s="57" t="s">
        <v>81</v>
      </c>
      <c r="C157" s="7"/>
      <c r="D157" s="6" t="s">
        <v>4</v>
      </c>
      <c r="E157" s="3"/>
      <c r="F157" s="3"/>
      <c r="G157" s="28"/>
      <c r="H157" s="28"/>
      <c r="I157" s="4" t="s">
        <v>10</v>
      </c>
      <c r="J157" s="1">
        <v>7</v>
      </c>
    </row>
    <row r="158" spans="1:11" customFormat="1" ht="90" customHeight="1" thickBot="1">
      <c r="A158" s="164"/>
      <c r="B158" s="165" t="s">
        <v>82</v>
      </c>
      <c r="C158" s="165"/>
      <c r="D158" s="165"/>
      <c r="E158" s="165"/>
      <c r="F158" s="165"/>
      <c r="G158" s="165"/>
      <c r="H158" s="165"/>
      <c r="I158" s="166"/>
    </row>
    <row r="161" spans="1:10">
      <c r="J161" s="92">
        <f>376*44000</f>
        <v>16544000</v>
      </c>
    </row>
    <row r="171" spans="1:10" customFormat="1" ht="90" customHeight="1">
      <c r="A171" s="1"/>
      <c r="B171" s="1"/>
      <c r="C171" s="1"/>
      <c r="D171" s="2"/>
      <c r="E171" s="5"/>
      <c r="F171" s="5"/>
      <c r="G171" s="5"/>
      <c r="H171" s="5"/>
      <c r="I171" s="5"/>
    </row>
  </sheetData>
  <autoFilter ref="A1:L1"/>
  <mergeCells count="2">
    <mergeCell ref="A154:A158"/>
    <mergeCell ref="B158:I158"/>
  </mergeCells>
  <phoneticPr fontId="2" type="noConversion"/>
  <pageMargins left="0.25" right="0.25" top="0.75" bottom="0.75" header="0.3" footer="0.3"/>
  <pageSetup paperSize="9" scale="6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5" sqref="B25"/>
    </sheetView>
  </sheetViews>
  <sheetFormatPr defaultRowHeight="16.5"/>
  <cols>
    <col min="1" max="1" width="14.5" bestFit="1" customWidth="1"/>
    <col min="2" max="2" width="42.375" customWidth="1"/>
  </cols>
  <sheetData>
    <row r="1" spans="1:8" ht="17.25" thickBot="1">
      <c r="A1" s="8" t="s">
        <v>12</v>
      </c>
      <c r="B1" s="9" t="s">
        <v>13</v>
      </c>
      <c r="C1" s="9" t="s">
        <v>14</v>
      </c>
      <c r="D1" s="9" t="s">
        <v>15</v>
      </c>
      <c r="E1" s="61" t="s">
        <v>62</v>
      </c>
      <c r="F1" s="62" t="s">
        <v>61</v>
      </c>
      <c r="G1" s="62" t="s">
        <v>63</v>
      </c>
      <c r="H1" s="63" t="s">
        <v>64</v>
      </c>
    </row>
    <row r="2" spans="1:8">
      <c r="A2" s="167" t="s">
        <v>16</v>
      </c>
      <c r="B2" s="10" t="s">
        <v>48</v>
      </c>
      <c r="C2" s="10">
        <v>32</v>
      </c>
      <c r="D2" s="10">
        <v>48</v>
      </c>
      <c r="E2" s="10">
        <f>SUM(C2:D2)</f>
        <v>80</v>
      </c>
      <c r="F2" s="12">
        <f>E2/8</f>
        <v>10</v>
      </c>
      <c r="G2" s="169">
        <f>SUM(E2:E15)</f>
        <v>864</v>
      </c>
      <c r="H2" s="172">
        <f>SUM(G2:G19)</f>
        <v>914</v>
      </c>
    </row>
    <row r="3" spans="1:8">
      <c r="A3" s="168"/>
      <c r="B3" s="11" t="s">
        <v>49</v>
      </c>
      <c r="C3" s="11">
        <v>8</v>
      </c>
      <c r="D3" s="11">
        <v>32</v>
      </c>
      <c r="E3" s="11">
        <f t="shared" ref="E3:E12" si="0">SUM(C3:D3)</f>
        <v>40</v>
      </c>
      <c r="F3" s="11">
        <f t="shared" ref="F3:F12" si="1">E3/8</f>
        <v>5</v>
      </c>
      <c r="G3" s="170"/>
      <c r="H3" s="173"/>
    </row>
    <row r="4" spans="1:8">
      <c r="A4" s="168"/>
      <c r="B4" s="11" t="s">
        <v>50</v>
      </c>
      <c r="C4" s="11"/>
      <c r="D4" s="11">
        <v>40</v>
      </c>
      <c r="E4" s="11">
        <f t="shared" si="0"/>
        <v>40</v>
      </c>
      <c r="F4" s="11">
        <f t="shared" si="1"/>
        <v>5</v>
      </c>
      <c r="G4" s="170"/>
      <c r="H4" s="173"/>
    </row>
    <row r="5" spans="1:8">
      <c r="A5" s="168" t="s">
        <v>17</v>
      </c>
      <c r="B5" s="11" t="s">
        <v>44</v>
      </c>
      <c r="C5" s="11">
        <v>32</v>
      </c>
      <c r="D5" s="11">
        <v>48</v>
      </c>
      <c r="E5" s="11">
        <f t="shared" si="0"/>
        <v>80</v>
      </c>
      <c r="F5" s="11">
        <f t="shared" si="1"/>
        <v>10</v>
      </c>
      <c r="G5" s="170"/>
      <c r="H5" s="173"/>
    </row>
    <row r="6" spans="1:8">
      <c r="A6" s="168"/>
      <c r="B6" s="11" t="s">
        <v>67</v>
      </c>
      <c r="C6" s="11">
        <v>40</v>
      </c>
      <c r="D6" s="11">
        <v>48</v>
      </c>
      <c r="E6" s="11">
        <f t="shared" si="0"/>
        <v>88</v>
      </c>
      <c r="F6" s="11">
        <f t="shared" si="1"/>
        <v>11</v>
      </c>
      <c r="G6" s="170"/>
      <c r="H6" s="173"/>
    </row>
    <row r="7" spans="1:8">
      <c r="A7" s="168"/>
      <c r="B7" s="11" t="s">
        <v>51</v>
      </c>
      <c r="C7" s="11">
        <v>40</v>
      </c>
      <c r="D7" s="11">
        <v>48</v>
      </c>
      <c r="E7" s="11">
        <f t="shared" si="0"/>
        <v>88</v>
      </c>
      <c r="F7" s="11">
        <f t="shared" si="1"/>
        <v>11</v>
      </c>
      <c r="G7" s="170"/>
      <c r="H7" s="173"/>
    </row>
    <row r="8" spans="1:8">
      <c r="A8" s="168" t="s">
        <v>18</v>
      </c>
      <c r="B8" s="11" t="s">
        <v>52</v>
      </c>
      <c r="C8" s="11"/>
      <c r="D8" s="11">
        <v>80</v>
      </c>
      <c r="E8" s="11">
        <f t="shared" si="0"/>
        <v>80</v>
      </c>
      <c r="F8" s="11">
        <f t="shared" si="1"/>
        <v>10</v>
      </c>
      <c r="G8" s="170"/>
      <c r="H8" s="173"/>
    </row>
    <row r="9" spans="1:8">
      <c r="A9" s="168"/>
      <c r="B9" s="11" t="s">
        <v>53</v>
      </c>
      <c r="C9" s="11"/>
      <c r="D9" s="11">
        <v>264</v>
      </c>
      <c r="E9" s="11">
        <f t="shared" si="0"/>
        <v>264</v>
      </c>
      <c r="F9" s="11">
        <f t="shared" si="1"/>
        <v>33</v>
      </c>
      <c r="G9" s="170"/>
      <c r="H9" s="173"/>
    </row>
    <row r="10" spans="1:8">
      <c r="A10" s="168"/>
      <c r="B10" s="11" t="s">
        <v>55</v>
      </c>
      <c r="C10" s="11"/>
      <c r="D10" s="11">
        <v>24</v>
      </c>
      <c r="E10" s="11">
        <f t="shared" si="0"/>
        <v>24</v>
      </c>
      <c r="F10" s="11">
        <f t="shared" si="1"/>
        <v>3</v>
      </c>
      <c r="G10" s="170"/>
      <c r="H10" s="173"/>
    </row>
    <row r="11" spans="1:8">
      <c r="A11" s="168"/>
      <c r="B11" s="11" t="s">
        <v>56</v>
      </c>
      <c r="C11" s="11"/>
      <c r="D11" s="11">
        <v>8</v>
      </c>
      <c r="E11" s="11">
        <f t="shared" si="0"/>
        <v>8</v>
      </c>
      <c r="F11" s="11">
        <f t="shared" si="1"/>
        <v>1</v>
      </c>
      <c r="G11" s="170"/>
      <c r="H11" s="173"/>
    </row>
    <row r="12" spans="1:8">
      <c r="A12" s="168" t="s">
        <v>19</v>
      </c>
      <c r="B12" s="11" t="s">
        <v>57</v>
      </c>
      <c r="C12" s="11">
        <v>4</v>
      </c>
      <c r="D12" s="11">
        <v>20</v>
      </c>
      <c r="E12" s="11">
        <f t="shared" si="0"/>
        <v>24</v>
      </c>
      <c r="F12" s="11">
        <f t="shared" si="1"/>
        <v>3</v>
      </c>
      <c r="G12" s="170"/>
      <c r="H12" s="173"/>
    </row>
    <row r="13" spans="1:8">
      <c r="A13" s="168"/>
      <c r="B13" s="11" t="s">
        <v>58</v>
      </c>
      <c r="C13" s="11">
        <v>4</v>
      </c>
      <c r="D13" s="11">
        <v>20</v>
      </c>
      <c r="E13" s="11">
        <f t="shared" ref="E13:E14" si="2">SUM(C13:D13)</f>
        <v>24</v>
      </c>
      <c r="F13" s="11">
        <f t="shared" ref="F13:F14" si="3">E13/8</f>
        <v>3</v>
      </c>
      <c r="G13" s="170"/>
      <c r="H13" s="173"/>
    </row>
    <row r="14" spans="1:8">
      <c r="A14" s="168"/>
      <c r="B14" s="11" t="s">
        <v>59</v>
      </c>
      <c r="C14" s="11">
        <v>4</v>
      </c>
      <c r="D14" s="11">
        <v>12</v>
      </c>
      <c r="E14" s="11">
        <f t="shared" si="2"/>
        <v>16</v>
      </c>
      <c r="F14" s="11">
        <f t="shared" si="3"/>
        <v>2</v>
      </c>
      <c r="G14" s="170"/>
      <c r="H14" s="173"/>
    </row>
    <row r="15" spans="1:8">
      <c r="A15" s="168"/>
      <c r="B15" s="11" t="s">
        <v>60</v>
      </c>
      <c r="C15" s="11">
        <v>4</v>
      </c>
      <c r="D15" s="11">
        <v>4</v>
      </c>
      <c r="E15" s="11">
        <f t="shared" ref="E15" si="4">SUM(C15:D15)</f>
        <v>8</v>
      </c>
      <c r="F15" s="11">
        <f t="shared" ref="F15" si="5">E15/8</f>
        <v>1</v>
      </c>
      <c r="G15" s="171"/>
      <c r="H15" s="173"/>
    </row>
    <row r="16" spans="1:8">
      <c r="A16" s="168" t="s">
        <v>4</v>
      </c>
      <c r="B16" s="11" t="s">
        <v>11</v>
      </c>
      <c r="C16" s="11"/>
      <c r="D16" s="11"/>
      <c r="E16" s="11">
        <v>6</v>
      </c>
      <c r="F16" s="13"/>
      <c r="G16" s="176">
        <f>SUM(E16:E19)</f>
        <v>50</v>
      </c>
      <c r="H16" s="173"/>
    </row>
    <row r="17" spans="1:8">
      <c r="A17" s="168"/>
      <c r="B17" s="11" t="s">
        <v>8</v>
      </c>
      <c r="C17" s="11"/>
      <c r="D17" s="11"/>
      <c r="E17" s="11">
        <v>3</v>
      </c>
      <c r="F17" s="12"/>
      <c r="G17" s="170"/>
      <c r="H17" s="173"/>
    </row>
    <row r="18" spans="1:8">
      <c r="A18" s="168"/>
      <c r="B18" s="11" t="s">
        <v>9</v>
      </c>
      <c r="C18" s="11"/>
      <c r="D18" s="11"/>
      <c r="E18" s="11">
        <v>34</v>
      </c>
      <c r="F18" s="12"/>
      <c r="G18" s="170"/>
      <c r="H18" s="173"/>
    </row>
    <row r="19" spans="1:8" ht="17.25" thickBot="1">
      <c r="A19" s="175"/>
      <c r="B19" s="14" t="s">
        <v>10</v>
      </c>
      <c r="C19" s="14"/>
      <c r="D19" s="14"/>
      <c r="E19" s="14">
        <v>7</v>
      </c>
      <c r="F19" s="15"/>
      <c r="G19" s="177"/>
      <c r="H19" s="174"/>
    </row>
  </sheetData>
  <mergeCells count="8">
    <mergeCell ref="A2:A4"/>
    <mergeCell ref="G2:G15"/>
    <mergeCell ref="H2:H19"/>
    <mergeCell ref="A5:A7"/>
    <mergeCell ref="A8:A11"/>
    <mergeCell ref="A12:A15"/>
    <mergeCell ref="A16:A19"/>
    <mergeCell ref="G16:G19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12회차 (수정)</vt:lpstr>
      <vt:lpstr>교과목 시간</vt:lpstr>
      <vt:lpstr>'12회차 (수정)'!Print_Titles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김영민</dc:creator>
  <cp:lastModifiedBy>prof</cp:lastModifiedBy>
  <cp:lastPrinted>2022-12-14T01:17:38Z</cp:lastPrinted>
  <dcterms:created xsi:type="dcterms:W3CDTF">2021-01-07T03:50:23Z</dcterms:created>
  <dcterms:modified xsi:type="dcterms:W3CDTF">2023-03-06T00:24:10Z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