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tatisticalRethinking\rethinking 2024\"/>
    </mc:Choice>
  </mc:AlternateContent>
  <xr:revisionPtr revIDLastSave="0" documentId="13_ncr:1_{9678E0E0-94FE-4F22-AC99-9ABCA175FCDF}" xr6:coauthVersionLast="47" xr6:coauthVersionMax="47" xr10:uidLastSave="{00000000-0000-0000-0000-000000000000}"/>
  <bookViews>
    <workbookView xWindow="28680" yWindow="-120" windowWidth="29040" windowHeight="15840" activeTab="6" xr2:uid="{7B682D28-AC00-433B-A335-FDA8B3301C59}"/>
  </bookViews>
  <sheets>
    <sheet name="Sheet1" sheetId="1" r:id="rId1"/>
    <sheet name="permutations" sheetId="2" r:id="rId2"/>
    <sheet name="duplicates" sheetId="3" r:id="rId3"/>
    <sheet name="permuted groups" sheetId="5" r:id="rId4"/>
    <sheet name="combinations" sheetId="4" r:id="rId5"/>
    <sheet name="combinations (2)" sheetId="6" r:id="rId6"/>
    <sheet name="Sheet4" sheetId="7" r:id="rId7"/>
    <sheet name="Sheet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7" l="1"/>
  <c r="H17" i="7"/>
  <c r="G17" i="7"/>
  <c r="F17" i="7"/>
  <c r="E17" i="7"/>
  <c r="H16" i="7"/>
  <c r="G16" i="7"/>
  <c r="F16" i="7"/>
  <c r="E16" i="7"/>
  <c r="H15" i="7"/>
  <c r="G15" i="7"/>
  <c r="F15" i="7"/>
  <c r="E15" i="7"/>
  <c r="H8" i="7"/>
  <c r="G8" i="7"/>
  <c r="F8" i="7"/>
  <c r="E8" i="7"/>
  <c r="I7" i="7"/>
  <c r="I6" i="7"/>
  <c r="I5" i="7"/>
</calcChain>
</file>

<file path=xl/sharedStrings.xml><?xml version="1.0" encoding="utf-8"?>
<sst xmlns="http://schemas.openxmlformats.org/spreadsheetml/2006/main" count="232" uniqueCount="112">
  <si>
    <t>How many different letter arrangements can be formed from the letters PEPPER?</t>
  </si>
  <si>
    <t>P</t>
  </si>
  <si>
    <t>E</t>
  </si>
  <si>
    <t>R</t>
  </si>
  <si>
    <t>Permutations</t>
  </si>
  <si>
    <t>How many different ordered arrangements are possible with the sequence a,b,c,d?</t>
  </si>
  <si>
    <t>A</t>
  </si>
  <si>
    <t>B</t>
  </si>
  <si>
    <t>C</t>
  </si>
  <si>
    <t>D</t>
  </si>
  <si>
    <t>abcd</t>
  </si>
  <si>
    <t>abdc</t>
  </si>
  <si>
    <t>acbd</t>
  </si>
  <si>
    <t>acdb</t>
  </si>
  <si>
    <t>adbc</t>
  </si>
  <si>
    <t>adcb</t>
  </si>
  <si>
    <t>bacd</t>
  </si>
  <si>
    <t>badc</t>
  </si>
  <si>
    <t>cabd</t>
  </si>
  <si>
    <t>cadb</t>
  </si>
  <si>
    <t>dabc</t>
  </si>
  <si>
    <t>dacb</t>
  </si>
  <si>
    <t>bcad</t>
  </si>
  <si>
    <t>bcda</t>
  </si>
  <si>
    <t>bdac</t>
  </si>
  <si>
    <t>bdca</t>
  </si>
  <si>
    <t>cbad</t>
  </si>
  <si>
    <t>cbda</t>
  </si>
  <si>
    <t>cdab</t>
  </si>
  <si>
    <t>cdba</t>
  </si>
  <si>
    <t>dbac</t>
  </si>
  <si>
    <t>dbca</t>
  </si>
  <si>
    <t>dcab</t>
  </si>
  <si>
    <t>dcba</t>
  </si>
  <si>
    <t>4x3x2x1=24</t>
  </si>
  <si>
    <t>6x4=24</t>
  </si>
  <si>
    <t>4!=24</t>
  </si>
  <si>
    <t>S</t>
  </si>
  <si>
    <t>L</t>
  </si>
  <si>
    <t>sell</t>
  </si>
  <si>
    <t>slel</t>
  </si>
  <si>
    <t>slle</t>
  </si>
  <si>
    <t>esll</t>
  </si>
  <si>
    <t>lsel</t>
  </si>
  <si>
    <t>lsle</t>
  </si>
  <si>
    <t>elsl</t>
  </si>
  <si>
    <t>ells</t>
  </si>
  <si>
    <t>lesl</t>
  </si>
  <si>
    <t>lels</t>
  </si>
  <si>
    <t>llse</t>
  </si>
  <si>
    <t>lles</t>
  </si>
  <si>
    <t>2 repeating letters = 2! duplicate combinations</t>
  </si>
  <si>
    <t xml:space="preserve">How many different ordered arrangements are possible with the sequence s, e, l, l? </t>
  </si>
  <si>
    <t>4! / 2! = 4x3 = 12</t>
  </si>
  <si>
    <t>6! =720 permutations</t>
  </si>
  <si>
    <t>3! = 6 duplicating Ps</t>
  </si>
  <si>
    <t>2! = 2 duplicating Es</t>
  </si>
  <si>
    <t>6! / 3!2! = 6x5x4 / 2 = 60 orderings that do not duplicate</t>
  </si>
  <si>
    <t>Combinations</t>
  </si>
  <si>
    <t xml:space="preserve">How many groups of 3 can be formed from the letters a, b, c, d? </t>
  </si>
  <si>
    <t>abc</t>
  </si>
  <si>
    <t>abd</t>
  </si>
  <si>
    <t>acb</t>
  </si>
  <si>
    <t>acd</t>
  </si>
  <si>
    <t>adb</t>
  </si>
  <si>
    <t>adc</t>
  </si>
  <si>
    <t>bac</t>
  </si>
  <si>
    <t>bad</t>
  </si>
  <si>
    <t>bca</t>
  </si>
  <si>
    <t>bcd</t>
  </si>
  <si>
    <t>bda</t>
  </si>
  <si>
    <t>bdc</t>
  </si>
  <si>
    <t>cab</t>
  </si>
  <si>
    <t>cad</t>
  </si>
  <si>
    <t>cba</t>
  </si>
  <si>
    <t>cbd</t>
  </si>
  <si>
    <t>cda</t>
  </si>
  <si>
    <t>cdb</t>
  </si>
  <si>
    <t>dab</t>
  </si>
  <si>
    <t>dac</t>
  </si>
  <si>
    <t>dba</t>
  </si>
  <si>
    <t>dbc</t>
  </si>
  <si>
    <t>dca</t>
  </si>
  <si>
    <t>dcb</t>
  </si>
  <si>
    <t>4! = 24 permutations</t>
  </si>
  <si>
    <t>4x3 = 12 possible groups of 3</t>
  </si>
  <si>
    <t>3x2 = 6 duplicates</t>
  </si>
  <si>
    <t>4x3 / 3x2 = 2</t>
  </si>
  <si>
    <t>abe</t>
  </si>
  <si>
    <t>ace</t>
  </si>
  <si>
    <t>ade</t>
  </si>
  <si>
    <t>aeb</t>
  </si>
  <si>
    <t>aec</t>
  </si>
  <si>
    <t>aed</t>
  </si>
  <si>
    <t>4! / 1!3! = 4</t>
  </si>
  <si>
    <t>ab</t>
  </si>
  <si>
    <t>ac</t>
  </si>
  <si>
    <t>ad</t>
  </si>
  <si>
    <t>ba</t>
  </si>
  <si>
    <t>bc</t>
  </si>
  <si>
    <t>bd</t>
  </si>
  <si>
    <t>ca</t>
  </si>
  <si>
    <t>cb</t>
  </si>
  <si>
    <t>cd</t>
  </si>
  <si>
    <t>da</t>
  </si>
  <si>
    <t>db</t>
  </si>
  <si>
    <t>dc</t>
  </si>
  <si>
    <t>Bivariate Probability Mass Function f(x,y)</t>
  </si>
  <si>
    <r>
      <t>f</t>
    </r>
    <r>
      <rPr>
        <vertAlign val="subscript"/>
        <sz val="10"/>
        <color rgb="FFFF0000"/>
        <rFont val="Arial"/>
        <family val="2"/>
      </rPr>
      <t>x</t>
    </r>
    <r>
      <rPr>
        <sz val="10"/>
        <color rgb="FFFF0000"/>
        <rFont val="Arial"/>
        <family val="2"/>
      </rPr>
      <t>(x)</t>
    </r>
  </si>
  <si>
    <r>
      <t>f</t>
    </r>
    <r>
      <rPr>
        <vertAlign val="subscript"/>
        <sz val="10"/>
        <color rgb="FFFF0000"/>
        <rFont val="Arial"/>
        <family val="2"/>
      </rPr>
      <t>y</t>
    </r>
    <r>
      <rPr>
        <sz val="10"/>
        <color rgb="FFFF0000"/>
        <rFont val="Arial"/>
        <family val="2"/>
      </rPr>
      <t>(y)</t>
    </r>
  </si>
  <si>
    <t>Conditional Probability Mass Function g(y|x)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</si>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</sst>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00"/>
  </numFmts>
  <fonts count="11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vertAlign val="subscript"/>
      <sz val="10"/>
      <color rgb="FFFF0000"/>
      <name val="Arial"/>
      <family val="2"/>
    </font>
    <font>
      <sz val="10"/>
      <color theme="3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0" borderId="2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5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4" xfId="0" applyFont="1" applyBorder="1"/>
    <xf numFmtId="165" fontId="8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D563-2EB7-4A2D-9234-C6F51B031215}">
  <dimension ref="B2:G51"/>
  <sheetViews>
    <sheetView topLeftCell="A25" workbookViewId="0">
      <selection activeCell="G52" sqref="G52"/>
    </sheetView>
  </sheetViews>
  <sheetFormatPr defaultRowHeight="14.4" x14ac:dyDescent="0.3"/>
  <cols>
    <col min="7" max="7" width="16.6640625" customWidth="1"/>
  </cols>
  <sheetData>
    <row r="2" spans="2:7" x14ac:dyDescent="0.3">
      <c r="B2" t="s">
        <v>4</v>
      </c>
    </row>
    <row r="4" spans="2:7" x14ac:dyDescent="0.3">
      <c r="B4" t="s">
        <v>5</v>
      </c>
    </row>
    <row r="6" spans="2:7" x14ac:dyDescent="0.3">
      <c r="B6" s="1" t="s">
        <v>6</v>
      </c>
      <c r="C6" s="1" t="s">
        <v>7</v>
      </c>
      <c r="D6" s="1" t="s">
        <v>8</v>
      </c>
      <c r="E6" s="1" t="s">
        <v>9</v>
      </c>
    </row>
    <row r="7" spans="2:7" x14ac:dyDescent="0.3">
      <c r="B7" t="s">
        <v>10</v>
      </c>
      <c r="C7" t="s">
        <v>16</v>
      </c>
      <c r="D7" t="s">
        <v>18</v>
      </c>
      <c r="E7" t="s">
        <v>20</v>
      </c>
      <c r="G7" t="s">
        <v>35</v>
      </c>
    </row>
    <row r="8" spans="2:7" x14ac:dyDescent="0.3">
      <c r="B8" t="s">
        <v>11</v>
      </c>
      <c r="C8" t="s">
        <v>17</v>
      </c>
      <c r="D8" t="s">
        <v>19</v>
      </c>
      <c r="E8" t="s">
        <v>21</v>
      </c>
      <c r="G8" t="s">
        <v>34</v>
      </c>
    </row>
    <row r="9" spans="2:7" x14ac:dyDescent="0.3">
      <c r="B9" t="s">
        <v>12</v>
      </c>
      <c r="C9" t="s">
        <v>22</v>
      </c>
      <c r="D9" t="s">
        <v>26</v>
      </c>
      <c r="E9" t="s">
        <v>30</v>
      </c>
      <c r="G9" t="s">
        <v>36</v>
      </c>
    </row>
    <row r="10" spans="2:7" x14ac:dyDescent="0.3">
      <c r="B10" t="s">
        <v>13</v>
      </c>
      <c r="C10" t="s">
        <v>23</v>
      </c>
      <c r="D10" t="s">
        <v>27</v>
      </c>
      <c r="E10" t="s">
        <v>31</v>
      </c>
    </row>
    <row r="11" spans="2:7" x14ac:dyDescent="0.3">
      <c r="B11" t="s">
        <v>14</v>
      </c>
      <c r="C11" t="s">
        <v>24</v>
      </c>
      <c r="D11" t="s">
        <v>28</v>
      </c>
      <c r="E11" t="s">
        <v>32</v>
      </c>
    </row>
    <row r="12" spans="2:7" x14ac:dyDescent="0.3">
      <c r="B12" t="s">
        <v>15</v>
      </c>
      <c r="C12" t="s">
        <v>25</v>
      </c>
      <c r="D12" t="s">
        <v>29</v>
      </c>
      <c r="E12" t="s">
        <v>33</v>
      </c>
    </row>
    <row r="15" spans="2:7" x14ac:dyDescent="0.3">
      <c r="B15" t="s">
        <v>52</v>
      </c>
    </row>
    <row r="17" spans="2:7" x14ac:dyDescent="0.3">
      <c r="B17" s="1" t="s">
        <v>37</v>
      </c>
      <c r="C17" s="1" t="s">
        <v>2</v>
      </c>
      <c r="D17" s="1" t="s">
        <v>38</v>
      </c>
      <c r="E17" s="1" t="s">
        <v>38</v>
      </c>
    </row>
    <row r="18" spans="2:7" x14ac:dyDescent="0.3">
      <c r="B18" t="s">
        <v>39</v>
      </c>
      <c r="C18" t="s">
        <v>42</v>
      </c>
      <c r="D18" t="s">
        <v>43</v>
      </c>
      <c r="E18" s="2" t="s">
        <v>43</v>
      </c>
    </row>
    <row r="19" spans="2:7" x14ac:dyDescent="0.3">
      <c r="B19" s="2" t="s">
        <v>39</v>
      </c>
      <c r="C19" s="2" t="s">
        <v>42</v>
      </c>
      <c r="D19" t="s">
        <v>44</v>
      </c>
      <c r="E19" s="2" t="s">
        <v>44</v>
      </c>
      <c r="G19">
        <v>12</v>
      </c>
    </row>
    <row r="20" spans="2:7" x14ac:dyDescent="0.3">
      <c r="B20" t="s">
        <v>40</v>
      </c>
      <c r="C20" t="s">
        <v>45</v>
      </c>
      <c r="D20" t="s">
        <v>47</v>
      </c>
      <c r="E20" s="2" t="s">
        <v>47</v>
      </c>
      <c r="G20" t="s">
        <v>51</v>
      </c>
    </row>
    <row r="21" spans="2:7" x14ac:dyDescent="0.3">
      <c r="B21" t="s">
        <v>41</v>
      </c>
      <c r="C21" t="s">
        <v>46</v>
      </c>
      <c r="D21" t="s">
        <v>48</v>
      </c>
      <c r="E21" s="2" t="s">
        <v>48</v>
      </c>
      <c r="G21" t="s">
        <v>53</v>
      </c>
    </row>
    <row r="22" spans="2:7" x14ac:dyDescent="0.3">
      <c r="B22" s="2" t="s">
        <v>40</v>
      </c>
      <c r="C22" s="2" t="s">
        <v>45</v>
      </c>
      <c r="D22" t="s">
        <v>49</v>
      </c>
      <c r="E22" s="2" t="s">
        <v>49</v>
      </c>
    </row>
    <row r="23" spans="2:7" x14ac:dyDescent="0.3">
      <c r="B23" s="2" t="s">
        <v>41</v>
      </c>
      <c r="C23" s="2" t="s">
        <v>46</v>
      </c>
      <c r="D23" t="s">
        <v>50</v>
      </c>
      <c r="E23" s="2" t="s">
        <v>50</v>
      </c>
    </row>
    <row r="28" spans="2:7" x14ac:dyDescent="0.3">
      <c r="B28" t="s">
        <v>0</v>
      </c>
    </row>
    <row r="30" spans="2:7" x14ac:dyDescent="0.3">
      <c r="B30" s="1" t="s">
        <v>1</v>
      </c>
      <c r="C30" s="1" t="s">
        <v>2</v>
      </c>
      <c r="D30" s="1" t="s">
        <v>1</v>
      </c>
      <c r="E30" s="1" t="s">
        <v>1</v>
      </c>
      <c r="F30" s="1" t="s">
        <v>2</v>
      </c>
      <c r="G30" s="1" t="s">
        <v>3</v>
      </c>
    </row>
    <row r="32" spans="2:7" x14ac:dyDescent="0.3">
      <c r="B32" t="s">
        <v>54</v>
      </c>
    </row>
    <row r="33" spans="2:7" x14ac:dyDescent="0.3">
      <c r="B33" t="s">
        <v>55</v>
      </c>
    </row>
    <row r="34" spans="2:7" x14ac:dyDescent="0.3">
      <c r="B34" t="s">
        <v>56</v>
      </c>
    </row>
    <row r="36" spans="2:7" x14ac:dyDescent="0.3">
      <c r="B36" t="s">
        <v>57</v>
      </c>
    </row>
    <row r="39" spans="2:7" x14ac:dyDescent="0.3">
      <c r="B39" t="s">
        <v>58</v>
      </c>
    </row>
    <row r="41" spans="2:7" x14ac:dyDescent="0.3">
      <c r="B41" t="s">
        <v>59</v>
      </c>
    </row>
    <row r="43" spans="2:7" x14ac:dyDescent="0.3">
      <c r="B43" s="1" t="s">
        <v>6</v>
      </c>
      <c r="C43" s="1" t="s">
        <v>7</v>
      </c>
      <c r="D43" s="1" t="s">
        <v>8</v>
      </c>
      <c r="E43" s="1" t="s">
        <v>9</v>
      </c>
    </row>
    <row r="44" spans="2:7" x14ac:dyDescent="0.3">
      <c r="B44" t="s">
        <v>60</v>
      </c>
      <c r="C44" s="2" t="s">
        <v>66</v>
      </c>
      <c r="D44" s="2" t="s">
        <v>72</v>
      </c>
      <c r="E44" s="2" t="s">
        <v>78</v>
      </c>
      <c r="G44">
        <v>8</v>
      </c>
    </row>
    <row r="45" spans="2:7" x14ac:dyDescent="0.3">
      <c r="B45" t="s">
        <v>61</v>
      </c>
      <c r="C45" s="2" t="s">
        <v>67</v>
      </c>
      <c r="D45" s="2" t="s">
        <v>73</v>
      </c>
      <c r="E45" s="2" t="s">
        <v>79</v>
      </c>
      <c r="G45" s="3" t="s">
        <v>84</v>
      </c>
    </row>
    <row r="46" spans="2:7" x14ac:dyDescent="0.3">
      <c r="B46" s="2" t="s">
        <v>62</v>
      </c>
      <c r="C46" s="2" t="s">
        <v>68</v>
      </c>
      <c r="D46" s="2" t="s">
        <v>74</v>
      </c>
      <c r="E46" s="2" t="s">
        <v>80</v>
      </c>
      <c r="G46" t="s">
        <v>85</v>
      </c>
    </row>
    <row r="47" spans="2:7" x14ac:dyDescent="0.3">
      <c r="B47" t="s">
        <v>63</v>
      </c>
      <c r="C47" t="s">
        <v>69</v>
      </c>
      <c r="D47" s="2" t="s">
        <v>75</v>
      </c>
      <c r="E47" s="2" t="s">
        <v>81</v>
      </c>
      <c r="G47" t="s">
        <v>86</v>
      </c>
    </row>
    <row r="48" spans="2:7" x14ac:dyDescent="0.3">
      <c r="B48" s="2" t="s">
        <v>64</v>
      </c>
      <c r="C48" s="2" t="s">
        <v>70</v>
      </c>
      <c r="D48" s="2" t="s">
        <v>76</v>
      </c>
      <c r="E48" s="2" t="s">
        <v>82</v>
      </c>
      <c r="G48" s="3" t="s">
        <v>87</v>
      </c>
    </row>
    <row r="49" spans="2:7" x14ac:dyDescent="0.3">
      <c r="B49" s="2" t="s">
        <v>65</v>
      </c>
      <c r="C49" s="2" t="s">
        <v>71</v>
      </c>
      <c r="D49" s="2" t="s">
        <v>77</v>
      </c>
      <c r="E49" s="2" t="s">
        <v>83</v>
      </c>
    </row>
    <row r="51" spans="2:7" x14ac:dyDescent="0.3">
      <c r="G5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6D8B-5F24-4DD2-82BA-232E0A3ED686}">
  <dimension ref="A1:D7"/>
  <sheetViews>
    <sheetView workbookViewId="0">
      <selection activeCell="D7" sqref="A1:D7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16</v>
      </c>
      <c r="C2" t="s">
        <v>18</v>
      </c>
      <c r="D2" t="s">
        <v>20</v>
      </c>
    </row>
    <row r="3" spans="1:4" x14ac:dyDescent="0.3">
      <c r="A3" t="s">
        <v>11</v>
      </c>
      <c r="B3" t="s">
        <v>17</v>
      </c>
      <c r="C3" t="s">
        <v>19</v>
      </c>
      <c r="D3" t="s">
        <v>21</v>
      </c>
    </row>
    <row r="4" spans="1:4" x14ac:dyDescent="0.3">
      <c r="A4" t="s">
        <v>12</v>
      </c>
      <c r="B4" t="s">
        <v>22</v>
      </c>
      <c r="C4" t="s">
        <v>26</v>
      </c>
      <c r="D4" t="s">
        <v>30</v>
      </c>
    </row>
    <row r="5" spans="1:4" x14ac:dyDescent="0.3">
      <c r="A5" t="s">
        <v>13</v>
      </c>
      <c r="B5" t="s">
        <v>23</v>
      </c>
      <c r="C5" t="s">
        <v>27</v>
      </c>
      <c r="D5" t="s">
        <v>31</v>
      </c>
    </row>
    <row r="6" spans="1:4" x14ac:dyDescent="0.3">
      <c r="A6" t="s">
        <v>14</v>
      </c>
      <c r="B6" t="s">
        <v>24</v>
      </c>
      <c r="C6" t="s">
        <v>28</v>
      </c>
      <c r="D6" t="s">
        <v>32</v>
      </c>
    </row>
    <row r="7" spans="1:4" x14ac:dyDescent="0.3">
      <c r="A7" t="s">
        <v>15</v>
      </c>
      <c r="B7" t="s">
        <v>25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20D9-AB08-4C52-BE1D-C36EFE082E11}">
  <dimension ref="A1:D7"/>
  <sheetViews>
    <sheetView zoomScaleNormal="100" workbookViewId="0">
      <selection activeCell="H35" sqref="H35"/>
    </sheetView>
  </sheetViews>
  <sheetFormatPr defaultRowHeight="14.4" x14ac:dyDescent="0.3"/>
  <cols>
    <col min="1" max="4" width="4.6640625" customWidth="1"/>
  </cols>
  <sheetData>
    <row r="1" spans="1:4" x14ac:dyDescent="0.3">
      <c r="A1" s="1" t="s">
        <v>37</v>
      </c>
      <c r="B1" s="1" t="s">
        <v>2</v>
      </c>
      <c r="C1" s="1" t="s">
        <v>38</v>
      </c>
      <c r="D1" s="1" t="s">
        <v>38</v>
      </c>
    </row>
    <row r="2" spans="1:4" x14ac:dyDescent="0.3">
      <c r="A2" t="s">
        <v>39</v>
      </c>
      <c r="B2" t="s">
        <v>42</v>
      </c>
      <c r="C2" t="s">
        <v>43</v>
      </c>
      <c r="D2" s="2" t="s">
        <v>43</v>
      </c>
    </row>
    <row r="3" spans="1:4" x14ac:dyDescent="0.3">
      <c r="A3" s="2" t="s">
        <v>39</v>
      </c>
      <c r="B3" s="2" t="s">
        <v>42</v>
      </c>
      <c r="C3" t="s">
        <v>44</v>
      </c>
      <c r="D3" s="2" t="s">
        <v>44</v>
      </c>
    </row>
    <row r="4" spans="1:4" x14ac:dyDescent="0.3">
      <c r="A4" t="s">
        <v>40</v>
      </c>
      <c r="B4" t="s">
        <v>45</v>
      </c>
      <c r="C4" t="s">
        <v>47</v>
      </c>
      <c r="D4" s="2" t="s">
        <v>47</v>
      </c>
    </row>
    <row r="5" spans="1:4" x14ac:dyDescent="0.3">
      <c r="A5" t="s">
        <v>41</v>
      </c>
      <c r="B5" t="s">
        <v>46</v>
      </c>
      <c r="C5" t="s">
        <v>48</v>
      </c>
      <c r="D5" s="2" t="s">
        <v>48</v>
      </c>
    </row>
    <row r="6" spans="1:4" x14ac:dyDescent="0.3">
      <c r="A6" s="2" t="s">
        <v>40</v>
      </c>
      <c r="B6" s="2" t="s">
        <v>45</v>
      </c>
      <c r="C6" t="s">
        <v>49</v>
      </c>
      <c r="D6" s="2" t="s">
        <v>49</v>
      </c>
    </row>
    <row r="7" spans="1:4" x14ac:dyDescent="0.3">
      <c r="A7" s="2" t="s">
        <v>41</v>
      </c>
      <c r="B7" s="2" t="s">
        <v>46</v>
      </c>
      <c r="C7" t="s">
        <v>50</v>
      </c>
      <c r="D7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172-7B51-4812-995C-A72E6894D04D}">
  <dimension ref="A1:E13"/>
  <sheetViews>
    <sheetView workbookViewId="0">
      <selection activeCell="K21" sqref="K21"/>
    </sheetView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2</v>
      </c>
    </row>
    <row r="2" spans="1:5" x14ac:dyDescent="0.3">
      <c r="A2" t="s">
        <v>60</v>
      </c>
    </row>
    <row r="3" spans="1:5" x14ac:dyDescent="0.3">
      <c r="A3" t="s">
        <v>61</v>
      </c>
    </row>
    <row r="4" spans="1:5" x14ac:dyDescent="0.3">
      <c r="A4" t="s">
        <v>88</v>
      </c>
    </row>
    <row r="5" spans="1:5" x14ac:dyDescent="0.3">
      <c r="A5" t="s">
        <v>62</v>
      </c>
    </row>
    <row r="6" spans="1:5" x14ac:dyDescent="0.3">
      <c r="A6" t="s">
        <v>63</v>
      </c>
    </row>
    <row r="7" spans="1:5" x14ac:dyDescent="0.3">
      <c r="A7" t="s">
        <v>89</v>
      </c>
    </row>
    <row r="8" spans="1:5" x14ac:dyDescent="0.3">
      <c r="A8" t="s">
        <v>64</v>
      </c>
    </row>
    <row r="9" spans="1:5" x14ac:dyDescent="0.3">
      <c r="A9" t="s">
        <v>65</v>
      </c>
    </row>
    <row r="10" spans="1:5" x14ac:dyDescent="0.3">
      <c r="A10" t="s">
        <v>90</v>
      </c>
    </row>
    <row r="11" spans="1:5" x14ac:dyDescent="0.3">
      <c r="A11" t="s">
        <v>91</v>
      </c>
    </row>
    <row r="12" spans="1:5" x14ac:dyDescent="0.3">
      <c r="A12" t="s">
        <v>92</v>
      </c>
    </row>
    <row r="13" spans="1:5" x14ac:dyDescent="0.3">
      <c r="A1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C7CC-06FA-4B0D-A31D-667248190B17}">
  <dimension ref="A1:D7"/>
  <sheetViews>
    <sheetView zoomScale="180" zoomScaleNormal="180" workbookViewId="0">
      <selection activeCell="I32" sqref="I32"/>
    </sheetView>
  </sheetViews>
  <sheetFormatPr defaultRowHeight="14.4" x14ac:dyDescent="0.3"/>
  <cols>
    <col min="1" max="4" width="4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60</v>
      </c>
      <c r="B2" s="2" t="s">
        <v>66</v>
      </c>
      <c r="C2" s="2" t="s">
        <v>72</v>
      </c>
      <c r="D2" s="2" t="s">
        <v>78</v>
      </c>
    </row>
    <row r="3" spans="1:4" x14ac:dyDescent="0.3">
      <c r="A3" t="s">
        <v>61</v>
      </c>
      <c r="B3" s="2" t="s">
        <v>67</v>
      </c>
      <c r="C3" s="2" t="s">
        <v>73</v>
      </c>
      <c r="D3" s="2" t="s">
        <v>79</v>
      </c>
    </row>
    <row r="4" spans="1:4" x14ac:dyDescent="0.3">
      <c r="A4" s="2" t="s">
        <v>62</v>
      </c>
      <c r="B4" s="2" t="s">
        <v>68</v>
      </c>
      <c r="C4" s="2" t="s">
        <v>74</v>
      </c>
      <c r="D4" s="2" t="s">
        <v>80</v>
      </c>
    </row>
    <row r="5" spans="1:4" x14ac:dyDescent="0.3">
      <c r="A5" t="s">
        <v>63</v>
      </c>
      <c r="B5" t="s">
        <v>69</v>
      </c>
      <c r="C5" s="2" t="s">
        <v>75</v>
      </c>
      <c r="D5" s="2" t="s">
        <v>81</v>
      </c>
    </row>
    <row r="6" spans="1:4" x14ac:dyDescent="0.3">
      <c r="A6" s="2" t="s">
        <v>64</v>
      </c>
      <c r="B6" s="2" t="s">
        <v>70</v>
      </c>
      <c r="C6" s="2" t="s">
        <v>76</v>
      </c>
      <c r="D6" s="2" t="s">
        <v>82</v>
      </c>
    </row>
    <row r="7" spans="1:4" x14ac:dyDescent="0.3">
      <c r="A7" s="2" t="s">
        <v>65</v>
      </c>
      <c r="B7" s="2" t="s">
        <v>71</v>
      </c>
      <c r="C7" s="2" t="s">
        <v>77</v>
      </c>
      <c r="D7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FE9-51CA-4FC4-BFFB-C989FEEA9182}">
  <dimension ref="A1:D7"/>
  <sheetViews>
    <sheetView zoomScale="400" zoomScaleNormal="400" workbookViewId="0">
      <selection activeCell="F4" sqref="F4"/>
    </sheetView>
  </sheetViews>
  <sheetFormatPr defaultRowHeight="14.4" x14ac:dyDescent="0.3"/>
  <cols>
    <col min="1" max="4" width="4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3" t="s">
        <v>95</v>
      </c>
      <c r="B2" s="2" t="s">
        <v>98</v>
      </c>
      <c r="C2" s="2" t="s">
        <v>101</v>
      </c>
      <c r="D2" s="2" t="s">
        <v>104</v>
      </c>
    </row>
    <row r="3" spans="1:4" x14ac:dyDescent="0.3">
      <c r="A3" s="3" t="s">
        <v>96</v>
      </c>
      <c r="B3" s="3" t="s">
        <v>99</v>
      </c>
      <c r="C3" s="2" t="s">
        <v>102</v>
      </c>
      <c r="D3" s="2" t="s">
        <v>105</v>
      </c>
    </row>
    <row r="4" spans="1:4" x14ac:dyDescent="0.3">
      <c r="A4" s="3" t="s">
        <v>97</v>
      </c>
      <c r="B4" s="3" t="s">
        <v>100</v>
      </c>
      <c r="C4" s="3" t="s">
        <v>103</v>
      </c>
      <c r="D4" s="2" t="s">
        <v>106</v>
      </c>
    </row>
    <row r="5" spans="1:4" x14ac:dyDescent="0.3"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2043-C464-4612-B731-EE1788F3DE9A}">
  <dimension ref="D3:K17"/>
  <sheetViews>
    <sheetView tabSelected="1" workbookViewId="0">
      <selection activeCell="J19" sqref="J19"/>
    </sheetView>
  </sheetViews>
  <sheetFormatPr defaultRowHeight="14.4" x14ac:dyDescent="0.3"/>
  <sheetData>
    <row r="3" spans="4:11" x14ac:dyDescent="0.3">
      <c r="D3" s="4"/>
      <c r="E3" s="5" t="s">
        <v>107</v>
      </c>
      <c r="F3" s="5"/>
      <c r="G3" s="5"/>
      <c r="H3" s="5"/>
      <c r="I3" s="4"/>
    </row>
    <row r="4" spans="4:11" ht="15.6" x14ac:dyDescent="0.3">
      <c r="D4" s="6"/>
      <c r="E4" s="7">
        <v>10</v>
      </c>
      <c r="F4" s="7">
        <v>20</v>
      </c>
      <c r="G4" s="7">
        <v>30</v>
      </c>
      <c r="H4" s="7">
        <v>40</v>
      </c>
      <c r="I4" s="8" t="s">
        <v>108</v>
      </c>
    </row>
    <row r="5" spans="4:11" x14ac:dyDescent="0.3">
      <c r="D5" s="9">
        <v>1000</v>
      </c>
      <c r="E5" s="6">
        <v>9.2999999999999999E-2</v>
      </c>
      <c r="F5" s="6">
        <v>1.2E-2</v>
      </c>
      <c r="G5" s="6">
        <v>4.0000000000000001E-3</v>
      </c>
      <c r="H5" s="6">
        <v>7.0000000000000001E-3</v>
      </c>
      <c r="I5" s="8">
        <f>SUM(E5:H5)</f>
        <v>0.11600000000000001</v>
      </c>
      <c r="K5">
        <f>E5/I5</f>
        <v>0.80172413793103448</v>
      </c>
    </row>
    <row r="6" spans="4:11" x14ac:dyDescent="0.3">
      <c r="D6" s="9">
        <v>1500</v>
      </c>
      <c r="E6" s="6">
        <v>6.8000000000000005E-2</v>
      </c>
      <c r="F6" s="6">
        <v>1.7000000000000001E-2</v>
      </c>
      <c r="G6" s="6">
        <v>7.0000000000000001E-3</v>
      </c>
      <c r="H6" s="6">
        <v>7.0000000000000001E-3</v>
      </c>
      <c r="I6" s="8">
        <f>SUM(E6:H6)</f>
        <v>9.9000000000000019E-2</v>
      </c>
    </row>
    <row r="7" spans="4:11" x14ac:dyDescent="0.3">
      <c r="D7" s="9">
        <v>2000</v>
      </c>
      <c r="E7" s="6">
        <v>0.35799999999999998</v>
      </c>
      <c r="F7" s="6">
        <v>0.245</v>
      </c>
      <c r="G7" s="6">
        <v>9.7000000000000003E-2</v>
      </c>
      <c r="H7" s="6">
        <v>8.5000000000000006E-2</v>
      </c>
      <c r="I7" s="8">
        <f>SUM(E7:H7)</f>
        <v>0.78499999999999992</v>
      </c>
    </row>
    <row r="8" spans="4:11" ht="15.6" x14ac:dyDescent="0.3">
      <c r="D8" s="8" t="s">
        <v>109</v>
      </c>
      <c r="E8" s="8">
        <f>SUM(E5:E7)</f>
        <v>0.51900000000000002</v>
      </c>
      <c r="F8" s="8">
        <f>SUM(F5:F7)</f>
        <v>0.27400000000000002</v>
      </c>
      <c r="G8" s="8">
        <f>SUM(G5:G7)</f>
        <v>0.108</v>
      </c>
      <c r="H8" s="8">
        <f>SUM(H5:H7)</f>
        <v>9.9000000000000005E-2</v>
      </c>
      <c r="I8" s="4"/>
    </row>
    <row r="13" spans="4:11" x14ac:dyDescent="0.3">
      <c r="D13" s="4"/>
      <c r="E13" s="10" t="s">
        <v>110</v>
      </c>
      <c r="F13" s="10"/>
      <c r="G13" s="10"/>
      <c r="H13" s="10"/>
      <c r="I13" s="4" t="s">
        <v>111</v>
      </c>
      <c r="J13" s="4"/>
    </row>
    <row r="14" spans="4:11" x14ac:dyDescent="0.3">
      <c r="D14" s="11"/>
      <c r="E14" s="12">
        <v>10</v>
      </c>
      <c r="F14" s="12">
        <v>20</v>
      </c>
      <c r="G14" s="12">
        <v>30</v>
      </c>
      <c r="H14" s="12">
        <v>40</v>
      </c>
      <c r="I14" s="13"/>
      <c r="J14" s="14"/>
    </row>
    <row r="15" spans="4:11" x14ac:dyDescent="0.3">
      <c r="D15" s="15">
        <v>1000</v>
      </c>
      <c r="E15" s="16">
        <f>E5/$G$4</f>
        <v>3.0999999999999999E-3</v>
      </c>
      <c r="F15" s="16">
        <f>F5/$G$4</f>
        <v>4.0000000000000002E-4</v>
      </c>
      <c r="G15" s="16">
        <f>G5/$G$4</f>
        <v>1.3333333333333334E-4</v>
      </c>
      <c r="H15" s="16">
        <f>H5/$G$4</f>
        <v>2.3333333333333333E-4</v>
      </c>
      <c r="I15" s="17"/>
      <c r="J15" s="17"/>
    </row>
    <row r="16" spans="4:11" x14ac:dyDescent="0.3">
      <c r="D16" s="15">
        <v>1500</v>
      </c>
      <c r="E16" s="18">
        <f>E6/$G$5</f>
        <v>17</v>
      </c>
      <c r="F16" s="18">
        <f>F6/$G$5</f>
        <v>4.25</v>
      </c>
      <c r="G16" s="18">
        <f>G6/$G$5</f>
        <v>1.75</v>
      </c>
      <c r="H16" s="18">
        <f>H6/$G$5</f>
        <v>1.75</v>
      </c>
      <c r="I16" s="17"/>
      <c r="J16" s="17"/>
    </row>
    <row r="17" spans="4:10" x14ac:dyDescent="0.3">
      <c r="D17" s="15">
        <v>2000</v>
      </c>
      <c r="E17" s="19">
        <f>E7/$G$6</f>
        <v>51.142857142857139</v>
      </c>
      <c r="F17" s="19">
        <f>F7/$G$6</f>
        <v>35</v>
      </c>
      <c r="G17" s="19">
        <f>G7/$G$6</f>
        <v>13.857142857142858</v>
      </c>
      <c r="H17" s="19">
        <f>H7/$G$6</f>
        <v>12.142857142857144</v>
      </c>
      <c r="I17" s="17"/>
      <c r="J17" s="17"/>
    </row>
  </sheetData>
  <mergeCells count="2">
    <mergeCell ref="E3:H3"/>
    <mergeCell ref="E13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1B9-68DF-4471-84A9-BD8ED381B499}">
  <dimension ref="A1:E4"/>
  <sheetViews>
    <sheetView workbookViewId="0">
      <selection activeCell="E21" sqref="E21"/>
    </sheetView>
  </sheetViews>
  <sheetFormatPr defaultRowHeight="14.4" x14ac:dyDescent="0.3"/>
  <sheetData>
    <row r="1" spans="1:5" x14ac:dyDescent="0.3">
      <c r="B1">
        <v>10</v>
      </c>
      <c r="C1">
        <v>20</v>
      </c>
      <c r="D1">
        <v>30</v>
      </c>
      <c r="E1">
        <v>40</v>
      </c>
    </row>
    <row r="2" spans="1:5" x14ac:dyDescent="0.3">
      <c r="A2">
        <v>1000</v>
      </c>
      <c r="B2" s="20">
        <v>0.80172413793103448</v>
      </c>
      <c r="C2" s="20">
        <v>0.10344827586206896</v>
      </c>
      <c r="D2" s="20">
        <v>3.4482758620689655E-2</v>
      </c>
      <c r="E2" s="20">
        <v>6.0344827586206892E-2</v>
      </c>
    </row>
    <row r="3" spans="1:5" x14ac:dyDescent="0.3">
      <c r="A3">
        <v>1500</v>
      </c>
      <c r="B3" s="20">
        <v>0.68686868686868674</v>
      </c>
      <c r="C3" s="20">
        <v>0.17171717171717168</v>
      </c>
      <c r="D3" s="20">
        <v>7.0707070707070691E-2</v>
      </c>
      <c r="E3" s="20">
        <v>7.0707070707070691E-2</v>
      </c>
    </row>
    <row r="4" spans="1:5" x14ac:dyDescent="0.3">
      <c r="A4">
        <v>2000</v>
      </c>
      <c r="B4" s="20">
        <v>0.45605095541401275</v>
      </c>
      <c r="C4" s="20">
        <v>0.31210191082802552</v>
      </c>
      <c r="D4" s="20">
        <v>0.12356687898089173</v>
      </c>
      <c r="E4" s="20">
        <v>0.10828025477707008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permutations</vt:lpstr>
      <vt:lpstr>duplicates</vt:lpstr>
      <vt:lpstr>permuted groups</vt:lpstr>
      <vt:lpstr>combinations</vt:lpstr>
      <vt:lpstr>combinations (2)</vt:lpstr>
      <vt:lpstr>Sheet4</vt:lpstr>
      <vt:lpstr>Sheet5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2024-01-02T18:44:11Z</dcterms:created>
  <dcterms:modified xsi:type="dcterms:W3CDTF">2024-01-05T06:06:55Z</dcterms:modified>
</cp:coreProperties>
</file>