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sts-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;[Red]-#,##0.0;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30"/>
    </font>
    <font/>
    <font>
      <b val="1"/>
    </font>
    <font>
      <b val="1"/>
      <sz val="12"/>
    </font>
    <font>
      <b val="1"/>
      <sz val="11"/>
    </font>
    <font>
      <b val="1"/>
      <color rgb="00FFFFFF"/>
      <sz val="11"/>
    </font>
    <font>
      <b val="1"/>
      <sz val="16"/>
    </font>
    <font>
      <b val="1"/>
      <color rgb="00FFFFFF"/>
      <sz val="18"/>
    </font>
    <font>
      <b val="1"/>
      <color rgb="00FFFFFF"/>
      <sz val="14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bottom style="thin">
        <color rgb="00000000"/>
      </bottom>
    </border>
  </borders>
  <cellStyleXfs count="32">
    <xf numFmtId="0" fontId="0" fillId="0" borderId="0"/>
    <xf numFmtId="0" fontId="2" fillId="0" borderId="2" applyAlignment="1">
      <alignment horizontal="right"/>
    </xf>
    <xf numFmtId="0" fontId="3" fillId="0" borderId="2" applyAlignment="1">
      <alignment horizontal="right"/>
    </xf>
    <xf numFmtId="0" fontId="4" fillId="0" borderId="2"/>
    <xf numFmtId="8" fontId="4" fillId="0" borderId="2" applyAlignment="1">
      <alignment horizontal="left"/>
    </xf>
    <xf numFmtId="0" fontId="3" fillId="2" borderId="2"/>
    <xf numFmtId="0" fontId="3" fillId="0" borderId="3"/>
    <xf numFmtId="0" fontId="5" fillId="2" borderId="3"/>
    <xf numFmtId="0" fontId="3" fillId="0" borderId="2"/>
    <xf numFmtId="0" fontId="3" fillId="0" borderId="3" applyAlignment="1">
      <alignment horizontal="left"/>
    </xf>
    <xf numFmtId="0" fontId="4" fillId="0" borderId="2" applyAlignment="1">
      <alignment horizontal="left"/>
    </xf>
    <xf numFmtId="8" fontId="3" fillId="0" borderId="2"/>
    <xf numFmtId="8" fontId="3" fillId="0" borderId="3"/>
    <xf numFmtId="8" fontId="6" fillId="0" borderId="2"/>
    <xf numFmtId="8" fontId="3" fillId="0" borderId="3" applyAlignment="1">
      <alignment horizontal="left"/>
    </xf>
    <xf numFmtId="0" fontId="3" fillId="0" borderId="3" applyAlignment="1">
      <alignment horizontal="left"/>
    </xf>
    <xf numFmtId="8" fontId="3" fillId="2" borderId="2"/>
    <xf numFmtId="164" fontId="3" fillId="0" borderId="2"/>
    <xf numFmtId="164" fontId="3" fillId="0" borderId="3"/>
    <xf numFmtId="164" fontId="6" fillId="0" borderId="2"/>
    <xf numFmtId="38" fontId="3" fillId="2" borderId="2"/>
    <xf numFmtId="38" fontId="3" fillId="2" borderId="3"/>
    <xf numFmtId="14" fontId="3" fillId="0" borderId="2"/>
    <xf numFmtId="9" fontId="3" fillId="0" borderId="2"/>
    <xf numFmtId="0" fontId="3" fillId="0" borderId="4"/>
    <xf numFmtId="0" fontId="7" fillId="3" borderId="3" applyAlignment="1">
      <alignment horizontal="center"/>
    </xf>
    <xf numFmtId="0" fontId="8" fillId="0" borderId="5"/>
    <xf numFmtId="0" fontId="9" fillId="3" borderId="2" applyAlignment="1">
      <alignment horizontal="center"/>
    </xf>
    <xf numFmtId="0" fontId="10" fillId="3" borderId="2" applyAlignment="1">
      <alignment horizontal="center"/>
    </xf>
    <xf numFmtId="0" fontId="11" fillId="0" borderId="2"/>
    <xf numFmtId="164" fontId="11" fillId="0" borderId="2"/>
    <xf numFmtId="8" fontId="11" fillId="0" borderId="2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pivotButton="0" quotePrefix="0" xfId="8"/>
    <xf numFmtId="8" fontId="3" fillId="0" borderId="2" pivotButton="0" quotePrefix="0" xfId="11"/>
    <xf numFmtId="0" fontId="2" fillId="0" borderId="2" applyAlignment="1" pivotButton="0" quotePrefix="0" xfId="1">
      <alignment horizontal="right"/>
    </xf>
    <xf numFmtId="0" fontId="3" fillId="0" borderId="2" applyAlignment="1" pivotButton="0" quotePrefix="0" xfId="2">
      <alignment horizontal="right"/>
    </xf>
    <xf numFmtId="0" fontId="4" fillId="0" borderId="2" pivotButton="0" quotePrefix="0" xfId="3"/>
    <xf numFmtId="8" fontId="4" fillId="0" borderId="2" applyAlignment="1" pivotButton="0" quotePrefix="0" xfId="4">
      <alignment horizontal="left"/>
    </xf>
    <xf numFmtId="0" fontId="7" fillId="3" borderId="3" applyAlignment="1" pivotButton="0" quotePrefix="0" xfId="25">
      <alignment horizontal="center"/>
    </xf>
    <xf numFmtId="0" fontId="3" fillId="0" borderId="3" pivotButton="0" quotePrefix="0" xfId="8"/>
    <xf numFmtId="8" fontId="3" fillId="0" borderId="3" pivotButton="0" quotePrefix="0" xfId="11"/>
    <xf numFmtId="0" fontId="11" fillId="0" borderId="2" pivotButton="0" quotePrefix="0" xfId="29"/>
    <xf numFmtId="8" fontId="11" fillId="0" borderId="2" pivotButton="0" quotePrefix="0" xfId="31"/>
  </cellXfs>
  <cellStyles count="32">
    <cellStyle name="Normal" xfId="0" builtinId="0"/>
    <cellStyle name="invoiceTitle" xfId="1" hidden="0"/>
    <cellStyle name="invoiceHeader" xfId="2" hidden="0"/>
    <cellStyle name="invoiceValue" xfId="3" hidden="0"/>
    <cellStyle name="invoiceAmount" xfId="4" hidden="0"/>
    <cellStyle name="highlighted" xfId="5" hidden="0"/>
    <cellStyle name="bordered" xfId="6" hidden="0"/>
    <cellStyle name="focused" xfId="7" hidden="0"/>
    <cellStyle name="defaultCell" xfId="8" hidden="0"/>
    <cellStyle name="textCellBorder" xfId="9" hidden="0"/>
    <cellStyle name="boldTextCell" xfId="10" hidden="0"/>
    <cellStyle name="currencyCell" xfId="11" hidden="0"/>
    <cellStyle name="currencyCellBorder" xfId="12" hidden="0"/>
    <cellStyle name="currencyCellTotal" xfId="13" hidden="0"/>
    <cellStyle name="contractCurrency" xfId="14" hidden="0"/>
    <cellStyle name="contractTitle" xfId="15" hidden="0"/>
    <cellStyle name="highlightedCurrency" xfId="16" hidden="0"/>
    <cellStyle name="numberCell" xfId="17" hidden="0"/>
    <cellStyle name="numberCellBorder" xfId="18" hidden="0"/>
    <cellStyle name="numberCellTotal" xfId="19" hidden="0"/>
    <cellStyle name="numberHighlighted" xfId="20" hidden="0"/>
    <cellStyle name="numberFocused" xfId="21" hidden="0"/>
    <cellStyle name="dateCell" xfId="22" hidden="0"/>
    <cellStyle name="percentageCell" xfId="23" hidden="0"/>
    <cellStyle name="noBorder" xfId="24" hidden="0"/>
    <cellStyle name="summaryTitle" xfId="25" hidden="0"/>
    <cellStyle name="signatureLine" xfId="26" hidden="0"/>
    <cellStyle name="hoursTitle" xfId="27" hidden="0"/>
    <cellStyle name="hoursSubtitle" xfId="28" hidden="0"/>
    <cellStyle name="invoiceSummaryText" xfId="29" hidden="0"/>
    <cellStyle name="invoiceSummaryNumber" xfId="30" hidden="0"/>
    <cellStyle name="invoiceSummaryCurrency" xfId="3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7" customWidth="1" min="3" max="3"/>
    <col width="15" customWidth="1" min="4" max="4"/>
    <col width="15" customWidth="1" min="5" max="5"/>
    <col width="15" customWidth="1" min="6" max="6"/>
  </cols>
  <sheetData>
    <row r="1">
      <c r="A1" s="2" t="n"/>
      <c r="B1" s="2" t="n"/>
      <c r="C1" s="2" t="n"/>
      <c r="D1" s="3" t="n"/>
      <c r="E1" s="3" t="n"/>
      <c r="F1" s="4" t="inlineStr">
        <is>
          <t>Invoice</t>
        </is>
      </c>
    </row>
    <row r="2">
      <c r="A2" s="2" t="n"/>
      <c r="B2" s="2" t="n"/>
      <c r="C2" s="2" t="n"/>
      <c r="D2" s="3" t="n"/>
      <c r="E2" s="3" t="n"/>
      <c r="F2" s="3" t="n"/>
    </row>
    <row r="3">
      <c r="A3" s="2" t="n"/>
      <c r="B3" s="2" t="inlineStr">
        <is>
          <t>MEC Energy Services</t>
        </is>
      </c>
      <c r="C3" s="2" t="n"/>
      <c r="D3" s="5" t="inlineStr">
        <is>
          <t>Invoice Date:</t>
        </is>
      </c>
      <c r="E3" s="6" t="inlineStr">
        <is>
          <t>19 Jan 2024</t>
        </is>
      </c>
      <c r="F3" s="3" t="n"/>
    </row>
    <row r="4">
      <c r="A4" s="2" t="n"/>
      <c r="B4" s="2" t="inlineStr">
        <is>
          <t>3949 Hwy 8, Suite 110</t>
        </is>
      </c>
      <c r="C4" s="2" t="n"/>
      <c r="D4" s="5" t="inlineStr">
        <is>
          <t>Invoice Number:</t>
        </is>
      </c>
      <c r="E4" s="6" t="inlineStr">
        <is>
          <t>SDEC-202310E</t>
        </is>
      </c>
      <c r="F4" s="3" t="n"/>
    </row>
    <row r="5">
      <c r="A5" s="2" t="n"/>
      <c r="B5" s="2" t="inlineStr">
        <is>
          <t>New Town, ND 58763</t>
        </is>
      </c>
      <c r="C5" s="2" t="n"/>
      <c r="D5" s="5" t="inlineStr">
        <is>
          <t>Invoice Amount:</t>
        </is>
      </c>
      <c r="E5" s="7" t="n">
        <v>60367.29201</v>
      </c>
    </row>
    <row r="6">
      <c r="A6" s="2" t="n"/>
      <c r="B6" s="2" t="inlineStr">
        <is>
          <t>TIN: 753209819</t>
        </is>
      </c>
      <c r="C6" s="2" t="n"/>
      <c r="D6" s="5" t="inlineStr">
        <is>
          <t>Contract Number:</t>
        </is>
      </c>
      <c r="E6" s="6" t="inlineStr">
        <is>
          <t>19AQMM23C00417</t>
        </is>
      </c>
      <c r="F6" s="3" t="n"/>
    </row>
    <row r="7">
      <c r="A7" s="2" t="n"/>
      <c r="B7" s="2" t="n"/>
      <c r="C7" s="2" t="n"/>
      <c r="D7" s="5" t="inlineStr">
        <is>
          <t>Task Order:</t>
        </is>
      </c>
      <c r="E7" s="6" t="inlineStr">
        <is>
          <t>ODC-Europe</t>
        </is>
      </c>
      <c r="F7" s="3" t="n"/>
    </row>
    <row r="8">
      <c r="A8" s="2" t="n"/>
      <c r="B8" s="2" t="n"/>
      <c r="C8" s="2" t="n"/>
      <c r="D8" s="5" t="inlineStr">
        <is>
          <t>Billing From:</t>
        </is>
      </c>
      <c r="E8" s="6" t="inlineStr">
        <is>
          <t>1 Oct 2023 - 31 Oct 2023</t>
        </is>
      </c>
      <c r="F8" s="3" t="n"/>
    </row>
    <row r="9">
      <c r="A9" s="2" t="n"/>
      <c r="B9" s="2" t="n"/>
      <c r="C9" s="2" t="n"/>
      <c r="D9" s="5" t="inlineStr">
        <is>
          <t>Payment Terms:</t>
        </is>
      </c>
      <c r="E9" s="6" t="inlineStr">
        <is>
          <t>Net 30</t>
        </is>
      </c>
      <c r="F9" s="3" t="n"/>
    </row>
    <row r="10">
      <c r="A10" s="2" t="n"/>
      <c r="B10" s="2" t="n"/>
      <c r="C10" s="2" t="n"/>
      <c r="D10" s="3" t="n"/>
      <c r="E10" s="3" t="n"/>
      <c r="F10" s="3" t="n"/>
    </row>
    <row r="11">
      <c r="A11" s="5" t="inlineStr">
        <is>
          <t>Bill To:</t>
        </is>
      </c>
      <c r="B11" s="2" t="inlineStr">
        <is>
          <t>IPP</t>
        </is>
      </c>
      <c r="C11" s="2" t="n"/>
      <c r="D11" s="5" t="inlineStr">
        <is>
          <t>Remit To:</t>
        </is>
      </c>
      <c r="E11" s="3" t="inlineStr">
        <is>
          <t>Accounts Receivable</t>
        </is>
      </c>
      <c r="F11" s="3" t="n"/>
    </row>
    <row r="12">
      <c r="A12" s="2" t="n"/>
      <c r="B12" s="2" t="inlineStr">
        <is>
          <t>Global Financial Services Center</t>
        </is>
      </c>
      <c r="C12" s="2" t="n"/>
      <c r="D12" s="3" t="n"/>
      <c r="E12" s="3" t="inlineStr">
        <is>
          <t>MEC Energy Services</t>
        </is>
      </c>
      <c r="F12" s="3" t="n"/>
    </row>
    <row r="13">
      <c r="A13" s="2" t="n"/>
      <c r="B13" s="2" t="inlineStr">
        <is>
          <t>P.O. Box 150008</t>
        </is>
      </c>
      <c r="C13" s="2" t="n"/>
      <c r="D13" s="3" t="n"/>
      <c r="E13" s="3" t="inlineStr">
        <is>
          <t>23808 Andrew Road, Unit 3</t>
        </is>
      </c>
      <c r="F13" s="3" t="n"/>
    </row>
    <row r="14">
      <c r="A14" s="2" t="n"/>
      <c r="B14" s="2" t="inlineStr">
        <is>
          <t>ATTN: Office of Claims</t>
        </is>
      </c>
      <c r="C14" s="2" t="n"/>
      <c r="D14" s="3" t="n"/>
      <c r="E14" s="3" t="inlineStr">
        <is>
          <t>Plainfield, IL 60585</t>
        </is>
      </c>
      <c r="F14" s="3" t="n"/>
    </row>
    <row r="15">
      <c r="A15" s="2" t="n"/>
      <c r="B15" s="2" t="inlineStr">
        <is>
          <t>Charleston, SC 29415-5008</t>
        </is>
      </c>
      <c r="C15" s="2" t="n"/>
      <c r="D15" s="3" t="n"/>
      <c r="E15" s="3" t="n"/>
      <c r="F15" s="3" t="n"/>
    </row>
    <row r="16">
      <c r="A16" s="2" t="n"/>
      <c r="B16" s="2" t="inlineStr">
        <is>
          <t>Re: Helga Lumpkin</t>
        </is>
      </c>
      <c r="C16" s="2" t="n"/>
      <c r="D16" s="3" t="n"/>
      <c r="E16" s="3" t="n"/>
      <c r="F16" s="3" t="n"/>
    </row>
    <row r="17">
      <c r="A17" s="2" t="n"/>
      <c r="B17" s="2" t="n"/>
      <c r="C17" s="2" t="n"/>
      <c r="D17" s="3" t="n"/>
      <c r="E17" s="3" t="n"/>
      <c r="F17" s="3" t="n"/>
    </row>
    <row r="18">
      <c r="A18" s="5" t="inlineStr">
        <is>
          <t>ACH:</t>
        </is>
      </c>
      <c r="B18" s="2" t="inlineStr">
        <is>
          <t>Wells Fargo</t>
        </is>
      </c>
      <c r="C18" s="2" t="n"/>
      <c r="D18" s="5" t="inlineStr">
        <is>
          <t>Invoice Questions:</t>
        </is>
      </c>
      <c r="E18" s="3" t="inlineStr">
        <is>
          <t>Joe Santorelli</t>
        </is>
      </c>
      <c r="F18" s="3" t="n"/>
    </row>
    <row r="19">
      <c r="A19" s="5" t="n"/>
      <c r="B19" s="2" t="inlineStr">
        <is>
          <t>Routing #: 121000248</t>
        </is>
      </c>
      <c r="C19" s="2" t="n"/>
      <c r="D19" s="3" t="n"/>
      <c r="E19" s="3" t="inlineStr">
        <is>
          <t>joe.santorelli@mandaree.com</t>
        </is>
      </c>
      <c r="F19" s="3" t="n"/>
    </row>
    <row r="20">
      <c r="A20" s="2" t="n"/>
      <c r="B20" s="2" t="inlineStr">
        <is>
          <t>Account #: 299912421028</t>
        </is>
      </c>
      <c r="C20" s="2" t="n"/>
      <c r="D20" s="3" t="n"/>
      <c r="E20" s="3" t="inlineStr">
        <is>
          <t>478.714.0070</t>
        </is>
      </c>
      <c r="F20" s="3" t="n"/>
    </row>
    <row r="21">
      <c r="A21" s="2" t="n"/>
      <c r="B21" s="2" t="n"/>
      <c r="C21" s="2" t="n"/>
      <c r="D21" s="3" t="n"/>
      <c r="E21" s="3" t="n"/>
      <c r="F21" s="3" t="n"/>
    </row>
    <row r="22">
      <c r="A22" s="8" t="inlineStr">
        <is>
          <t>CLIN</t>
        </is>
      </c>
      <c r="B22" s="8" t="inlineStr">
        <is>
          <t>Location</t>
        </is>
      </c>
      <c r="C22" s="8" t="inlineStr">
        <is>
          <t>Type</t>
        </is>
      </c>
      <c r="D22" s="8" t="inlineStr">
        <is>
          <t>Amount</t>
        </is>
      </c>
      <c r="E22" s="8" t="inlineStr">
        <is>
          <t>G&amp;A</t>
        </is>
      </c>
      <c r="F22" s="8" t="inlineStr">
        <is>
          <t>Total</t>
        </is>
      </c>
    </row>
    <row r="23">
      <c r="A23" s="9" t="inlineStr">
        <is>
          <t>207</t>
        </is>
      </c>
      <c r="B23" s="9" t="inlineStr">
        <is>
          <t>Chisinau, Moldova</t>
        </is>
      </c>
      <c r="C23" s="9" t="inlineStr">
        <is>
          <t>Post</t>
        </is>
      </c>
      <c r="D23" s="10" t="n">
        <v>1380.816</v>
      </c>
      <c r="E23" s="10" t="n">
        <v>48.32856</v>
      </c>
      <c r="F23" s="10" t="n">
        <v>1429.14456</v>
      </c>
    </row>
    <row r="24">
      <c r="A24" s="9" t="inlineStr">
        <is>
          <t>207</t>
        </is>
      </c>
      <c r="B24" s="9" t="inlineStr">
        <is>
          <t>Kyiv, Ukraine</t>
        </is>
      </c>
      <c r="C24" s="9" t="inlineStr">
        <is>
          <t>Post</t>
        </is>
      </c>
      <c r="D24" s="10" t="n">
        <v>1006.32</v>
      </c>
      <c r="E24" s="10" t="n">
        <v>35.2212</v>
      </c>
      <c r="F24" s="10" t="n">
        <v>1041.5412</v>
      </c>
    </row>
    <row r="25">
      <c r="A25" s="9" t="inlineStr">
        <is>
          <t>208</t>
        </is>
      </c>
      <c r="B25" s="9" t="inlineStr">
        <is>
          <t>Kyiv, Ukraine</t>
        </is>
      </c>
      <c r="C25" s="9" t="inlineStr">
        <is>
          <t>Hazard</t>
        </is>
      </c>
      <c r="D25" s="10" t="n">
        <v>1761.06</v>
      </c>
      <c r="E25" s="10" t="n">
        <v>61.6371</v>
      </c>
      <c r="F25" s="10" t="n">
        <v>1822.6971</v>
      </c>
    </row>
    <row r="26">
      <c r="A26" s="9" t="inlineStr">
        <is>
          <t>207</t>
        </is>
      </c>
      <c r="B26" s="9" t="inlineStr">
        <is>
          <t>Moscow, Russia</t>
        </is>
      </c>
      <c r="C26" s="9" t="inlineStr">
        <is>
          <t>Post</t>
        </is>
      </c>
      <c r="D26" s="10" t="n">
        <v>54177.69</v>
      </c>
      <c r="E26" s="10" t="n">
        <v>1896.21915</v>
      </c>
      <c r="F26" s="10" t="n">
        <v>56073.90915</v>
      </c>
    </row>
    <row r="27">
      <c r="B27" s="11" t="n"/>
      <c r="D27" s="12">
        <f>SUBTOTAL(109, D23:D26)</f>
        <v/>
      </c>
      <c r="E27" s="12">
        <f>SUBTOTAL(109, E23:E26)</f>
        <v/>
      </c>
      <c r="F27" s="12">
        <f>SUBTOTAL(109, F23:F26)</f>
        <v/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2024-01-20T04:09:16Z</dcterms:created>
  <dcterms:modified xmlns:dcterms="http://purl.org/dc/terms/" xmlns:xsi="http://www.w3.org/2001/XMLSchema-instance" xsi:type="dcterms:W3CDTF">2024-01-20T04:09:16Z</dcterms:modified>
</cp:coreProperties>
</file>