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kinney/dev/midi/embassyInvoices/"/>
    </mc:Choice>
  </mc:AlternateContent>
  <xr:revisionPtr revIDLastSave="0" documentId="8_{C8AE5C48-AF46-CA4F-930D-B11C45957A0C}" xr6:coauthVersionLast="47" xr6:coauthVersionMax="47" xr10:uidLastSave="{00000000-0000-0000-0000-000000000000}"/>
  <bookViews>
    <workbookView xWindow="10100" yWindow="6340" windowWidth="18380" windowHeight="158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<sst xmlns="http://schemas.openxmlformats.org/spreadsheetml/2006/main" count="197" uniqueCount="66">
  <si>
    <t>Description</t>
  </si>
  <si>
    <t>Region</t>
  </si>
  <si>
    <t>Filename</t>
  </si>
  <si>
    <t>Type</t>
  </si>
  <si>
    <t>Invoice Number</t>
  </si>
  <si>
    <t>Task Order</t>
  </si>
  <si>
    <t>Billing Period</t>
  </si>
  <si>
    <t>Invoice Amount</t>
  </si>
  <si>
    <t>September 2023</t>
  </si>
  <si>
    <t>Asia</t>
  </si>
  <si>
    <t>Labor-202309-Asia-v3.xlsx</t>
  </si>
  <si>
    <t>Labor</t>
  </si>
  <si>
    <t>SDEL-202309CH</t>
  </si>
  <si>
    <t>China</t>
  </si>
  <si>
    <t>1 Sep 2023 - 30 Sep 2023</t>
  </si>
  <si>
    <t>SDEL-202309HK</t>
  </si>
  <si>
    <t>Hong Kong</t>
  </si>
  <si>
    <t>SDEL-202309VN</t>
  </si>
  <si>
    <t>Vietnam</t>
  </si>
  <si>
    <t>Costs-202309-Asia-v3.xlsx</t>
  </si>
  <si>
    <t>Costs</t>
  </si>
  <si>
    <t>SDEC-202309A</t>
  </si>
  <si>
    <t>ODC-Asia</t>
  </si>
  <si>
    <t>Europe</t>
  </si>
  <si>
    <t>Labor-202309-Europe-v3.xlsx</t>
  </si>
  <si>
    <t>SDEL-202309NATO</t>
  </si>
  <si>
    <t>NATO</t>
  </si>
  <si>
    <t>SDEL-202309RU</t>
  </si>
  <si>
    <t>Russia</t>
  </si>
  <si>
    <t>SDEL-202309UA</t>
  </si>
  <si>
    <t>Ukraine</t>
  </si>
  <si>
    <t>SDEL-202309MD</t>
  </si>
  <si>
    <t>Moldova</t>
  </si>
  <si>
    <t>Costs-202309-Europe-v3.xlsx</t>
  </si>
  <si>
    <t>SDEC-202309E</t>
  </si>
  <si>
    <t>ODC-Europe</t>
  </si>
  <si>
    <t>October 2023</t>
  </si>
  <si>
    <t>Labor-202310-Europe-v3.xlsx</t>
  </si>
  <si>
    <t>SDEL-202310RU</t>
  </si>
  <si>
    <t>1 Oct 2023 - 31 Oct 2023</t>
  </si>
  <si>
    <t>SDEL-202310NATO</t>
  </si>
  <si>
    <t>SDEL-202310UA</t>
  </si>
  <si>
    <t>SDEL-202310MD</t>
  </si>
  <si>
    <t>Costs-202310-Europe-v3.xlsx</t>
  </si>
  <si>
    <t>SDEC-202310E</t>
  </si>
  <si>
    <t>Labor-202310-Asia-v3.xlsx</t>
  </si>
  <si>
    <t>SDEL-202310CH</t>
  </si>
  <si>
    <t>SDEL-202310VN</t>
  </si>
  <si>
    <t>SDEL-202310HK</t>
  </si>
  <si>
    <t>Costs-202310-Asia-v3.xlsx</t>
  </si>
  <si>
    <t>SDEC-202310A</t>
  </si>
  <si>
    <t>November 2023</t>
  </si>
  <si>
    <t>Labor-202311-Asia-v3.xlsx</t>
  </si>
  <si>
    <t>SDEL-202311CH</t>
  </si>
  <si>
    <t>1 Nov 2023 - 30 Nov 2023</t>
  </si>
  <si>
    <t>SDEL-202311HK</t>
  </si>
  <si>
    <t>SDEL-202311VN</t>
  </si>
  <si>
    <t>Costs-202311-Asia-v3.xlsx</t>
  </si>
  <si>
    <t>SDEC-202311A</t>
  </si>
  <si>
    <t>Labor-202311-Europe-v3.xlsx</t>
  </si>
  <si>
    <t>SDEL-202311NATO</t>
  </si>
  <si>
    <t>SDEL-202311RU</t>
  </si>
  <si>
    <t>SDEL-202311UA</t>
  </si>
  <si>
    <t>SDEL-202311MD</t>
  </si>
  <si>
    <t>Costs-202311-Europe-v3.xlsx</t>
  </si>
  <si>
    <t>SDEC-202311E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</si>
</sst>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;[Red]\-#,##0.0;\-"/>
  </numFmts>
  <fonts count="11">
    <font>
      <sz val="11"/>
      <color theme="1"/>
      <name val="Calibri"/>
      <family val="2"/>
      <scheme val="minor"/>
    </font>
    <font>
      <b/>
      <sz val="30"/>
      <name val="Calibri"/>
    </font>
    <font>
      <sz val="11"/>
      <name val="Calibri"/>
    </font>
    <font>
      <b/>
      <sz val="11"/>
      <name val="Calibri"/>
    </font>
    <font>
      <b/>
      <sz val="12"/>
      <name val="Calibri"/>
    </font>
    <font>
      <b/>
      <sz val="11"/>
      <name val="Calibri"/>
    </font>
    <font>
      <b/>
      <sz val="11"/>
      <color rgb="FFFFFFFF"/>
      <name val="Calibri"/>
    </font>
    <font>
      <b/>
      <sz val="16"/>
      <name val="Calibri"/>
    </font>
    <font>
      <b/>
      <sz val="18"/>
      <color rgb="FFFFFFFF"/>
      <name val="Calibri"/>
    </font>
    <font>
      <b/>
      <sz val="14"/>
      <color rgb="FFFFFFFF"/>
      <name val="Calibri"/>
    </font>
    <font>
      <b/>
      <sz val="1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1">
    <xf numFmtId="0" fontId="0" fillId="0" borderId="0"/>
    <xf numFmtId="0" fontId="1" fillId="0" borderId="1">
      <alignment horizontal="right"/>
    </xf>
    <xf numFmtId="0" fontId="2" fillId="0" borderId="1">
      <alignment horizontal="right"/>
    </xf>
    <xf numFmtId="0" fontId="3" fillId="0" borderId="1"/>
    <xf numFmtId="8" fontId="3" fillId="0" borderId="1">
      <alignment horizontal="left"/>
    </xf>
    <xf numFmtId="0" fontId="2" fillId="2" borderId="1"/>
    <xf numFmtId="0" fontId="2" fillId="0" borderId="2"/>
    <xf numFmtId="0" fontId="4" fillId="2" borderId="2"/>
    <xf numFmtId="0" fontId="2" fillId="0" borderId="1"/>
    <xf numFmtId="0" fontId="2" fillId="0" borderId="2">
      <alignment horizontal="left"/>
    </xf>
    <xf numFmtId="8" fontId="2" fillId="0" borderId="1"/>
    <xf numFmtId="8" fontId="2" fillId="0" borderId="2"/>
    <xf numFmtId="8" fontId="5" fillId="0" borderId="1"/>
    <xf numFmtId="8" fontId="2" fillId="0" borderId="2">
      <alignment horizontal="left"/>
    </xf>
    <xf numFmtId="0" fontId="2" fillId="0" borderId="2">
      <alignment horizontal="left"/>
    </xf>
    <xf numFmtId="8" fontId="2" fillId="2" borderId="1"/>
    <xf numFmtId="164" fontId="2" fillId="0" borderId="1"/>
    <xf numFmtId="164" fontId="2" fillId="0" borderId="2"/>
    <xf numFmtId="164" fontId="5" fillId="0" borderId="1"/>
    <xf numFmtId="38" fontId="2" fillId="2" borderId="1"/>
    <xf numFmtId="38" fontId="2" fillId="2" borderId="2"/>
    <xf numFmtId="14" fontId="2" fillId="0" borderId="1"/>
    <xf numFmtId="9" fontId="2" fillId="0" borderId="1"/>
    <xf numFmtId="0" fontId="2" fillId="0" borderId="3"/>
    <xf numFmtId="0" fontId="6" fillId="3" borderId="2">
      <alignment horizontal="center"/>
    </xf>
    <xf numFmtId="0" fontId="7" fillId="0" borderId="4"/>
    <xf numFmtId="0" fontId="8" fillId="3" borderId="1">
      <alignment horizontal="center"/>
    </xf>
    <xf numFmtId="0" fontId="9" fillId="3" borderId="1">
      <alignment horizontal="center"/>
    </xf>
    <xf numFmtId="0" fontId="10" fillId="0" borderId="1"/>
    <xf numFmtId="164" fontId="10" fillId="0" borderId="1"/>
    <xf numFmtId="8" fontId="10" fillId="0" borderId="1"/>
  </cellStyleXfs>
  <cellXfs count="4">
    <xf numFmtId="0" fontId="0" fillId="0" borderId="0" xfId="0"/>
    <xf numFmtId="0" fontId="2" fillId="0" borderId="1" xfId="8"/>
    <xf numFmtId="8" fontId="2" fillId="0" borderId="1" xfId="10"/>
    <xf numFmtId="8" fontId="5" fillId="0" borderId="1" xfId="12"/>
  </cellXfs>
  <cellStyles count="31">
    <cellStyle name="bordered" xfId="6" xr:uid="{00000000-0005-0000-0000-000006000000}"/>
    <cellStyle name="contractCurrency" xfId="13" xr:uid="{00000000-0005-0000-0000-00000D000000}"/>
    <cellStyle name="contractTitle" xfId="14" xr:uid="{00000000-0005-0000-0000-00000E000000}"/>
    <cellStyle name="currencyCell" xfId="10" xr:uid="{00000000-0005-0000-0000-00000A000000}"/>
    <cellStyle name="currencyCellBorder" xfId="11" xr:uid="{00000000-0005-0000-0000-00000B000000}"/>
    <cellStyle name="currencyCellTotal" xfId="12" xr:uid="{00000000-0005-0000-0000-00000C000000}"/>
    <cellStyle name="dateCell" xfId="21" xr:uid="{00000000-0005-0000-0000-000015000000}"/>
    <cellStyle name="defaultCell" xfId="8" xr:uid="{00000000-0005-0000-0000-000008000000}"/>
    <cellStyle name="focused" xfId="7" xr:uid="{00000000-0005-0000-0000-000007000000}"/>
    <cellStyle name="highlighted" xfId="5" xr:uid="{00000000-0005-0000-0000-000005000000}"/>
    <cellStyle name="highlightedCurrency" xfId="15" xr:uid="{00000000-0005-0000-0000-00000F000000}"/>
    <cellStyle name="hoursSubtitle" xfId="27" xr:uid="{00000000-0005-0000-0000-00001B000000}"/>
    <cellStyle name="hoursTitle" xfId="26" xr:uid="{00000000-0005-0000-0000-00001A000000}"/>
    <cellStyle name="invoiceAmount" xfId="4" xr:uid="{00000000-0005-0000-0000-000004000000}"/>
    <cellStyle name="invoiceHeader" xfId="2" xr:uid="{00000000-0005-0000-0000-000002000000}"/>
    <cellStyle name="invoiceSummaryCurrency" xfId="30" xr:uid="{00000000-0005-0000-0000-00001E000000}"/>
    <cellStyle name="invoiceSummaryNumber" xfId="29" xr:uid="{00000000-0005-0000-0000-00001D000000}"/>
    <cellStyle name="invoiceSummaryText" xfId="28" xr:uid="{00000000-0005-0000-0000-00001C000000}"/>
    <cellStyle name="invoiceTitle" xfId="1" xr:uid="{00000000-0005-0000-0000-000001000000}"/>
    <cellStyle name="invoiceValue" xfId="3" xr:uid="{00000000-0005-0000-0000-000003000000}"/>
    <cellStyle name="noBorder" xfId="23" xr:uid="{00000000-0005-0000-0000-000017000000}"/>
    <cellStyle name="Normal" xfId="0" builtinId="0"/>
    <cellStyle name="numberCell" xfId="16" xr:uid="{00000000-0005-0000-0000-000010000000}"/>
    <cellStyle name="numberCellBorder" xfId="17" xr:uid="{00000000-0005-0000-0000-000011000000}"/>
    <cellStyle name="numberCellTotal" xfId="18" xr:uid="{00000000-0005-0000-0000-000012000000}"/>
    <cellStyle name="numberFocused" xfId="20" xr:uid="{00000000-0005-0000-0000-000014000000}"/>
    <cellStyle name="numberHighlighted" xfId="19" xr:uid="{00000000-0005-0000-0000-000013000000}"/>
    <cellStyle name="percentageCell" xfId="22" xr:uid="{00000000-0005-0000-0000-000016000000}"/>
    <cellStyle name="signatureLine" xfId="25" xr:uid="{00000000-0005-0000-0000-000019000000}"/>
    <cellStyle name="summaryTitle" xfId="24" xr:uid="{00000000-0005-0000-0000-000018000000}"/>
    <cellStyle name="textCellBorder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tail" displayName="Detail" ref="A1:H10">
  <autoFilter ref="A1:H10" xr:uid="{00000000-0009-0000-0100-000001000000}"/>
  <tableColumns count="8">
    <tableColumn id="1" xr3:uid="{00000000-0010-0000-0000-000001000000}" name="Description"/>
    <tableColumn id="2" xr3:uid="{00000000-0010-0000-0000-000002000000}" name="Region"/>
    <tableColumn id="3" xr3:uid="{00000000-0010-0000-0000-000003000000}" name="Filename"/>
    <tableColumn id="4" xr3:uid="{00000000-0010-0000-0000-000004000000}" name="Type"/>
    <tableColumn id="5" xr3:uid="{00000000-0010-0000-0000-000005000000}" name="Invoice Number"/>
    <tableColumn id="6" xr3:uid="{00000000-0010-0000-0000-000006000000}" name="Task Order"/>
    <tableColumn id="7" xr3:uid="{00000000-0010-0000-0000-000007000000}" name="Billing Period"/>
    <tableColumn id="8" xr3:uid="{00000000-0010-0000-0000-000008000000}" name="Invoice Am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pane ySplit="1" topLeftCell="A2" activePane="bottomLeft" state="frozen"/>
      <selection pane="bottomLeft" activeCell="H29" sqref="A1:H29"/>
    </sheetView>
  </sheetViews>
  <sheetFormatPr baseColWidth="10" defaultColWidth="8.83203125" defaultRowHeight="15"/>
  <cols>
    <col min="1" max="1" width="25" customWidth="1"/>
    <col min="2" max="2" width="10" customWidth="1"/>
    <col min="3" max="3" width="25" customWidth="1"/>
    <col min="4" max="4" width="10" customWidth="1"/>
    <col min="5" max="5" width="20" customWidth="1"/>
    <col min="6" max="6" width="15" customWidth="1"/>
    <col min="7" max="7" width="20" customWidth="1"/>
    <col min="8" max="8" width="1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2">
        <v>286658.62</v>
      </c>
    </row>
    <row r="3" spans="1:8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16</v>
      </c>
      <c r="G3" s="1" t="s">
        <v>14</v>
      </c>
      <c r="H3" s="2">
        <v>44131.035000000003</v>
      </c>
    </row>
    <row r="4" spans="1:8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18</v>
      </c>
      <c r="G4" s="1" t="s">
        <v>14</v>
      </c>
      <c r="H4" s="2">
        <v>46693.25</v>
      </c>
    </row>
    <row r="5" spans="1:8">
      <c r="A5" s="1" t="s">
        <v>8</v>
      </c>
      <c r="B5" s="1" t="s">
        <v>9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14</v>
      </c>
      <c r="H5" s="2">
        <v>42112.682999999997</v>
      </c>
    </row>
    <row r="6" spans="1:8">
      <c r="A6" s="1" t="s">
        <v>8</v>
      </c>
      <c r="B6" s="1" t="s">
        <v>23</v>
      </c>
      <c r="C6" s="1" t="s">
        <v>24</v>
      </c>
      <c r="D6" s="1" t="s">
        <v>11</v>
      </c>
      <c r="E6" s="1" t="s">
        <v>25</v>
      </c>
      <c r="F6" s="1" t="s">
        <v>26</v>
      </c>
      <c r="G6" s="1" t="s">
        <v>14</v>
      </c>
      <c r="H6" s="2">
        <v>98341.309999999983</v>
      </c>
    </row>
    <row r="7" spans="1:8">
      <c r="A7" s="1" t="s">
        <v>8</v>
      </c>
      <c r="B7" s="1" t="s">
        <v>23</v>
      </c>
      <c r="C7" s="1" t="s">
        <v>24</v>
      </c>
      <c r="D7" s="1" t="s">
        <v>11</v>
      </c>
      <c r="E7" s="1" t="s">
        <v>27</v>
      </c>
      <c r="F7" s="1" t="s">
        <v>28</v>
      </c>
      <c r="G7" s="1" t="s">
        <v>14</v>
      </c>
      <c r="H7" s="2">
        <v>389280.93410403677</v>
      </c>
    </row>
    <row r="8" spans="1:8">
      <c r="A8" s="1" t="s">
        <v>8</v>
      </c>
      <c r="B8" s="1" t="s">
        <v>23</v>
      </c>
      <c r="C8" s="1" t="s">
        <v>24</v>
      </c>
      <c r="D8" s="1" t="s">
        <v>11</v>
      </c>
      <c r="E8" s="1" t="s">
        <v>29</v>
      </c>
      <c r="F8" s="1" t="s">
        <v>30</v>
      </c>
      <c r="G8" s="1" t="s">
        <v>14</v>
      </c>
      <c r="H8" s="2">
        <v>12705.21</v>
      </c>
    </row>
    <row r="9" spans="1:8">
      <c r="A9" s="1" t="s">
        <v>8</v>
      </c>
      <c r="B9" s="1" t="s">
        <v>23</v>
      </c>
      <c r="C9" s="1" t="s">
        <v>24</v>
      </c>
      <c r="D9" s="1" t="s">
        <v>11</v>
      </c>
      <c r="E9" s="1" t="s">
        <v>31</v>
      </c>
      <c r="F9" s="1" t="s">
        <v>32</v>
      </c>
      <c r="G9" s="1" t="s">
        <v>14</v>
      </c>
      <c r="H9" s="2">
        <v>21128.32</v>
      </c>
    </row>
    <row r="10" spans="1:8">
      <c r="A10" s="1" t="s">
        <v>8</v>
      </c>
      <c r="B10" s="1" t="s">
        <v>23</v>
      </c>
      <c r="C10" s="1" t="s">
        <v>33</v>
      </c>
      <c r="D10" s="1" t="s">
        <v>20</v>
      </c>
      <c r="E10" s="1" t="s">
        <v>34</v>
      </c>
      <c r="F10" s="1" t="s">
        <v>35</v>
      </c>
      <c r="G10" s="1" t="s">
        <v>14</v>
      </c>
      <c r="H10" s="2">
        <v>77808.801149999999</v>
      </c>
    </row>
    <row r="11" spans="1:8">
      <c r="A11" s="1" t="s">
        <v>36</v>
      </c>
      <c r="B11" s="1" t="s">
        <v>23</v>
      </c>
      <c r="C11" s="1" t="s">
        <v>37</v>
      </c>
      <c r="D11" s="1" t="s">
        <v>11</v>
      </c>
      <c r="E11" s="1" t="s">
        <v>38</v>
      </c>
      <c r="F11" s="1" t="s">
        <v>28</v>
      </c>
      <c r="G11" s="1" t="s">
        <v>39</v>
      </c>
      <c r="H11" s="2">
        <v>401052.63500000001</v>
      </c>
    </row>
    <row r="12" spans="1:8">
      <c r="A12" s="1" t="s">
        <v>36</v>
      </c>
      <c r="B12" s="1" t="s">
        <v>23</v>
      </c>
      <c r="C12" s="1" t="s">
        <v>37</v>
      </c>
      <c r="D12" s="1" t="s">
        <v>11</v>
      </c>
      <c r="E12" s="1" t="s">
        <v>40</v>
      </c>
      <c r="F12" s="1" t="s">
        <v>26</v>
      </c>
      <c r="G12" s="1" t="s">
        <v>39</v>
      </c>
      <c r="H12" s="2">
        <v>100534.23</v>
      </c>
    </row>
    <row r="13" spans="1:8">
      <c r="A13" s="1" t="s">
        <v>36</v>
      </c>
      <c r="B13" s="1" t="s">
        <v>23</v>
      </c>
      <c r="C13" s="1" t="s">
        <v>37</v>
      </c>
      <c r="D13" s="1" t="s">
        <v>11</v>
      </c>
      <c r="E13" s="1" t="s">
        <v>41</v>
      </c>
      <c r="F13" s="1" t="s">
        <v>30</v>
      </c>
      <c r="G13" s="1" t="s">
        <v>39</v>
      </c>
      <c r="H13" s="2">
        <v>13701.03</v>
      </c>
    </row>
    <row r="14" spans="1:8">
      <c r="A14" s="1" t="s">
        <v>36</v>
      </c>
      <c r="B14" s="1" t="s">
        <v>23</v>
      </c>
      <c r="C14" s="1" t="s">
        <v>37</v>
      </c>
      <c r="D14" s="1" t="s">
        <v>11</v>
      </c>
      <c r="E14" s="1" t="s">
        <v>42</v>
      </c>
      <c r="F14" s="1" t="s">
        <v>32</v>
      </c>
      <c r="G14" s="1" t="s">
        <v>39</v>
      </c>
      <c r="H14" s="2">
        <v>21604.19</v>
      </c>
    </row>
    <row r="15" spans="1:8">
      <c r="A15" s="1" t="s">
        <v>36</v>
      </c>
      <c r="B15" s="1" t="s">
        <v>23</v>
      </c>
      <c r="C15" s="1" t="s">
        <v>43</v>
      </c>
      <c r="D15" s="1" t="s">
        <v>20</v>
      </c>
      <c r="E15" s="1" t="s">
        <v>44</v>
      </c>
      <c r="F15" s="1" t="s">
        <v>35</v>
      </c>
      <c r="G15" s="1" t="s">
        <v>39</v>
      </c>
      <c r="H15" s="2">
        <v>78739.946100000001</v>
      </c>
    </row>
    <row r="16" spans="1:8">
      <c r="A16" s="1" t="s">
        <v>36</v>
      </c>
      <c r="B16" s="1" t="s">
        <v>9</v>
      </c>
      <c r="C16" s="1" t="s">
        <v>45</v>
      </c>
      <c r="D16" s="1" t="s">
        <v>11</v>
      </c>
      <c r="E16" s="1" t="s">
        <v>46</v>
      </c>
      <c r="F16" s="1" t="s">
        <v>13</v>
      </c>
      <c r="G16" s="1" t="s">
        <v>39</v>
      </c>
      <c r="H16" s="2">
        <v>303921.84499999997</v>
      </c>
    </row>
    <row r="17" spans="1:8">
      <c r="A17" s="1" t="s">
        <v>36</v>
      </c>
      <c r="B17" s="1" t="s">
        <v>9</v>
      </c>
      <c r="C17" s="1" t="s">
        <v>45</v>
      </c>
      <c r="D17" s="1" t="s">
        <v>11</v>
      </c>
      <c r="E17" s="1" t="s">
        <v>47</v>
      </c>
      <c r="F17" s="1" t="s">
        <v>18</v>
      </c>
      <c r="G17" s="1" t="s">
        <v>39</v>
      </c>
      <c r="H17" s="2">
        <v>53367.495000000003</v>
      </c>
    </row>
    <row r="18" spans="1:8">
      <c r="A18" s="1" t="s">
        <v>36</v>
      </c>
      <c r="B18" s="1" t="s">
        <v>9</v>
      </c>
      <c r="C18" s="1" t="s">
        <v>45</v>
      </c>
      <c r="D18" s="1" t="s">
        <v>11</v>
      </c>
      <c r="E18" s="1" t="s">
        <v>48</v>
      </c>
      <c r="F18" s="1" t="s">
        <v>16</v>
      </c>
      <c r="G18" s="1" t="s">
        <v>39</v>
      </c>
      <c r="H18" s="2">
        <v>28113.8</v>
      </c>
    </row>
    <row r="19" spans="1:8">
      <c r="A19" s="1" t="s">
        <v>36</v>
      </c>
      <c r="B19" s="1" t="s">
        <v>9</v>
      </c>
      <c r="C19" s="1" t="s">
        <v>49</v>
      </c>
      <c r="D19" s="1" t="s">
        <v>20</v>
      </c>
      <c r="E19" s="1" t="s">
        <v>50</v>
      </c>
      <c r="F19" s="1" t="s">
        <v>22</v>
      </c>
      <c r="G19" s="1" t="s">
        <v>39</v>
      </c>
      <c r="H19" s="2">
        <v>43911.903600000012</v>
      </c>
    </row>
    <row r="20" spans="1:8">
      <c r="A20" s="1" t="s">
        <v>51</v>
      </c>
      <c r="B20" s="1" t="s">
        <v>9</v>
      </c>
      <c r="C20" s="1" t="s">
        <v>52</v>
      </c>
      <c r="D20" s="1" t="s">
        <v>11</v>
      </c>
      <c r="E20" s="1" t="s">
        <v>53</v>
      </c>
      <c r="F20" s="1" t="s">
        <v>13</v>
      </c>
      <c r="G20" s="1" t="s">
        <v>54</v>
      </c>
      <c r="H20" s="2">
        <v>312055.36249999999</v>
      </c>
    </row>
    <row r="21" spans="1:8">
      <c r="A21" s="1" t="s">
        <v>51</v>
      </c>
      <c r="B21" s="1" t="s">
        <v>9</v>
      </c>
      <c r="C21" s="1" t="s">
        <v>52</v>
      </c>
      <c r="D21" s="1" t="s">
        <v>11</v>
      </c>
      <c r="E21" s="1" t="s">
        <v>55</v>
      </c>
      <c r="F21" s="1" t="s">
        <v>16</v>
      </c>
      <c r="G21" s="1" t="s">
        <v>54</v>
      </c>
      <c r="H21" s="2">
        <v>26902.240000000002</v>
      </c>
    </row>
    <row r="22" spans="1:8">
      <c r="A22" s="1" t="s">
        <v>51</v>
      </c>
      <c r="B22" s="1" t="s">
        <v>9</v>
      </c>
      <c r="C22" s="1" t="s">
        <v>52</v>
      </c>
      <c r="D22" s="1" t="s">
        <v>11</v>
      </c>
      <c r="E22" s="1" t="s">
        <v>56</v>
      </c>
      <c r="F22" s="1" t="s">
        <v>18</v>
      </c>
      <c r="G22" s="1" t="s">
        <v>54</v>
      </c>
      <c r="H22" s="2">
        <v>46755.09</v>
      </c>
    </row>
    <row r="23" spans="1:8">
      <c r="A23" s="1" t="s">
        <v>51</v>
      </c>
      <c r="B23" s="1" t="s">
        <v>9</v>
      </c>
      <c r="C23" s="1" t="s">
        <v>57</v>
      </c>
      <c r="D23" s="1" t="s">
        <v>20</v>
      </c>
      <c r="E23" s="1" t="s">
        <v>58</v>
      </c>
      <c r="F23" s="1" t="s">
        <v>22</v>
      </c>
      <c r="G23" s="1" t="s">
        <v>54</v>
      </c>
      <c r="H23" s="2">
        <v>46392.764850000007</v>
      </c>
    </row>
    <row r="24" spans="1:8">
      <c r="A24" s="1" t="s">
        <v>51</v>
      </c>
      <c r="B24" s="1" t="s">
        <v>23</v>
      </c>
      <c r="C24" s="1" t="s">
        <v>59</v>
      </c>
      <c r="D24" s="1" t="s">
        <v>11</v>
      </c>
      <c r="E24" s="1" t="s">
        <v>60</v>
      </c>
      <c r="F24" s="1" t="s">
        <v>26</v>
      </c>
      <c r="G24" s="1" t="s">
        <v>54</v>
      </c>
      <c r="H24" s="2">
        <v>97190.53</v>
      </c>
    </row>
    <row r="25" spans="1:8">
      <c r="A25" s="1" t="s">
        <v>51</v>
      </c>
      <c r="B25" s="1" t="s">
        <v>23</v>
      </c>
      <c r="C25" s="1" t="s">
        <v>59</v>
      </c>
      <c r="D25" s="1" t="s">
        <v>11</v>
      </c>
      <c r="E25" s="1" t="s">
        <v>61</v>
      </c>
      <c r="F25" s="1" t="s">
        <v>28</v>
      </c>
      <c r="G25" s="1" t="s">
        <v>54</v>
      </c>
      <c r="H25" s="2">
        <v>367933.71999999991</v>
      </c>
    </row>
    <row r="26" spans="1:8">
      <c r="A26" s="1" t="s">
        <v>51</v>
      </c>
      <c r="B26" s="1" t="s">
        <v>23</v>
      </c>
      <c r="C26" s="1" t="s">
        <v>59</v>
      </c>
      <c r="D26" s="1" t="s">
        <v>11</v>
      </c>
      <c r="E26" s="1" t="s">
        <v>62</v>
      </c>
      <c r="F26" s="1" t="s">
        <v>30</v>
      </c>
      <c r="G26" s="1" t="s">
        <v>54</v>
      </c>
      <c r="H26" s="2">
        <v>15114.54</v>
      </c>
    </row>
    <row r="27" spans="1:8">
      <c r="A27" s="1" t="s">
        <v>51</v>
      </c>
      <c r="B27" s="1" t="s">
        <v>23</v>
      </c>
      <c r="C27" s="1" t="s">
        <v>59</v>
      </c>
      <c r="D27" s="1" t="s">
        <v>11</v>
      </c>
      <c r="E27" s="1" t="s">
        <v>63</v>
      </c>
      <c r="F27" s="1" t="s">
        <v>32</v>
      </c>
      <c r="G27" s="1" t="s">
        <v>54</v>
      </c>
      <c r="H27" s="2">
        <v>21217.98</v>
      </c>
    </row>
    <row r="28" spans="1:8">
      <c r="A28" s="1" t="s">
        <v>51</v>
      </c>
      <c r="B28" s="1" t="s">
        <v>23</v>
      </c>
      <c r="C28" s="1" t="s">
        <v>64</v>
      </c>
      <c r="D28" s="1" t="s">
        <v>20</v>
      </c>
      <c r="E28" s="1" t="s">
        <v>65</v>
      </c>
      <c r="F28" s="1" t="s">
        <v>35</v>
      </c>
      <c r="G28" s="1" t="s">
        <v>54</v>
      </c>
      <c r="H28" s="2">
        <v>68426.019</v>
      </c>
    </row>
    <row r="29" spans="1:8">
      <c r="H29" s="3">
        <f>SUBTOTAL(109, H2:H28)</f>
        <v>3065795.4843040365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Kinney</cp:lastModifiedBy>
  <dcterms:created xsi:type="dcterms:W3CDTF">2024-01-10T20:50:52Z</dcterms:created>
  <dcterms:modified xsi:type="dcterms:W3CDTF">2024-01-10T21:26:00Z</dcterms:modified>
</cp:coreProperties>
</file>