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<sst xmlns="http://schemas.openxmlformats.org/spreadsheetml/2006/main" uniqueCount="20">
  <si>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17.04.2025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</si>
  <si>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</si>
  <si>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</si>
  <si>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</si>
  <si>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</si>
  <si>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</si>
  <si>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</si>
  <si>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</si>
  <si>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</si>
  <si>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</si>
  <si>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</si>
  <si>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</si>
  <si>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</si>
  <si>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Допполнительное поле</t>
  </si>
  <si>
    <t>Доставка</t>
  </si>
  <si>
    <t>Скидка</t>
  </si>
  <si>
    <t>Всего отгрузок</t>
  </si>
  <si>
    <t>Официально</t>
  </si>
  <si>
    <t>Не официально</t>
  </si>
  <si>
    <t>Итого</t>
  </si>
</sst>
</file>

<file path=xl/styles.xml><?xml version="1.0" encoding="utf-8"?>
<styleSheet xmlns="http://schemas.openxmlformats.org/spreadsheetml/2006/main" xml:space="preserve">
  <numFmts count="1">
    <numFmt numFmtId="164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2" numFmtId="0" fillId="3" borderId="1" applyFont="1" applyNumberFormat="0" applyFill="1" applyBorder="1" applyAlignment="0"/>
    <xf xfId="0" fontId="0" numFmtId="0" fillId="4" borderId="1" applyFont="0" applyNumberFormat="0" applyFill="1" applyBorder="1" applyAlignment="0"/>
    <xf xfId="0" fontId="2" numFmtId="0" fillId="4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2" fillId="3" borderId="1" applyFont="0" applyNumberFormat="1" applyFill="1" applyBorder="1" applyAlignment="0"/>
    <xf xfId="0" fontId="0" numFmtId="2" fillId="4" borderId="1" applyFont="0" applyNumberFormat="1" applyFill="1" applyBorder="1" applyAlignment="0"/>
    <xf xfId="0" fontId="2" numFmtId="164" fillId="0" borderId="0" applyFont="1" applyNumberFormat="1" applyFill="0" applyBorder="0" applyAlignment="0"/>
    <xf xfId="0" fontId="2" numFmtId="2" fillId="0" borderId="0" applyFont="1" applyNumberFormat="1" applyFill="0" applyBorder="0" applyAlignment="0"/>
    <xf xfId="0" fontId="2" numFmtId="2" fillId="4" borderId="1" applyFont="1" applyNumberFormat="1" applyFill="1" applyBorder="1" applyAlignment="0"/>
    <xf xfId="0" fontId="2" numFmtId="2" fillId="3" borderId="1" applyFont="1" applyNumberFormat="1" applyFill="1" applyBorder="1" applyAlignment="0"/>
    <xf xfId="0" fontId="0" numFmtId="0" fillId="5" borderId="1" applyFont="0" applyNumberFormat="0" applyFill="1" applyBorder="1" applyAlignment="0"/>
    <xf xfId="0" fontId="2" numFmtId="2" fillId="5" borderId="1" applyFont="1" applyNumberFormat="1" applyFill="1" applyBorder="1" applyAlignment="0"/>
    <xf xfId="0" fontId="2" numFmtId="1" fillId="2" borderId="1" applyFont="1" applyNumberFormat="1" applyFill="1" applyBorder="1" applyAlignment="0"/>
    <xf xfId="0" fontId="2" numFmtId="2" fillId="2" borderId="1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"/>
  <sheetViews>
    <sheetView tabSelected="1" workbookViewId="0" showGridLines="true" showRowColHeaders="1">
      <selection activeCell="B18" sqref="B18"/>
    </sheetView>
  </sheetViews>
  <sheetFormatPr defaultRowHeight="14.4" outlineLevelRow="0" outlineLevelCol="0"/>
  <cols>
    <col min="1" max="1" width="64.27" bestFit="true" customWidth="true" style="0"/>
    <col min="2" max="2" width="13.997" bestFit="true" customWidth="true" style="0"/>
    <col min="3" max="3" width="10.569" bestFit="true" customWidth="true" style="0"/>
    <col min="4" max="4" width="12.854" bestFit="true" customWidth="true" style="0"/>
    <col min="5" max="5" width="10.569" bestFit="true" customWidth="true" style="0"/>
    <col min="6" max="6" width="12.854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6" t="s">
        <v>4</v>
      </c>
      <c r="E2" s="6" t="s">
        <v>5</v>
      </c>
      <c r="F2" s="8" t="s">
        <v>6</v>
      </c>
    </row>
    <row r="3" spans="1:6">
      <c r="A3" s="2" t="s">
        <v>7</v>
      </c>
      <c r="B3" s="9">
        <v>265.468</v>
      </c>
      <c r="C3" s="10">
        <v>0</v>
      </c>
      <c r="D3" s="11">
        <v>6504506.31</v>
      </c>
      <c r="E3" s="11">
        <v>69152.0</v>
      </c>
      <c r="F3" s="12">
        <v>3450394.38</v>
      </c>
    </row>
    <row r="4" spans="1:6">
      <c r="A4" s="2" t="s">
        <v>8</v>
      </c>
      <c r="B4" s="9">
        <v>28.03</v>
      </c>
      <c r="C4" s="10">
        <v>0</v>
      </c>
      <c r="D4" s="11">
        <v>310989.1</v>
      </c>
      <c r="E4" s="11">
        <v>0</v>
      </c>
      <c r="F4" s="12">
        <v>23558.4</v>
      </c>
    </row>
    <row r="5" spans="1:6">
      <c r="A5" s="2" t="s">
        <v>9</v>
      </c>
      <c r="B5" s="9">
        <v>0</v>
      </c>
      <c r="C5" s="10">
        <v>26133.0</v>
      </c>
      <c r="D5" s="11">
        <v>268014.0</v>
      </c>
      <c r="E5" s="11">
        <v>0</v>
      </c>
      <c r="F5" s="12">
        <v>37477.5</v>
      </c>
    </row>
    <row r="6" spans="1:6">
      <c r="A6" s="2" t="s">
        <v>10</v>
      </c>
      <c r="B6" s="9">
        <v>463.2</v>
      </c>
      <c r="C6" s="10">
        <v>0</v>
      </c>
      <c r="D6" s="11">
        <v>252560.0</v>
      </c>
      <c r="E6" s="11">
        <v>0</v>
      </c>
      <c r="F6" s="12">
        <v>2200.0</v>
      </c>
    </row>
    <row r="7" spans="1:6">
      <c r="A7" s="2" t="s">
        <v>11</v>
      </c>
      <c r="B7" s="9">
        <v>200.0</v>
      </c>
      <c r="C7" s="10">
        <v>0</v>
      </c>
      <c r="D7" s="11">
        <v>98000.0</v>
      </c>
      <c r="E7" s="11">
        <v>0</v>
      </c>
      <c r="F7" s="12">
        <v>0</v>
      </c>
    </row>
    <row r="8" spans="1:6">
      <c r="A8" s="2" t="s">
        <v>12</v>
      </c>
      <c r="B8" s="9">
        <v>4.0</v>
      </c>
      <c r="C8" s="10">
        <v>0</v>
      </c>
      <c r="D8" s="11">
        <v>3000.0</v>
      </c>
      <c r="E8" s="11">
        <v>0</v>
      </c>
      <c r="F8" s="12">
        <v>1000.0</v>
      </c>
    </row>
    <row r="9" spans="1:6">
      <c r="B9" s="13">
        <f>SUM(B1:B8)</f>
        <v>960.698</v>
      </c>
      <c r="C9" s="14">
        <f>SUM(C1:C8)</f>
        <v>26133</v>
      </c>
      <c r="D9" s="14">
        <f>SUM(D1:D8)</f>
        <v>7437069.41</v>
      </c>
      <c r="E9" s="14">
        <f>SUM(E1:E8)</f>
        <v>69152</v>
      </c>
      <c r="F9" s="14">
        <f>SUM(F1:F8)</f>
        <v>3514630.28</v>
      </c>
    </row>
    <row r="11" spans="1:6">
      <c r="A11" s="7" t="s">
        <v>13</v>
      </c>
      <c r="B11" s="15">
        <v>1131032.11</v>
      </c>
    </row>
    <row r="12" spans="1:6">
      <c r="A12" s="5" t="s">
        <v>14</v>
      </c>
      <c r="B12" s="16">
        <v>18000</v>
      </c>
    </row>
    <row r="13" spans="1:6">
      <c r="A13" s="17" t="s">
        <v>15</v>
      </c>
      <c r="B13" s="18">
        <v>458426.54</v>
      </c>
    </row>
    <row r="14" spans="1:6">
      <c r="A14" s="4" t="s">
        <v>16</v>
      </c>
      <c r="B14" s="19">
        <v>73</v>
      </c>
    </row>
    <row r="16" spans="1:6">
      <c r="A16" s="5" t="s">
        <v>17</v>
      </c>
      <c r="B16" s="16">
        <f>D9+E9+B12</f>
        <v>7524221.41</v>
      </c>
    </row>
    <row r="17" spans="1:6">
      <c r="A17" s="7" t="s">
        <v>18</v>
      </c>
      <c r="B17" s="15">
        <f>F9+B11</f>
        <v>4645662.39</v>
      </c>
    </row>
    <row r="18" spans="1:6">
      <c r="A18" s="4" t="s">
        <v>19</v>
      </c>
      <c r="B18" s="20">
        <f>B16+B17-B13</f>
        <v>11711457.26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2025-04-17T05:36:52+00:00</dcterms:created>
  <dcterms:modified xsi:type="dcterms:W3CDTF">2025-04-17T05:36:52+00:00</dcterms:modified>
  <dc:title>Untitled Spreadsheet</dc:title>
  <dc:description/>
  <dc:subject/>
  <cp:keywords/>
  <cp:category/>
</cp:coreProperties>
</file>