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<sst xmlns="http://schemas.openxmlformats.org/spreadsheetml/2006/main" uniqueCount="314">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</sst>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77"/>
  <sheetViews>
    <sheetView tabSelected="1" workbookViewId="0" showGridLines="true" showRowColHeaders="1">
      <pane ySplit="1" activePane="bottomLeft" state="frozen" topLeftCell="A2"/>
      <selection pane="bottomLeft" activeCell="O277" sqref="O277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G275" s="1">
        <f>SUM(G1:G274)</f>
        <v>509809</v>
      </c>
      <c r="I275" s="1">
        <f>SUM(I1:I274)</f>
        <v>927.796</v>
      </c>
      <c r="J275" s="1">
        <f>SUM(J1:J274)</f>
        <v>25818</v>
      </c>
      <c r="K275" s="10">
        <f>SUM(K1:K274)</f>
        <v>9701588.19</v>
      </c>
      <c r="L275" s="10">
        <f>SUM(L1:L274)</f>
        <v>1409749.65</v>
      </c>
      <c r="M275" s="10">
        <f>SUM(M1:M274)</f>
        <v>18000</v>
      </c>
      <c r="N275" s="10">
        <f>SUM(N1:N274)</f>
        <v>1131032.11</v>
      </c>
      <c r="O275" s="13">
        <f>K275+M275-L275+N275</f>
        <v>9440870.65</v>
      </c>
    </row>
    <row r="277" spans="1:16">
      <c r="L277" s="14" t="s">
        <v>289</v>
      </c>
      <c r="O277" s="1">
        <v>68</v>
      </c>
    </row>
  </sheetData>
  <mergeCells>
    <mergeCell ref="L277:N27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2"/>
  <sheetViews>
    <sheetView tabSelected="0" workbookViewId="0" showGridLines="true" showRowColHeaders="1">
      <pane ySplit="1" activePane="bottomLeft" state="frozen" topLeftCell="A2"/>
      <selection pane="bottomLeft" activeCell="O182" sqref="O182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G180" s="1">
        <f>SUM(G1:G179)</f>
        <v>494575</v>
      </c>
      <c r="I180" s="1">
        <f>SUM(I1:I179)</f>
        <v>863.006</v>
      </c>
      <c r="J180" s="1">
        <f>SUM(J1:J179)</f>
        <v>22353</v>
      </c>
      <c r="K180" s="10">
        <f>SUM(K1:K179)</f>
        <v>7321999.91</v>
      </c>
      <c r="L180" s="10">
        <f>SUM(L1:L179)</f>
        <v>1160500.11</v>
      </c>
      <c r="M180" s="10">
        <f>SUM(M1:M179)</f>
        <v>18000</v>
      </c>
      <c r="N180" s="10">
        <f>SUM(N1:N179)</f>
        <v>1131032.11</v>
      </c>
      <c r="O180" s="13">
        <f>K180+M180-L180+N180</f>
        <v>7310531.91</v>
      </c>
    </row>
    <row r="182" spans="1:16">
      <c r="L182" s="14" t="s">
        <v>289</v>
      </c>
      <c r="O182" s="1">
        <v>43</v>
      </c>
    </row>
  </sheetData>
  <mergeCells>
    <mergeCell ref="L182:N18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G10" s="1">
        <f>SUM(G1:G9)</f>
        <v>704</v>
      </c>
      <c r="I10" s="1">
        <f>SUM(I1:I9)</f>
        <v>1.829</v>
      </c>
      <c r="J10" s="1">
        <f>SUM(J1:J9)</f>
        <v>0</v>
      </c>
      <c r="K10" s="10">
        <f>SUM(K1:K9)</f>
        <v>69152</v>
      </c>
      <c r="L10" s="10">
        <f>SUM(L1:L9)</f>
        <v>0</v>
      </c>
      <c r="M10" s="10">
        <f>SUM(M1:M9)</f>
        <v>0</v>
      </c>
      <c r="N10" s="10">
        <f>SUM(N1:N9)</f>
        <v>0</v>
      </c>
      <c r="O10" s="13">
        <f>K10+M10-L10+N10</f>
        <v>69152</v>
      </c>
    </row>
    <row r="12" spans="1:16">
      <c r="L12" s="14" t="s">
        <v>289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1"/>
  <sheetViews>
    <sheetView tabSelected="0" workbookViewId="0" showGridLines="true" showRowColHeaders="1">
      <pane ySplit="1" activePane="bottomLeft" state="frozen" topLeftCell="A2"/>
      <selection pane="bottomLeft" activeCell="O91" sqref="O9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G89" s="1">
        <f>SUM(G1:G88)</f>
        <v>14530</v>
      </c>
      <c r="I89" s="1">
        <f>SUM(I1:I88)</f>
        <v>62.961</v>
      </c>
      <c r="J89" s="1">
        <f>SUM(J1:J88)</f>
        <v>3465</v>
      </c>
      <c r="K89" s="10">
        <f>SUM(K1:K88)</f>
        <v>2310436.28</v>
      </c>
      <c r="L89" s="10">
        <f>SUM(L1:L88)</f>
        <v>249249.54</v>
      </c>
      <c r="M89" s="10">
        <f>SUM(M1:M88)</f>
        <v>0</v>
      </c>
      <c r="N89" s="10">
        <f>SUM(N1:N88)</f>
        <v>0</v>
      </c>
      <c r="O89" s="13">
        <f>K89+M89-L89+N89</f>
        <v>2061186.74</v>
      </c>
    </row>
    <row r="91" spans="1:16">
      <c r="L91" s="14" t="s">
        <v>289</v>
      </c>
      <c r="O91" s="1">
        <v>22</v>
      </c>
    </row>
  </sheetData>
  <mergeCells>
    <mergeCell ref="L91:N9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290</v>
      </c>
      <c r="B2" s="5">
        <v>463.2</v>
      </c>
      <c r="C2" s="6">
        <v>0.0</v>
      </c>
    </row>
    <row r="3" spans="1:3">
      <c r="A3" t="s">
        <v>291</v>
      </c>
      <c r="B3" s="5">
        <v>23.782</v>
      </c>
      <c r="C3" s="6">
        <v>0.0</v>
      </c>
    </row>
    <row r="4" spans="1:3">
      <c r="A4" t="s">
        <v>292</v>
      </c>
      <c r="B4" s="5">
        <v>42.323</v>
      </c>
      <c r="C4" s="6">
        <v>0.0</v>
      </c>
    </row>
    <row r="5" spans="1:3">
      <c r="A5" t="s">
        <v>293</v>
      </c>
      <c r="B5" s="5">
        <v>44.69</v>
      </c>
      <c r="C5" s="6">
        <v>0.0</v>
      </c>
    </row>
    <row r="6" spans="1:3">
      <c r="A6" t="s">
        <v>294</v>
      </c>
      <c r="B6" s="5">
        <v>46.537</v>
      </c>
      <c r="C6" s="6">
        <v>0.0</v>
      </c>
    </row>
    <row r="7" spans="1:3">
      <c r="A7" t="s">
        <v>295</v>
      </c>
      <c r="B7" s="5">
        <v>2.137</v>
      </c>
      <c r="C7" s="6">
        <v>0.0</v>
      </c>
    </row>
    <row r="8" spans="1:3">
      <c r="A8" t="s">
        <v>296</v>
      </c>
      <c r="B8" s="5">
        <v>1.799</v>
      </c>
      <c r="C8" s="6">
        <v>0.0</v>
      </c>
    </row>
    <row r="9" spans="1:3">
      <c r="A9" t="s">
        <v>297</v>
      </c>
      <c r="B9" s="5">
        <v>0.0</v>
      </c>
      <c r="C9" s="6">
        <v>25818.0</v>
      </c>
    </row>
    <row r="10" spans="1:3">
      <c r="A10" t="s">
        <v>298</v>
      </c>
      <c r="B10" s="5">
        <v>34.787</v>
      </c>
      <c r="C10" s="6">
        <v>0.0</v>
      </c>
    </row>
    <row r="11" spans="1:3">
      <c r="A11" t="s">
        <v>299</v>
      </c>
      <c r="B11" s="5">
        <v>2.642</v>
      </c>
      <c r="C11" s="6">
        <v>0.0</v>
      </c>
    </row>
    <row r="12" spans="1:3">
      <c r="A12" t="s">
        <v>300</v>
      </c>
      <c r="B12" s="5">
        <v>19.717</v>
      </c>
      <c r="C12" s="6">
        <v>0.0</v>
      </c>
    </row>
    <row r="13" spans="1:3">
      <c r="A13" t="s">
        <v>301</v>
      </c>
      <c r="B13" s="5">
        <v>2.761</v>
      </c>
      <c r="C13" s="6">
        <v>0.0</v>
      </c>
    </row>
    <row r="14" spans="1:3">
      <c r="A14" t="s">
        <v>302</v>
      </c>
      <c r="B14" s="5">
        <v>4.046</v>
      </c>
      <c r="C14" s="6">
        <v>0.0</v>
      </c>
    </row>
    <row r="15" spans="1:3">
      <c r="A15" t="s">
        <v>303</v>
      </c>
      <c r="B15" s="5">
        <v>4.103</v>
      </c>
      <c r="C15" s="6">
        <v>0.0</v>
      </c>
    </row>
    <row r="16" spans="1:3">
      <c r="A16" t="s">
        <v>304</v>
      </c>
      <c r="B16" s="5">
        <v>11.351</v>
      </c>
      <c r="C16" s="6">
        <v>0.0</v>
      </c>
    </row>
    <row r="17" spans="1:3">
      <c r="A17" t="s">
        <v>305</v>
      </c>
      <c r="B17" s="5">
        <v>11.754</v>
      </c>
      <c r="C17" s="6">
        <v>0.0</v>
      </c>
    </row>
    <row r="18" spans="1:3">
      <c r="A18" t="s">
        <v>306</v>
      </c>
      <c r="B18" s="5">
        <v>200.0</v>
      </c>
      <c r="C18" s="6">
        <v>0.0</v>
      </c>
    </row>
    <row r="19" spans="1:3">
      <c r="A19" t="s">
        <v>307</v>
      </c>
      <c r="B19" s="5">
        <v>1.224</v>
      </c>
      <c r="C19" s="6">
        <v>0.0</v>
      </c>
    </row>
    <row r="20" spans="1:3">
      <c r="A20" t="s">
        <v>308</v>
      </c>
      <c r="B20" s="5">
        <v>2.0</v>
      </c>
      <c r="C20" s="6">
        <v>0.0</v>
      </c>
    </row>
    <row r="21" spans="1:3">
      <c r="A21" t="s">
        <v>309</v>
      </c>
      <c r="B21" s="5">
        <v>2.0</v>
      </c>
      <c r="C21" s="6">
        <v>0.0</v>
      </c>
    </row>
    <row r="22" spans="1:3">
      <c r="A22" t="s">
        <v>310</v>
      </c>
      <c r="B22" s="5">
        <v>6.943</v>
      </c>
      <c r="C22" s="6">
        <v>0.0</v>
      </c>
    </row>
    <row r="25" spans="1:3">
      <c r="A25" t="s">
        <v>311</v>
      </c>
      <c r="B25" s="5">
        <v>235.59</v>
      </c>
      <c r="C25" s="6">
        <v>0.0</v>
      </c>
    </row>
    <row r="26" spans="1:3">
      <c r="A26" t="s">
        <v>312</v>
      </c>
      <c r="B26" s="5">
        <v>25.006</v>
      </c>
      <c r="C26" s="6">
        <v>0.0</v>
      </c>
    </row>
    <row r="27" spans="1:3">
      <c r="A27" t="s">
        <v>313</v>
      </c>
      <c r="B27" s="5">
        <v>0.0</v>
      </c>
      <c r="C27" s="6">
        <v>25818.0</v>
      </c>
    </row>
    <row r="28" spans="1:3">
      <c r="A28" t="s">
        <v>290</v>
      </c>
      <c r="B28" s="5">
        <v>463.2</v>
      </c>
      <c r="C28" s="6">
        <v>0.0</v>
      </c>
    </row>
    <row r="29" spans="1:3">
      <c r="A29" t="s">
        <v>306</v>
      </c>
      <c r="B29" s="5">
        <v>200.0</v>
      </c>
      <c r="C29" s="6">
        <v>0.0</v>
      </c>
    </row>
    <row r="30" spans="1:3">
      <c r="A30" t="s">
        <v>308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2025-04-17T09:11:35+00:00</dcterms:created>
  <dcterms:modified xsi:type="dcterms:W3CDTF">2025-04-17T09:11:35+00:00</dcterms:modified>
  <dc:title>Untitled Spreadsheet</dc:title>
  <dc:description/>
  <dc:subject/>
  <cp:keywords/>
  <cp:category/>
</cp:coreProperties>
</file>