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<sst xmlns="http://schemas.openxmlformats.org/spreadsheetml/2006/main" uniqueCount="21">
  <si>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Отчет за период с 01.02.2025 по 28.02.2025</t>
  </si>
  <si>
    <t>Название</t>
  </si>
  <si>
    <t>Объём, м3</t>
  </si>
  <si>
    <t>Вес, кг</t>
  </si>
  <si>
    <t>Безнал</t>
  </si>
  <si>
    <t>В кассу</t>
  </si>
  <si>
    <t>Н/Л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</si>
  <si>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</si>
  <si>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</si>
  <si>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</si>
  <si>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</si>
  <si>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</si>
  <si>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</si>
  <si>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</si>
  <si>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Дополнительное поле:</t>
  </si>
  <si>
    <t>Доставка:</t>
  </si>
  <si>
    <t>ИТОГО:</t>
  </si>
  <si>
    <t>Всего отгрузок:</t>
  </si>
  <si>
    <t>Официально:</t>
  </si>
  <si>
    <t>Не 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</si>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</sst>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0" numFmtId="2" fillId="0" borderId="1" applyFont="0" applyNumberFormat="1" applyFill="0" applyBorder="1" applyAlignment="0"/>
    <xf xfId="0" fontId="0" numFmtId="165" fillId="2" borderId="1" applyFont="0" applyNumberFormat="1" applyFill="1" applyBorder="1" applyAlignment="0"/>
    <xf xfId="0" fontId="0" numFmtId="165" fillId="3" borderId="1" applyFont="0" applyNumberFormat="1" applyFill="1" applyBorder="1" applyAlignment="0"/>
    <xf xfId="0" fontId="2" numFmtId="164" fillId="0" borderId="1" applyFont="1" applyNumberFormat="1" applyFill="0" applyBorder="1" applyAlignment="0"/>
    <xf xfId="0" fontId="2" numFmtId="2" fillId="0" borderId="1" applyFont="1" applyNumberFormat="1" applyFill="0" applyBorder="1" applyAlignment="0"/>
    <xf xfId="0" fontId="2" numFmtId="165" fillId="2" borderId="1" applyFont="1" applyNumberFormat="1" applyFill="1" applyBorder="1" applyAlignment="0"/>
    <xf xfId="0" fontId="2" numFmtId="165" fillId="3" borderId="1" applyFont="1" applyNumberFormat="1" applyFill="1" applyBorder="1" applyAlignment="0"/>
    <xf xfId="0" fontId="2" numFmtId="165" fillId="4" borderId="1" applyFont="1" applyNumberFormat="1" applyFill="1" applyBorder="1" applyAlignment="0"/>
    <xf xfId="0" fontId="2" numFmtId="165" fillId="0" borderId="1" applyFont="1" applyNumberFormat="1" applyFill="0" applyBorder="1" applyAlignment="0"/>
    <xf xfId="0" fontId="3" numFmtId="1" fillId="0" borderId="0" applyFont="1" applyNumberFormat="1" applyFill="0" applyBorder="0" applyAlignment="0"/>
    <xf xfId="0" fontId="3" numFmtId="165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9" sqref="A19:C19"/>
    </sheetView>
  </sheetViews>
  <sheetFormatPr defaultRowHeight="14.4" outlineLevelRow="0" outlineLevelCol="0"/>
  <cols>
    <col min="1" max="1" width="22.28" bestFit="true" customWidth="true" style="0"/>
    <col min="2" max="2" width="11.711" bestFit="true" customWidth="true" style="0"/>
    <col min="3" max="3" width="11.711" bestFit="true" customWidth="true" style="0"/>
    <col min="4" max="4" width="18.995" bestFit="true" customWidth="true" style="0"/>
    <col min="5" max="5" width="13.997" bestFit="true" customWidth="true" style="0"/>
    <col min="6" max="6" width="16.425" bestFit="true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2" t="s">
        <v>7</v>
      </c>
      <c r="B3" s="6">
        <v>331.914</v>
      </c>
      <c r="C3" s="7">
        <v>0.0</v>
      </c>
      <c r="D3" s="8">
        <v>10191497.14</v>
      </c>
      <c r="E3" s="8">
        <v>115603.8</v>
      </c>
      <c r="F3" s="9">
        <v>671927.4</v>
      </c>
    </row>
    <row r="4" spans="1:6">
      <c r="A4" s="2" t="s">
        <v>8</v>
      </c>
      <c r="B4" s="6">
        <v>187.725</v>
      </c>
      <c r="C4" s="7">
        <v>0.0</v>
      </c>
      <c r="D4" s="8">
        <v>2168782.4</v>
      </c>
      <c r="E4" s="8">
        <v>0</v>
      </c>
      <c r="F4" s="9">
        <v>55202.0</v>
      </c>
    </row>
    <row r="5" spans="1:6">
      <c r="A5" s="2" t="s">
        <v>9</v>
      </c>
      <c r="B5" s="6">
        <v>0.0</v>
      </c>
      <c r="C5" s="7">
        <v>130660.0</v>
      </c>
      <c r="D5" s="8">
        <v>1559155.0</v>
      </c>
      <c r="E5" s="8">
        <v>2362.5</v>
      </c>
      <c r="F5" s="9">
        <v>62287.5</v>
      </c>
    </row>
    <row r="6" spans="1:6">
      <c r="A6" s="2" t="s">
        <v>10</v>
      </c>
      <c r="B6" s="6">
        <v>2223.704</v>
      </c>
      <c r="C6" s="7">
        <v>0.0</v>
      </c>
      <c r="D6" s="8">
        <v>1249259.2</v>
      </c>
      <c r="E6" s="8">
        <v>0</v>
      </c>
      <c r="F6" s="9">
        <v>0</v>
      </c>
    </row>
    <row r="7" spans="1:6">
      <c r="A7" s="2" t="s">
        <v>11</v>
      </c>
      <c r="B7" s="6">
        <v>0</v>
      </c>
      <c r="C7" s="7">
        <v>0</v>
      </c>
      <c r="D7" s="8">
        <v>0</v>
      </c>
      <c r="E7" s="8">
        <v>0</v>
      </c>
      <c r="F7" s="9">
        <v>0</v>
      </c>
    </row>
    <row r="8" spans="1:6">
      <c r="A8" s="2" t="s">
        <v>12</v>
      </c>
      <c r="B8" s="6">
        <v>3.0</v>
      </c>
      <c r="C8" s="7">
        <v>0.0</v>
      </c>
      <c r="D8" s="8">
        <v>0</v>
      </c>
      <c r="E8" s="8">
        <v>0</v>
      </c>
      <c r="F8" s="9">
        <v>3000.0</v>
      </c>
    </row>
    <row r="9" spans="1:6">
      <c r="B9" s="10">
        <f>SUM(B3:B8)</f>
        <v>2746.343</v>
      </c>
      <c r="C9" s="11">
        <f>SUM(C3:C8)</f>
        <v>130660</v>
      </c>
      <c r="D9" s="12">
        <f>SUM(D3:D8)</f>
        <v>15168693.74</v>
      </c>
      <c r="E9" s="12">
        <f>SUM(E3:E8)</f>
        <v>117966.3</v>
      </c>
      <c r="F9" s="13">
        <f>SUM(F3:F8)</f>
        <v>792416.9</v>
      </c>
    </row>
    <row r="11" spans="1:6">
      <c r="A11" s="18" t="s">
        <v>13</v>
      </c>
      <c r="B11" s="18"/>
      <c r="C11" s="18"/>
      <c r="D11" s="14">
        <v>2292248.25</v>
      </c>
      <c r="E11" s="14">
        <v>2.5</v>
      </c>
      <c r="F11" s="14">
        <v>70864.9</v>
      </c>
    </row>
    <row r="12" spans="1:6">
      <c r="A12" s="18" t="s">
        <v>14</v>
      </c>
      <c r="B12" s="18"/>
      <c r="C12" s="18"/>
      <c r="D12" s="12">
        <v>0</v>
      </c>
      <c r="E12" s="12">
        <v>0</v>
      </c>
      <c r="F12" s="13">
        <v>2129624.0</v>
      </c>
    </row>
    <row r="13" spans="1:6">
      <c r="A13" s="18" t="s">
        <v>15</v>
      </c>
      <c r="B13" s="18"/>
      <c r="C13" s="18"/>
      <c r="D13" s="12">
        <v>196000.0</v>
      </c>
      <c r="E13" s="12">
        <v>0</v>
      </c>
      <c r="F13" s="13">
        <v>0</v>
      </c>
    </row>
    <row r="14" spans="1:6">
      <c r="A14" s="18" t="s">
        <v>16</v>
      </c>
      <c r="B14" s="18"/>
      <c r="C14" s="18"/>
      <c r="D14" s="15">
        <f>SUM(D3:D8)-D11+D12+D13</f>
        <v>13072445.49</v>
      </c>
      <c r="E14" s="15">
        <f>SUM(E3:E8)-E11+E12+E13</f>
        <v>117963.8</v>
      </c>
      <c r="F14" s="15">
        <f>SUM(F3:F8)-F11+F12+F13</f>
        <v>2851176</v>
      </c>
    </row>
    <row r="16" spans="1:6">
      <c r="A16" s="19" t="s">
        <v>17</v>
      </c>
      <c r="B16" s="18"/>
      <c r="C16" s="18"/>
      <c r="D16" s="16">
        <v>142</v>
      </c>
    </row>
    <row r="17" spans="1:6">
      <c r="A17" s="19" t="s">
        <v>18</v>
      </c>
      <c r="B17" s="18"/>
      <c r="C17" s="18"/>
      <c r="D17" s="17">
        <f>D14+E14</f>
        <v>13190409.29</v>
      </c>
    </row>
    <row r="18" spans="1:6">
      <c r="A18" s="19" t="s">
        <v>19</v>
      </c>
      <c r="B18" s="18"/>
      <c r="C18" s="18"/>
      <c r="D18" s="17">
        <f>F14</f>
        <v>2851176</v>
      </c>
    </row>
    <row r="19" spans="1:6">
      <c r="A19" s="19" t="s">
        <v>20</v>
      </c>
      <c r="B19" s="18"/>
      <c r="C19" s="18"/>
      <c r="D19" s="17">
        <f>D17+D18</f>
        <v>16041585.29</v>
      </c>
    </row>
  </sheetData>
  <mergeCells>
    <mergeCell ref="A1:F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2025-04-17T11:14:28+00:00</dcterms:created>
  <dcterms:modified xsi:type="dcterms:W3CDTF">2025-04-17T11:14:28+00:00</dcterms:modified>
  <dc:title>Untitled Spreadsheet</dc:title>
  <dc:description/>
  <dc:subject/>
  <cp:keywords/>
  <cp:category/>
</cp:coreProperties>
</file>