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<sst xmlns="http://schemas.openxmlformats.org/spreadsheetml/2006/main" uniqueCount="50">
  <si>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</si>
  <si>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</si>
  <si>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</si>
  <si>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</si>
  <si>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</si>
  <si>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</si>
  <si>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</si>
  <si>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</si>
  <si>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</si>
  <si>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</si>
  <si>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</si>
  <si>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</si>
  <si>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</si>
  <si>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</si>
  <si>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</si>
  <si>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Шематонова М.Н.</t>
  </si>
  <si>
    <t>Н/Л</t>
  </si>
  <si>
    <t>Зубарев А.В.</t>
  </si>
  <si>
    <t>СП250411-8</t>
  </si>
  <si>
    <t>Доска пола 35x135x6000 Сорт AB Ель</t>
  </si>
  <si>
    <t>Евровагонка 12.8x88x3000 Сорт C Ель</t>
  </si>
  <si>
    <t>Евровагонка 12.5x88x2000 Сорт C Ель</t>
  </si>
  <si>
    <t>Евровагонка 12.5x88x2700 Оптима Ель</t>
  </si>
  <si>
    <t>Евровагонка 12.5x88x2500 Оптима Ель</t>
  </si>
  <si>
    <t>Имитация бруса 17x135x6000 Сорт AB Ель</t>
  </si>
  <si>
    <t>Скидка, доставка и итог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</si>
  <si>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</si>
  <si>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</si>
  <si>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Быстрова Ю.В.</t>
  </si>
  <si>
    <t>СП250416-2</t>
  </si>
  <si>
    <t>Евровагонка 12.5x88x2700 Н/К Ель</t>
  </si>
  <si>
    <t>Заполняемость:
Евровагонка - - - - 100% - - - - 0.149 м3</t>
  </si>
  <si>
    <t>Безналичный</t>
  </si>
  <si>
    <t>СП250416-3</t>
  </si>
  <si>
    <t>Пеллеты, белые 15кг</t>
  </si>
  <si>
    <t>Заполняемость:
Пеллеты, белые - - - - 100% - - - - 15 м3</t>
  </si>
  <si>
    <t>Езжиленок И.Н.</t>
  </si>
  <si>
    <t>СП250416-6</t>
  </si>
  <si>
    <t>Заполняемость:
Пеллеты, белые - - - - 100% - - - - 300 м3</t>
  </si>
  <si>
    <t>Общее количество отгрузок:</t>
  </si>
  <si>
    <t>Доска пола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</si>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</sst>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1" workbookViewId="0" showGridLines="true" showRowColHeaders="1">
      <pane ySplit="1" activePane="bottomLeft" state="frozen" topLeftCell="A2"/>
      <selection pane="bottomLeft" activeCell="O17" sqref="O17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45763.0</v>
      </c>
      <c r="E2" t="s">
        <v>18</v>
      </c>
      <c r="F2" t="s">
        <v>19</v>
      </c>
      <c r="G2" s="3">
        <v>501</v>
      </c>
      <c r="H2" s="4">
        <v>40000.0</v>
      </c>
      <c r="I2" s="5">
        <v>14.203</v>
      </c>
      <c r="J2" s="6">
        <v>0</v>
      </c>
      <c r="K2" s="4">
        <v>568120.0</v>
      </c>
    </row>
    <row r="3" spans="1:16">
      <c r="A3" t="s">
        <v>15</v>
      </c>
      <c r="B3" t="s">
        <v>16</v>
      </c>
      <c r="C3" t="s">
        <v>17</v>
      </c>
      <c r="D3" s="2">
        <v>45763.0</v>
      </c>
      <c r="E3" t="s">
        <v>18</v>
      </c>
      <c r="F3" t="s">
        <v>20</v>
      </c>
      <c r="G3" s="3">
        <v>1000</v>
      </c>
      <c r="H3" s="4">
        <v>34000.0</v>
      </c>
      <c r="I3" s="5">
        <v>3.379</v>
      </c>
      <c r="J3" s="6">
        <v>0</v>
      </c>
      <c r="K3" s="4">
        <v>114886.0</v>
      </c>
    </row>
    <row r="4" spans="1:16">
      <c r="A4" t="s">
        <v>15</v>
      </c>
      <c r="B4" t="s">
        <v>16</v>
      </c>
      <c r="C4" t="s">
        <v>17</v>
      </c>
      <c r="D4" s="2">
        <v>45763.0</v>
      </c>
      <c r="E4" t="s">
        <v>18</v>
      </c>
      <c r="F4" t="s">
        <v>21</v>
      </c>
      <c r="G4" s="3">
        <v>880</v>
      </c>
      <c r="H4" s="4">
        <v>28000.0</v>
      </c>
      <c r="I4" s="5">
        <v>1.936</v>
      </c>
      <c r="J4" s="6">
        <v>0</v>
      </c>
      <c r="K4" s="4">
        <v>54208.0</v>
      </c>
    </row>
    <row r="5" spans="1:16">
      <c r="A5" t="s">
        <v>15</v>
      </c>
      <c r="B5" t="s">
        <v>16</v>
      </c>
      <c r="C5" t="s">
        <v>17</v>
      </c>
      <c r="D5" s="2">
        <v>45763.0</v>
      </c>
      <c r="E5" t="s">
        <v>18</v>
      </c>
      <c r="F5" t="s">
        <v>22</v>
      </c>
      <c r="G5" s="3">
        <v>500</v>
      </c>
      <c r="H5" s="4">
        <v>44000.0</v>
      </c>
      <c r="I5" s="5">
        <v>1.485</v>
      </c>
      <c r="J5" s="6">
        <v>0</v>
      </c>
      <c r="K5" s="4">
        <v>65340.0</v>
      </c>
    </row>
    <row r="6" spans="1:16">
      <c r="A6" t="s">
        <v>15</v>
      </c>
      <c r="B6" t="s">
        <v>16</v>
      </c>
      <c r="C6" t="s">
        <v>17</v>
      </c>
      <c r="D6" s="2">
        <v>45763.0</v>
      </c>
      <c r="E6" t="s">
        <v>18</v>
      </c>
      <c r="F6" t="s">
        <v>23</v>
      </c>
      <c r="G6" s="3">
        <v>1070</v>
      </c>
      <c r="H6" s="4">
        <v>44000.0</v>
      </c>
      <c r="I6" s="5">
        <v>2.943</v>
      </c>
      <c r="J6" s="6">
        <v>0</v>
      </c>
      <c r="K6" s="4">
        <v>129492.0</v>
      </c>
    </row>
    <row r="7" spans="1:16">
      <c r="A7" t="s">
        <v>15</v>
      </c>
      <c r="B7" t="s">
        <v>16</v>
      </c>
      <c r="C7" t="s">
        <v>17</v>
      </c>
      <c r="D7" s="2">
        <v>45763.0</v>
      </c>
      <c r="E7" t="s">
        <v>18</v>
      </c>
      <c r="F7" t="s">
        <v>24</v>
      </c>
      <c r="G7" s="3">
        <v>420</v>
      </c>
      <c r="H7" s="4">
        <v>46000.0</v>
      </c>
      <c r="I7" s="5">
        <v>5.783</v>
      </c>
      <c r="J7" s="6">
        <v>0</v>
      </c>
      <c r="K7" s="4">
        <v>266018.0</v>
      </c>
    </row>
    <row r="8" spans="1:16">
      <c r="A8" s="7" t="s">
        <v>15</v>
      </c>
      <c r="B8" s="7" t="s">
        <v>16</v>
      </c>
      <c r="C8" s="7" t="s">
        <v>17</v>
      </c>
      <c r="D8" s="8">
        <v>45763.0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179709.0</v>
      </c>
      <c r="M8" s="9">
        <v>0.0</v>
      </c>
      <c r="N8" s="9">
        <v>0</v>
      </c>
      <c r="O8" s="11">
        <v>1018355.0</v>
      </c>
      <c r="P8" s="12" t="s">
        <v>26</v>
      </c>
    </row>
    <row r="9" spans="1:16">
      <c r="A9" t="s">
        <v>27</v>
      </c>
      <c r="B9" t="s">
        <v>16</v>
      </c>
      <c r="C9" t="s">
        <v>28</v>
      </c>
      <c r="D9" s="2">
        <v>45763.0</v>
      </c>
      <c r="E9" t="s">
        <v>29</v>
      </c>
      <c r="F9" t="s">
        <v>30</v>
      </c>
      <c r="G9" s="3">
        <v>50</v>
      </c>
      <c r="H9" s="4">
        <v>20000.0</v>
      </c>
      <c r="I9" s="5">
        <v>0.149</v>
      </c>
      <c r="J9" s="6">
        <v>0</v>
      </c>
      <c r="K9" s="4">
        <v>2980.0</v>
      </c>
    </row>
    <row r="10" spans="1:16">
      <c r="A10" s="7" t="s">
        <v>27</v>
      </c>
      <c r="B10" s="7" t="s">
        <v>16</v>
      </c>
      <c r="C10" s="7" t="s">
        <v>28</v>
      </c>
      <c r="D10" s="8">
        <v>45763.0</v>
      </c>
      <c r="E10" s="7" t="s">
        <v>29</v>
      </c>
      <c r="F10" s="7" t="s">
        <v>25</v>
      </c>
      <c r="G10" s="7"/>
      <c r="H10" s="7"/>
      <c r="I10" s="7"/>
      <c r="J10" s="7"/>
      <c r="K10" s="7"/>
      <c r="L10" s="9">
        <v>0.0</v>
      </c>
      <c r="M10" s="9">
        <v>0.0</v>
      </c>
      <c r="N10" s="9">
        <v>0</v>
      </c>
      <c r="O10" s="11">
        <v>2980.0</v>
      </c>
      <c r="P10" s="12" t="s">
        <v>31</v>
      </c>
    </row>
    <row r="11" spans="1:16">
      <c r="A11" t="s">
        <v>27</v>
      </c>
      <c r="B11" t="s">
        <v>32</v>
      </c>
      <c r="C11" t="s">
        <v>28</v>
      </c>
      <c r="D11" s="2">
        <v>45763.0</v>
      </c>
      <c r="E11" t="s">
        <v>33</v>
      </c>
      <c r="F11" t="s">
        <v>34</v>
      </c>
      <c r="G11" s="3">
        <v>1</v>
      </c>
      <c r="H11" s="4">
        <v>10500.0</v>
      </c>
      <c r="I11" s="5">
        <v>0</v>
      </c>
      <c r="J11" s="6">
        <v>15.0</v>
      </c>
      <c r="K11" s="4">
        <v>157.5</v>
      </c>
    </row>
    <row r="12" spans="1:16">
      <c r="A12" s="7" t="s">
        <v>27</v>
      </c>
      <c r="B12" s="7" t="s">
        <v>32</v>
      </c>
      <c r="C12" s="7" t="s">
        <v>28</v>
      </c>
      <c r="D12" s="8">
        <v>45763.0</v>
      </c>
      <c r="E12" s="7" t="s">
        <v>33</v>
      </c>
      <c r="F12" s="7" t="s">
        <v>25</v>
      </c>
      <c r="G12" s="7"/>
      <c r="H12" s="7"/>
      <c r="I12" s="7"/>
      <c r="J12" s="7"/>
      <c r="K12" s="7"/>
      <c r="L12" s="9">
        <v>0.0</v>
      </c>
      <c r="M12" s="9">
        <v>0.0</v>
      </c>
      <c r="N12" s="9">
        <v>0</v>
      </c>
      <c r="O12" s="11">
        <v>157.5</v>
      </c>
      <c r="P12" s="12" t="s">
        <v>35</v>
      </c>
    </row>
    <row r="13" spans="1:16">
      <c r="A13" t="s">
        <v>36</v>
      </c>
      <c r="B13" t="s">
        <v>16</v>
      </c>
      <c r="C13" t="s">
        <v>28</v>
      </c>
      <c r="D13" s="2">
        <v>45763.0</v>
      </c>
      <c r="E13" t="s">
        <v>37</v>
      </c>
      <c r="F13" t="s">
        <v>34</v>
      </c>
      <c r="G13" s="3">
        <v>20</v>
      </c>
      <c r="H13" s="4">
        <v>10500.0</v>
      </c>
      <c r="I13" s="5">
        <v>0</v>
      </c>
      <c r="J13" s="6">
        <v>300.0</v>
      </c>
      <c r="K13" s="4">
        <v>3150.0</v>
      </c>
    </row>
    <row r="14" spans="1:16">
      <c r="A14" s="7" t="s">
        <v>36</v>
      </c>
      <c r="B14" s="7" t="s">
        <v>16</v>
      </c>
      <c r="C14" s="7" t="s">
        <v>28</v>
      </c>
      <c r="D14" s="8">
        <v>45763.0</v>
      </c>
      <c r="E14" s="7" t="s">
        <v>37</v>
      </c>
      <c r="F14" s="7" t="s">
        <v>25</v>
      </c>
      <c r="G14" s="7"/>
      <c r="H14" s="7"/>
      <c r="I14" s="7"/>
      <c r="J14" s="7"/>
      <c r="K14" s="7"/>
      <c r="L14" s="9">
        <v>0.0</v>
      </c>
      <c r="M14" s="9">
        <v>0.0</v>
      </c>
      <c r="N14" s="9">
        <v>0</v>
      </c>
      <c r="O14" s="11">
        <v>3150.0</v>
      </c>
      <c r="P14" s="12" t="s">
        <v>38</v>
      </c>
    </row>
    <row r="15" spans="1:16">
      <c r="G15" s="1">
        <f>SUM(G1:G14)</f>
        <v>4442</v>
      </c>
      <c r="I15" s="1">
        <f>SUM(I1:I14)</f>
        <v>29.878</v>
      </c>
      <c r="J15" s="1">
        <f>SUM(J1:J14)</f>
        <v>315</v>
      </c>
      <c r="K15" s="10">
        <f>SUM(K1:K14)</f>
        <v>1204351.5</v>
      </c>
      <c r="L15" s="10">
        <f>SUM(L1:L14)</f>
        <v>179709</v>
      </c>
      <c r="M15" s="10">
        <f>SUM(M1:M14)</f>
        <v>0</v>
      </c>
      <c r="N15" s="10">
        <f>SUM(N1:N14)</f>
        <v>0</v>
      </c>
      <c r="O15" s="13">
        <f>K15+M15-L15+N15</f>
        <v>1024642.5</v>
      </c>
    </row>
    <row r="17" spans="1:16">
      <c r="L17" s="14" t="s">
        <v>39</v>
      </c>
      <c r="O17" s="1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O6" sqref="O6"/>
    </sheetView>
  </sheetViews>
  <sheetFormatPr defaultRowHeight="14.4" outlineLevelRow="0" outlineLevelCol="0"/>
  <cols>
    <col min="1" max="1" width="12.85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6.998" bestFit="true" customWidth="true" style="0"/>
    <col min="11" max="11" width="9.283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27</v>
      </c>
      <c r="B2" t="s">
        <v>32</v>
      </c>
      <c r="C2" t="s">
        <v>28</v>
      </c>
      <c r="D2" s="2">
        <v>45763.0</v>
      </c>
      <c r="E2" t="s">
        <v>33</v>
      </c>
      <c r="F2" t="s">
        <v>34</v>
      </c>
      <c r="G2" s="3">
        <v>1</v>
      </c>
      <c r="H2" s="4">
        <v>10500.0</v>
      </c>
      <c r="I2" s="5">
        <v>0</v>
      </c>
      <c r="J2" s="6">
        <v>15.0</v>
      </c>
      <c r="K2" s="4">
        <v>157.5</v>
      </c>
    </row>
    <row r="3" spans="1:16">
      <c r="A3" s="7" t="s">
        <v>27</v>
      </c>
      <c r="B3" s="7" t="s">
        <v>32</v>
      </c>
      <c r="C3" s="7" t="s">
        <v>28</v>
      </c>
      <c r="D3" s="8">
        <v>45763.0</v>
      </c>
      <c r="E3" s="7" t="s">
        <v>33</v>
      </c>
      <c r="F3" s="7" t="s">
        <v>25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157.5</v>
      </c>
      <c r="P3" s="12" t="s">
        <v>35</v>
      </c>
    </row>
    <row r="4" spans="1:16">
      <c r="G4" s="1">
        <f>SUM(G1:G3)</f>
        <v>1</v>
      </c>
      <c r="I4" s="1">
        <f>SUM(I1:I3)</f>
        <v>0</v>
      </c>
      <c r="J4" s="1">
        <f>SUM(J1:J3)</f>
        <v>15</v>
      </c>
      <c r="K4" s="10">
        <f>SUM(K1:K3)</f>
        <v>157.5</v>
      </c>
      <c r="L4" s="10">
        <f>SUM(L1:L3)</f>
        <v>0</v>
      </c>
      <c r="M4" s="10">
        <f>SUM(M1:M3)</f>
        <v>0</v>
      </c>
      <c r="N4" s="10">
        <f>SUM(N1:N3)</f>
        <v>0</v>
      </c>
      <c r="O4" s="13">
        <f>K4+M4-L4+N4</f>
        <v>157.5</v>
      </c>
    </row>
    <row r="6" spans="1:16">
      <c r="L6" s="14" t="s">
        <v>39</v>
      </c>
      <c r="O6" s="1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39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O15" sqref="O15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45763.0</v>
      </c>
      <c r="E2" t="s">
        <v>18</v>
      </c>
      <c r="F2" t="s">
        <v>19</v>
      </c>
      <c r="G2" s="3">
        <v>501</v>
      </c>
      <c r="H2" s="4">
        <v>40000.0</v>
      </c>
      <c r="I2" s="5">
        <v>14.203</v>
      </c>
      <c r="J2" s="6">
        <v>0</v>
      </c>
      <c r="K2" s="4">
        <v>568120.0</v>
      </c>
    </row>
    <row r="3" spans="1:16">
      <c r="A3" t="s">
        <v>15</v>
      </c>
      <c r="B3" t="s">
        <v>16</v>
      </c>
      <c r="C3" t="s">
        <v>17</v>
      </c>
      <c r="D3" s="2">
        <v>45763.0</v>
      </c>
      <c r="E3" t="s">
        <v>18</v>
      </c>
      <c r="F3" t="s">
        <v>20</v>
      </c>
      <c r="G3" s="3">
        <v>1000</v>
      </c>
      <c r="H3" s="4">
        <v>34000.0</v>
      </c>
      <c r="I3" s="5">
        <v>3.379</v>
      </c>
      <c r="J3" s="6">
        <v>0</v>
      </c>
      <c r="K3" s="4">
        <v>114886.0</v>
      </c>
    </row>
    <row r="4" spans="1:16">
      <c r="A4" t="s">
        <v>15</v>
      </c>
      <c r="B4" t="s">
        <v>16</v>
      </c>
      <c r="C4" t="s">
        <v>17</v>
      </c>
      <c r="D4" s="2">
        <v>45763.0</v>
      </c>
      <c r="E4" t="s">
        <v>18</v>
      </c>
      <c r="F4" t="s">
        <v>21</v>
      </c>
      <c r="G4" s="3">
        <v>880</v>
      </c>
      <c r="H4" s="4">
        <v>28000.0</v>
      </c>
      <c r="I4" s="5">
        <v>1.936</v>
      </c>
      <c r="J4" s="6">
        <v>0</v>
      </c>
      <c r="K4" s="4">
        <v>54208.0</v>
      </c>
    </row>
    <row r="5" spans="1:16">
      <c r="A5" t="s">
        <v>15</v>
      </c>
      <c r="B5" t="s">
        <v>16</v>
      </c>
      <c r="C5" t="s">
        <v>17</v>
      </c>
      <c r="D5" s="2">
        <v>45763.0</v>
      </c>
      <c r="E5" t="s">
        <v>18</v>
      </c>
      <c r="F5" t="s">
        <v>22</v>
      </c>
      <c r="G5" s="3">
        <v>500</v>
      </c>
      <c r="H5" s="4">
        <v>44000.0</v>
      </c>
      <c r="I5" s="5">
        <v>1.485</v>
      </c>
      <c r="J5" s="6">
        <v>0</v>
      </c>
      <c r="K5" s="4">
        <v>65340.0</v>
      </c>
    </row>
    <row r="6" spans="1:16">
      <c r="A6" t="s">
        <v>15</v>
      </c>
      <c r="B6" t="s">
        <v>16</v>
      </c>
      <c r="C6" t="s">
        <v>17</v>
      </c>
      <c r="D6" s="2">
        <v>45763.0</v>
      </c>
      <c r="E6" t="s">
        <v>18</v>
      </c>
      <c r="F6" t="s">
        <v>23</v>
      </c>
      <c r="G6" s="3">
        <v>1070</v>
      </c>
      <c r="H6" s="4">
        <v>44000.0</v>
      </c>
      <c r="I6" s="5">
        <v>2.943</v>
      </c>
      <c r="J6" s="6">
        <v>0</v>
      </c>
      <c r="K6" s="4">
        <v>129492.0</v>
      </c>
    </row>
    <row r="7" spans="1:16">
      <c r="A7" t="s">
        <v>15</v>
      </c>
      <c r="B7" t="s">
        <v>16</v>
      </c>
      <c r="C7" t="s">
        <v>17</v>
      </c>
      <c r="D7" s="2">
        <v>45763.0</v>
      </c>
      <c r="E7" t="s">
        <v>18</v>
      </c>
      <c r="F7" t="s">
        <v>24</v>
      </c>
      <c r="G7" s="3">
        <v>420</v>
      </c>
      <c r="H7" s="4">
        <v>46000.0</v>
      </c>
      <c r="I7" s="5">
        <v>5.783</v>
      </c>
      <c r="J7" s="6">
        <v>0</v>
      </c>
      <c r="K7" s="4">
        <v>266018.0</v>
      </c>
    </row>
    <row r="8" spans="1:16">
      <c r="A8" s="7" t="s">
        <v>15</v>
      </c>
      <c r="B8" s="7" t="s">
        <v>16</v>
      </c>
      <c r="C8" s="7" t="s">
        <v>17</v>
      </c>
      <c r="D8" s="8">
        <v>45763.0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179709.0</v>
      </c>
      <c r="M8" s="9">
        <v>0.0</v>
      </c>
      <c r="N8" s="9">
        <v>0</v>
      </c>
      <c r="O8" s="11">
        <v>1018355.0</v>
      </c>
      <c r="P8" s="12" t="s">
        <v>26</v>
      </c>
    </row>
    <row r="9" spans="1:16">
      <c r="A9" t="s">
        <v>27</v>
      </c>
      <c r="B9" t="s">
        <v>16</v>
      </c>
      <c r="C9" t="s">
        <v>28</v>
      </c>
      <c r="D9" s="2">
        <v>45763.0</v>
      </c>
      <c r="E9" t="s">
        <v>29</v>
      </c>
      <c r="F9" t="s">
        <v>30</v>
      </c>
      <c r="G9" s="3">
        <v>50</v>
      </c>
      <c r="H9" s="4">
        <v>20000.0</v>
      </c>
      <c r="I9" s="5">
        <v>0.149</v>
      </c>
      <c r="J9" s="6">
        <v>0</v>
      </c>
      <c r="K9" s="4">
        <v>2980.0</v>
      </c>
    </row>
    <row r="10" spans="1:16">
      <c r="A10" s="7" t="s">
        <v>27</v>
      </c>
      <c r="B10" s="7" t="s">
        <v>16</v>
      </c>
      <c r="C10" s="7" t="s">
        <v>28</v>
      </c>
      <c r="D10" s="8">
        <v>45763.0</v>
      </c>
      <c r="E10" s="7" t="s">
        <v>29</v>
      </c>
      <c r="F10" s="7" t="s">
        <v>25</v>
      </c>
      <c r="G10" s="7"/>
      <c r="H10" s="7"/>
      <c r="I10" s="7"/>
      <c r="J10" s="7"/>
      <c r="K10" s="7"/>
      <c r="L10" s="9">
        <v>0.0</v>
      </c>
      <c r="M10" s="9">
        <v>0.0</v>
      </c>
      <c r="N10" s="9">
        <v>0</v>
      </c>
      <c r="O10" s="11">
        <v>2980.0</v>
      </c>
      <c r="P10" s="12" t="s">
        <v>31</v>
      </c>
    </row>
    <row r="11" spans="1:16">
      <c r="A11" t="s">
        <v>36</v>
      </c>
      <c r="B11" t="s">
        <v>16</v>
      </c>
      <c r="C11" t="s">
        <v>28</v>
      </c>
      <c r="D11" s="2">
        <v>45763.0</v>
      </c>
      <c r="E11" t="s">
        <v>37</v>
      </c>
      <c r="F11" t="s">
        <v>34</v>
      </c>
      <c r="G11" s="3">
        <v>20</v>
      </c>
      <c r="H11" s="4">
        <v>10500.0</v>
      </c>
      <c r="I11" s="5">
        <v>0</v>
      </c>
      <c r="J11" s="6">
        <v>300.0</v>
      </c>
      <c r="K11" s="4">
        <v>3150.0</v>
      </c>
    </row>
    <row r="12" spans="1:16">
      <c r="A12" s="7" t="s">
        <v>36</v>
      </c>
      <c r="B12" s="7" t="s">
        <v>16</v>
      </c>
      <c r="C12" s="7" t="s">
        <v>28</v>
      </c>
      <c r="D12" s="8">
        <v>45763.0</v>
      </c>
      <c r="E12" s="7" t="s">
        <v>37</v>
      </c>
      <c r="F12" s="7" t="s">
        <v>25</v>
      </c>
      <c r="G12" s="7"/>
      <c r="H12" s="7"/>
      <c r="I12" s="7"/>
      <c r="J12" s="7"/>
      <c r="K12" s="7"/>
      <c r="L12" s="9">
        <v>0.0</v>
      </c>
      <c r="M12" s="9">
        <v>0.0</v>
      </c>
      <c r="N12" s="9">
        <v>0</v>
      </c>
      <c r="O12" s="11">
        <v>3150.0</v>
      </c>
      <c r="P12" s="12" t="s">
        <v>38</v>
      </c>
    </row>
    <row r="13" spans="1:16">
      <c r="G13" s="1">
        <f>SUM(G1:G12)</f>
        <v>4441</v>
      </c>
      <c r="I13" s="1">
        <f>SUM(I1:I12)</f>
        <v>29.878</v>
      </c>
      <c r="J13" s="1">
        <f>SUM(J1:J12)</f>
        <v>300</v>
      </c>
      <c r="K13" s="10">
        <f>SUM(K1:K12)</f>
        <v>1204194</v>
      </c>
      <c r="L13" s="10">
        <f>SUM(L1:L12)</f>
        <v>179709</v>
      </c>
      <c r="M13" s="10">
        <f>SUM(M1:M12)</f>
        <v>0</v>
      </c>
      <c r="N13" s="10">
        <f>SUM(N1:N12)</f>
        <v>0</v>
      </c>
      <c r="O13" s="13">
        <f>K13+M13-L13+N13</f>
        <v>1024485</v>
      </c>
    </row>
    <row r="15" spans="1:16">
      <c r="L15" s="14" t="s">
        <v>39</v>
      </c>
      <c r="O15" s="1">
        <v>3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40</v>
      </c>
      <c r="B2" s="5">
        <v>14.203</v>
      </c>
      <c r="C2" s="6">
        <v>0.0</v>
      </c>
    </row>
    <row r="3" spans="1:3">
      <c r="A3" t="s">
        <v>41</v>
      </c>
      <c r="B3" s="5">
        <v>9.892</v>
      </c>
      <c r="C3" s="6">
        <v>0.0</v>
      </c>
    </row>
    <row r="4" spans="1:3">
      <c r="A4" t="s">
        <v>42</v>
      </c>
      <c r="B4" s="5">
        <v>5.783</v>
      </c>
      <c r="C4" s="6">
        <v>0.0</v>
      </c>
    </row>
    <row r="5" spans="1:3">
      <c r="A5" t="s">
        <v>43</v>
      </c>
      <c r="B5" s="5">
        <v>0.0</v>
      </c>
      <c r="C5" s="6">
        <v>315.0</v>
      </c>
    </row>
    <row r="8" spans="1:3">
      <c r="A8" t="s">
        <v>44</v>
      </c>
      <c r="B8" s="5">
        <v>29.878</v>
      </c>
      <c r="C8" s="6">
        <v>0.0</v>
      </c>
    </row>
    <row r="9" spans="1:3">
      <c r="A9" t="s">
        <v>45</v>
      </c>
      <c r="B9" s="5">
        <v>0</v>
      </c>
      <c r="C9" s="6">
        <v>0</v>
      </c>
    </row>
    <row r="10" spans="1:3">
      <c r="A10" t="s">
        <v>46</v>
      </c>
      <c r="B10" s="5">
        <v>0.0</v>
      </c>
      <c r="C10" s="6">
        <v>315.0</v>
      </c>
    </row>
    <row r="11" spans="1:3">
      <c r="A11" t="s">
        <v>47</v>
      </c>
      <c r="B11" s="5">
        <v>0</v>
      </c>
      <c r="C11" s="6">
        <v>0</v>
      </c>
    </row>
    <row r="12" spans="1:3">
      <c r="A12" t="s">
        <v>48</v>
      </c>
      <c r="B12" s="5">
        <v>0</v>
      </c>
      <c r="C12" s="6">
        <v>0</v>
      </c>
    </row>
    <row r="13" spans="1:3">
      <c r="A13" t="s">
        <v>49</v>
      </c>
      <c r="B13" s="5">
        <v>0</v>
      </c>
      <c r="C13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2025-04-18T06:20:23+00:00</dcterms:created>
  <dcterms:modified xsi:type="dcterms:W3CDTF">2025-04-18T06:20:23+00:00</dcterms:modified>
  <dc:title>Untitled Spreadsheet</dc:title>
  <dc:description/>
  <dc:subject/>
  <cp:keywords/>
  <cp:category/>
</cp:coreProperties>
</file>