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<sst xmlns="http://schemas.openxmlformats.org/spreadsheetml/2006/main" uniqueCount="338">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</sst>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8"/>
  <sheetViews>
    <sheetView tabSelected="1" workbookViewId="0" showGridLines="true" showRowColHeaders="1">
      <pane ySplit="1" activePane="bottomLeft" state="frozen" topLeftCell="A2"/>
      <selection pane="bottomLeft" activeCell="O298" sqref="O298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G296" s="1">
        <f>SUM(G1:G295)</f>
        <v>515012</v>
      </c>
      <c r="I296" s="1">
        <f>SUM(I1:I295)</f>
        <v>963.334</v>
      </c>
      <c r="J296" s="1">
        <f>SUM(J1:J295)</f>
        <v>26133</v>
      </c>
      <c r="K296" s="10">
        <f>SUM(K1:K295)</f>
        <v>11145513.69</v>
      </c>
      <c r="L296" s="10">
        <f>SUM(L1:L295)</f>
        <v>1596514.65</v>
      </c>
      <c r="M296" s="10">
        <f>SUM(M1:M295)</f>
        <v>18000</v>
      </c>
      <c r="N296" s="10">
        <f>SUM(N1:N295)</f>
        <v>1131032.11</v>
      </c>
      <c r="O296" s="13">
        <f>K296+M296-L296+N296</f>
        <v>10698031.15</v>
      </c>
    </row>
    <row r="298" spans="1:16">
      <c r="L298" s="14" t="s">
        <v>313</v>
      </c>
      <c r="O298" s="1">
        <v>75</v>
      </c>
    </row>
  </sheetData>
  <mergeCells>
    <mergeCell ref="L298:N29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2"/>
  <sheetViews>
    <sheetView tabSelected="0" workbookViewId="0" showGridLines="true" showRowColHeaders="1">
      <pane ySplit="1" activePane="bottomLeft" state="frozen" topLeftCell="A2"/>
      <selection pane="bottomLeft" activeCell="O192" sqref="O192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G190" s="1">
        <f>SUM(G1:G189)</f>
        <v>495337</v>
      </c>
      <c r="I190" s="1">
        <f>SUM(I1:I189)</f>
        <v>868.666</v>
      </c>
      <c r="J190" s="1">
        <f>SUM(J1:J189)</f>
        <v>22368</v>
      </c>
      <c r="K190" s="10">
        <f>SUM(K1:K189)</f>
        <v>7561731.41</v>
      </c>
      <c r="L190" s="10">
        <f>SUM(L1:L189)</f>
        <v>1167556.11</v>
      </c>
      <c r="M190" s="10">
        <f>SUM(M1:M189)</f>
        <v>18000</v>
      </c>
      <c r="N190" s="10">
        <f>SUM(N1:N189)</f>
        <v>1131032.11</v>
      </c>
      <c r="O190" s="13">
        <f>K190+M190-L190+N190</f>
        <v>7543207.41</v>
      </c>
    </row>
    <row r="192" spans="1:16">
      <c r="L192" s="14" t="s">
        <v>313</v>
      </c>
      <c r="O192" s="1">
        <v>47</v>
      </c>
    </row>
  </sheetData>
  <mergeCells>
    <mergeCell ref="L192:N19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313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2"/>
  <sheetViews>
    <sheetView tabSelected="0" workbookViewId="0" showGridLines="true" showRowColHeaders="1">
      <pane ySplit="1" activePane="bottomLeft" state="frozen" topLeftCell="A2"/>
      <selection pane="bottomLeft" activeCell="O102" sqref="O10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G100" s="1">
        <f>SUM(G1:G99)</f>
        <v>18971</v>
      </c>
      <c r="I100" s="1">
        <f>SUM(I1:I99)</f>
        <v>92.839</v>
      </c>
      <c r="J100" s="1">
        <f>SUM(J1:J99)</f>
        <v>3765</v>
      </c>
      <c r="K100" s="10">
        <f>SUM(K1:K99)</f>
        <v>3514630.28</v>
      </c>
      <c r="L100" s="10">
        <f>SUM(L1:L99)</f>
        <v>428958.54</v>
      </c>
      <c r="M100" s="10">
        <f>SUM(M1:M99)</f>
        <v>0</v>
      </c>
      <c r="N100" s="10">
        <f>SUM(N1:N99)</f>
        <v>0</v>
      </c>
      <c r="O100" s="13">
        <f>K100+M100-L100+N100</f>
        <v>3085671.74</v>
      </c>
    </row>
    <row r="102" spans="1:16">
      <c r="L102" s="14" t="s">
        <v>313</v>
      </c>
      <c r="O102" s="1">
        <v>25</v>
      </c>
    </row>
  </sheetData>
  <mergeCells>
    <mergeCell ref="L102:N10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314</v>
      </c>
      <c r="B2" s="5">
        <v>463.2</v>
      </c>
      <c r="C2" s="6">
        <v>0.0</v>
      </c>
    </row>
    <row r="3" spans="1:3">
      <c r="A3" t="s">
        <v>315</v>
      </c>
      <c r="B3" s="5">
        <v>26.806</v>
      </c>
      <c r="C3" s="6">
        <v>0.0</v>
      </c>
    </row>
    <row r="4" spans="1:3">
      <c r="A4" t="s">
        <v>316</v>
      </c>
      <c r="B4" s="5">
        <v>57.028</v>
      </c>
      <c r="C4" s="6">
        <v>0.0</v>
      </c>
    </row>
    <row r="5" spans="1:3">
      <c r="A5" t="s">
        <v>317</v>
      </c>
      <c r="B5" s="5">
        <v>56.562</v>
      </c>
      <c r="C5" s="6">
        <v>0.0</v>
      </c>
    </row>
    <row r="6" spans="1:3">
      <c r="A6" t="s">
        <v>318</v>
      </c>
      <c r="B6" s="5">
        <v>46.691</v>
      </c>
      <c r="C6" s="6">
        <v>0.0</v>
      </c>
    </row>
    <row r="7" spans="1:3">
      <c r="A7" t="s">
        <v>319</v>
      </c>
      <c r="B7" s="5">
        <v>2.137</v>
      </c>
      <c r="C7" s="6">
        <v>0.0</v>
      </c>
    </row>
    <row r="8" spans="1:3">
      <c r="A8" t="s">
        <v>320</v>
      </c>
      <c r="B8" s="5">
        <v>1.799</v>
      </c>
      <c r="C8" s="6">
        <v>0.0</v>
      </c>
    </row>
    <row r="9" spans="1:3">
      <c r="A9" t="s">
        <v>321</v>
      </c>
      <c r="B9" s="5">
        <v>0.0</v>
      </c>
      <c r="C9" s="6">
        <v>26133.0</v>
      </c>
    </row>
    <row r="10" spans="1:3">
      <c r="A10" t="s">
        <v>322</v>
      </c>
      <c r="B10" s="5">
        <v>34.787</v>
      </c>
      <c r="C10" s="6">
        <v>0.0</v>
      </c>
    </row>
    <row r="11" spans="1:3">
      <c r="A11" t="s">
        <v>323</v>
      </c>
      <c r="B11" s="5">
        <v>2.642</v>
      </c>
      <c r="C11" s="6">
        <v>0.0</v>
      </c>
    </row>
    <row r="12" spans="1:3">
      <c r="A12" t="s">
        <v>324</v>
      </c>
      <c r="B12" s="5">
        <v>25.5</v>
      </c>
      <c r="C12" s="6">
        <v>0.0</v>
      </c>
    </row>
    <row r="13" spans="1:3">
      <c r="A13" t="s">
        <v>325</v>
      </c>
      <c r="B13" s="5">
        <v>2.761</v>
      </c>
      <c r="C13" s="6">
        <v>0.0</v>
      </c>
    </row>
    <row r="14" spans="1:3">
      <c r="A14" t="s">
        <v>326</v>
      </c>
      <c r="B14" s="5">
        <v>4.046</v>
      </c>
      <c r="C14" s="6">
        <v>0.0</v>
      </c>
    </row>
    <row r="15" spans="1:3">
      <c r="A15" t="s">
        <v>327</v>
      </c>
      <c r="B15" s="5">
        <v>4.103</v>
      </c>
      <c r="C15" s="6">
        <v>0.0</v>
      </c>
    </row>
    <row r="16" spans="1:3">
      <c r="A16" t="s">
        <v>328</v>
      </c>
      <c r="B16" s="5">
        <v>11.351</v>
      </c>
      <c r="C16" s="6">
        <v>0.0</v>
      </c>
    </row>
    <row r="17" spans="1:3">
      <c r="A17" t="s">
        <v>329</v>
      </c>
      <c r="B17" s="5">
        <v>11.754</v>
      </c>
      <c r="C17" s="6">
        <v>0.0</v>
      </c>
    </row>
    <row r="18" spans="1:3">
      <c r="A18" t="s">
        <v>330</v>
      </c>
      <c r="B18" s="5">
        <v>200.0</v>
      </c>
      <c r="C18" s="6">
        <v>0.0</v>
      </c>
    </row>
    <row r="19" spans="1:3">
      <c r="A19" t="s">
        <v>331</v>
      </c>
      <c r="B19" s="5">
        <v>1.224</v>
      </c>
      <c r="C19" s="6">
        <v>0.0</v>
      </c>
    </row>
    <row r="20" spans="1:3">
      <c r="A20" t="s">
        <v>332</v>
      </c>
      <c r="B20" s="5">
        <v>2.0</v>
      </c>
      <c r="C20" s="6">
        <v>0.0</v>
      </c>
    </row>
    <row r="21" spans="1:3">
      <c r="A21" t="s">
        <v>333</v>
      </c>
      <c r="B21" s="5">
        <v>2.0</v>
      </c>
      <c r="C21" s="6">
        <v>0.0</v>
      </c>
    </row>
    <row r="22" spans="1:3">
      <c r="A22" t="s">
        <v>334</v>
      </c>
      <c r="B22" s="5">
        <v>6.943</v>
      </c>
      <c r="C22" s="6">
        <v>0.0</v>
      </c>
    </row>
    <row r="25" spans="1:3">
      <c r="A25" t="s">
        <v>335</v>
      </c>
      <c r="B25" s="5">
        <v>268.104</v>
      </c>
      <c r="C25" s="6">
        <v>0.0</v>
      </c>
    </row>
    <row r="26" spans="1:3">
      <c r="A26" t="s">
        <v>336</v>
      </c>
      <c r="B26" s="5">
        <v>28.03</v>
      </c>
      <c r="C26" s="6">
        <v>0.0</v>
      </c>
    </row>
    <row r="27" spans="1:3">
      <c r="A27" t="s">
        <v>337</v>
      </c>
      <c r="B27" s="5">
        <v>0.0</v>
      </c>
      <c r="C27" s="6">
        <v>26133.0</v>
      </c>
    </row>
    <row r="28" spans="1:3">
      <c r="A28" t="s">
        <v>314</v>
      </c>
      <c r="B28" s="5">
        <v>463.2</v>
      </c>
      <c r="C28" s="6">
        <v>0.0</v>
      </c>
    </row>
    <row r="29" spans="1:3">
      <c r="A29" t="s">
        <v>330</v>
      </c>
      <c r="B29" s="5">
        <v>200.0</v>
      </c>
      <c r="C29" s="6">
        <v>0.0</v>
      </c>
    </row>
    <row r="30" spans="1:3">
      <c r="A30" t="s">
        <v>332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2025-04-18T06:35:06+00:00</dcterms:created>
  <dcterms:modified xsi:type="dcterms:W3CDTF">2025-04-18T06:35:06+00:00</dcterms:modified>
  <dc:title>Untitled Spreadsheet</dc:title>
  <dc:description/>
  <dc:subject/>
  <cp:keywords/>
  <cp:category/>
</cp:coreProperties>
</file>