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<sst xmlns="http://schemas.openxmlformats.org/spreadsheetml/2006/main" uniqueCount="50">
  <si>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</si>
  <si>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</si>
  <si>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</si>
  <si>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</si>
  <si>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</si>
  <si>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</si>
  <si>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</si>
  <si>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</si>
  <si>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</si>
  <si>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</si>
  <si>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</si>
  <si>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</si>
  <si>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</si>
  <si>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</si>
  <si>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</si>
  <si>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Шематонова М.Н.</t>
  </si>
  <si>
    <t>Н/Л</t>
  </si>
  <si>
    <t>Зубарев А.В.</t>
  </si>
  <si>
    <t>СП250411-8</t>
  </si>
  <si>
    <t>Доска пола 35x135x6000 Сорт AB Ель</t>
  </si>
  <si>
    <t>Евровагонка 12.8x88x3000 Сорт C Ель</t>
  </si>
  <si>
    <t>Евровагонка 12.5x88x2000 Сорт C Ель</t>
  </si>
  <si>
    <t>Евровагонка 12.5x88x2700 Оптима Ель</t>
  </si>
  <si>
    <t>Евровагонка 12.5x88x2500 Оптима Ель</t>
  </si>
  <si>
    <t>Имитация бруса 17x135x6000 Сорт AB Ель</t>
  </si>
  <si>
    <t>Скидка, доставка и итог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</si>
  <si>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</si>
  <si>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</si>
  <si>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Быстрова Ю.В.</t>
  </si>
  <si>
    <t>СП250416-2</t>
  </si>
  <si>
    <t>Евровагонка 12.5x88x2700 Н/К Ель</t>
  </si>
  <si>
    <t>Заполняемость:
Евровагонка - - - - 100% - - - - 0.149 м3</t>
  </si>
  <si>
    <t>Безналичный</t>
  </si>
  <si>
    <t>СП250416-3</t>
  </si>
  <si>
    <t>Пеллеты, белые 15кг</t>
  </si>
  <si>
    <t>Заполняемость:
Пеллеты, белые - - - - 100% - - - - 15 м3</t>
  </si>
  <si>
    <t>Езжиленок И.Н.</t>
  </si>
  <si>
    <t>СП250416-6</t>
  </si>
  <si>
    <t>Заполняемость:
Пеллеты, белые - - - - 100% - - - - 300 м3</t>
  </si>
  <si>
    <t>Общее количество отгрузок:</t>
  </si>
  <si>
    <t>Доска пола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</si>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</sst>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pane ySplit="1" activePane="bottomLeft" state="frozen" topLeftCell="A2"/>
      <selection pane="bottomLeft" activeCell="O17" sqref="O17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27</v>
      </c>
      <c r="B11" t="s">
        <v>32</v>
      </c>
      <c r="C11" t="s">
        <v>28</v>
      </c>
      <c r="D11" s="2">
        <v>45763.0</v>
      </c>
      <c r="E11" t="s">
        <v>33</v>
      </c>
      <c r="F11" t="s">
        <v>34</v>
      </c>
      <c r="G11" s="3">
        <v>1</v>
      </c>
      <c r="H11" s="4">
        <v>10500.0</v>
      </c>
      <c r="I11" s="5">
        <v>0</v>
      </c>
      <c r="J11" s="6">
        <v>15.0</v>
      </c>
      <c r="K11" s="4">
        <v>157.5</v>
      </c>
    </row>
    <row r="12" spans="1:16">
      <c r="A12" s="7" t="s">
        <v>27</v>
      </c>
      <c r="B12" s="7" t="s">
        <v>32</v>
      </c>
      <c r="C12" s="7" t="s">
        <v>28</v>
      </c>
      <c r="D12" s="8">
        <v>45763.0</v>
      </c>
      <c r="E12" s="7" t="s">
        <v>33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157.5</v>
      </c>
      <c r="P12" s="12" t="s">
        <v>35</v>
      </c>
    </row>
    <row r="13" spans="1:16">
      <c r="A13" t="s">
        <v>36</v>
      </c>
      <c r="B13" t="s">
        <v>16</v>
      </c>
      <c r="C13" t="s">
        <v>28</v>
      </c>
      <c r="D13" s="2">
        <v>45763.0</v>
      </c>
      <c r="E13" t="s">
        <v>37</v>
      </c>
      <c r="F13" t="s">
        <v>34</v>
      </c>
      <c r="G13" s="3">
        <v>20</v>
      </c>
      <c r="H13" s="4">
        <v>10500.0</v>
      </c>
      <c r="I13" s="5">
        <v>0</v>
      </c>
      <c r="J13" s="6">
        <v>300.0</v>
      </c>
      <c r="K13" s="4">
        <v>3150.0</v>
      </c>
    </row>
    <row r="14" spans="1:16">
      <c r="A14" s="7" t="s">
        <v>36</v>
      </c>
      <c r="B14" s="7" t="s">
        <v>16</v>
      </c>
      <c r="C14" s="7" t="s">
        <v>28</v>
      </c>
      <c r="D14" s="8">
        <v>45763.0</v>
      </c>
      <c r="E14" s="7" t="s">
        <v>37</v>
      </c>
      <c r="F14" s="7" t="s">
        <v>25</v>
      </c>
      <c r="G14" s="7"/>
      <c r="H14" s="7"/>
      <c r="I14" s="7"/>
      <c r="J14" s="7"/>
      <c r="K14" s="7"/>
      <c r="L14" s="9">
        <v>0.0</v>
      </c>
      <c r="M14" s="9">
        <v>0.0</v>
      </c>
      <c r="N14" s="9">
        <v>0</v>
      </c>
      <c r="O14" s="11">
        <v>3150.0</v>
      </c>
      <c r="P14" s="12" t="s">
        <v>38</v>
      </c>
    </row>
    <row r="15" spans="1:16">
      <c r="G15" s="1">
        <f>SUM(G1:G14)</f>
        <v>4442</v>
      </c>
      <c r="I15" s="1">
        <f>SUM(I1:I14)</f>
        <v>29.878</v>
      </c>
      <c r="J15" s="1">
        <f>SUM(J1:J14)</f>
        <v>315</v>
      </c>
      <c r="K15" s="10">
        <f>SUM(K1:K14)</f>
        <v>1204351.5</v>
      </c>
      <c r="L15" s="10">
        <f>SUM(L1:L14)</f>
        <v>179709</v>
      </c>
      <c r="M15" s="10">
        <f>SUM(M1:M14)</f>
        <v>0</v>
      </c>
      <c r="N15" s="10">
        <f>SUM(N1:N14)</f>
        <v>0</v>
      </c>
      <c r="O15" s="13">
        <f>K15+M15-L15+N15</f>
        <v>1024642.5</v>
      </c>
    </row>
    <row r="17" spans="1:16">
      <c r="L17" s="14" t="s">
        <v>39</v>
      </c>
      <c r="O17" s="1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O6" sqref="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9.283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32</v>
      </c>
      <c r="C2" t="s">
        <v>28</v>
      </c>
      <c r="D2" s="2">
        <v>45763.0</v>
      </c>
      <c r="E2" t="s">
        <v>33</v>
      </c>
      <c r="F2" t="s">
        <v>34</v>
      </c>
      <c r="G2" s="3">
        <v>1</v>
      </c>
      <c r="H2" s="4">
        <v>10500.0</v>
      </c>
      <c r="I2" s="5">
        <v>0</v>
      </c>
      <c r="J2" s="6">
        <v>15.0</v>
      </c>
      <c r="K2" s="4">
        <v>157.5</v>
      </c>
    </row>
    <row r="3" spans="1:16">
      <c r="A3" s="7" t="s">
        <v>27</v>
      </c>
      <c r="B3" s="7" t="s">
        <v>32</v>
      </c>
      <c r="C3" s="7" t="s">
        <v>28</v>
      </c>
      <c r="D3" s="8">
        <v>45763.0</v>
      </c>
      <c r="E3" s="7" t="s">
        <v>33</v>
      </c>
      <c r="F3" s="7" t="s">
        <v>25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157.5</v>
      </c>
      <c r="P3" s="12" t="s">
        <v>35</v>
      </c>
    </row>
    <row r="4" spans="1:16">
      <c r="G4" s="1">
        <f>SUM(G1:G3)</f>
        <v>1</v>
      </c>
      <c r="I4" s="1">
        <f>SUM(I1:I3)</f>
        <v>0</v>
      </c>
      <c r="J4" s="1">
        <f>SUM(J1:J3)</f>
        <v>15</v>
      </c>
      <c r="K4" s="10">
        <f>SUM(K1:K3)</f>
        <v>157.5</v>
      </c>
      <c r="L4" s="10">
        <f>SUM(L1:L3)</f>
        <v>0</v>
      </c>
      <c r="M4" s="10">
        <f>SUM(M1:M3)</f>
        <v>0</v>
      </c>
      <c r="N4" s="10">
        <f>SUM(N1:N3)</f>
        <v>0</v>
      </c>
      <c r="O4" s="13">
        <f>K4+M4-L4+N4</f>
        <v>157.5</v>
      </c>
    </row>
    <row r="6" spans="1:16">
      <c r="L6" s="14" t="s">
        <v>39</v>
      </c>
      <c r="O6" s="1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39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O15" sqref="O15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36</v>
      </c>
      <c r="B11" t="s">
        <v>16</v>
      </c>
      <c r="C11" t="s">
        <v>28</v>
      </c>
      <c r="D11" s="2">
        <v>45763.0</v>
      </c>
      <c r="E11" t="s">
        <v>37</v>
      </c>
      <c r="F11" t="s">
        <v>34</v>
      </c>
      <c r="G11" s="3">
        <v>20</v>
      </c>
      <c r="H11" s="4">
        <v>10500.0</v>
      </c>
      <c r="I11" s="5">
        <v>0</v>
      </c>
      <c r="J11" s="6">
        <v>300.0</v>
      </c>
      <c r="K11" s="4">
        <v>3150.0</v>
      </c>
    </row>
    <row r="12" spans="1:16">
      <c r="A12" s="7" t="s">
        <v>36</v>
      </c>
      <c r="B12" s="7" t="s">
        <v>16</v>
      </c>
      <c r="C12" s="7" t="s">
        <v>28</v>
      </c>
      <c r="D12" s="8">
        <v>45763.0</v>
      </c>
      <c r="E12" s="7" t="s">
        <v>37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3150.0</v>
      </c>
      <c r="P12" s="12" t="s">
        <v>38</v>
      </c>
    </row>
    <row r="13" spans="1:16">
      <c r="G13" s="1">
        <f>SUM(G1:G12)</f>
        <v>4441</v>
      </c>
      <c r="I13" s="1">
        <f>SUM(I1:I12)</f>
        <v>29.878</v>
      </c>
      <c r="J13" s="1">
        <f>SUM(J1:J12)</f>
        <v>300</v>
      </c>
      <c r="K13" s="10">
        <f>SUM(K1:K12)</f>
        <v>1204194</v>
      </c>
      <c r="L13" s="10">
        <f>SUM(L1:L12)</f>
        <v>179709</v>
      </c>
      <c r="M13" s="10">
        <f>SUM(M1:M12)</f>
        <v>0</v>
      </c>
      <c r="N13" s="10">
        <f>SUM(N1:N12)</f>
        <v>0</v>
      </c>
      <c r="O13" s="13">
        <f>K13+M13-L13+N13</f>
        <v>1024485</v>
      </c>
    </row>
    <row r="15" spans="1:16">
      <c r="L15" s="14" t="s">
        <v>39</v>
      </c>
      <c r="O15" s="1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40</v>
      </c>
      <c r="B2" s="5">
        <v>14.203</v>
      </c>
      <c r="C2" s="6">
        <v>0.0</v>
      </c>
    </row>
    <row r="3" spans="1:3">
      <c r="A3" t="s">
        <v>41</v>
      </c>
      <c r="B3" s="5">
        <v>9.892</v>
      </c>
      <c r="C3" s="6">
        <v>0.0</v>
      </c>
    </row>
    <row r="4" spans="1:3">
      <c r="A4" t="s">
        <v>42</v>
      </c>
      <c r="B4" s="5">
        <v>5.783</v>
      </c>
      <c r="C4" s="6">
        <v>0.0</v>
      </c>
    </row>
    <row r="5" spans="1:3">
      <c r="A5" t="s">
        <v>43</v>
      </c>
      <c r="B5" s="5">
        <v>0.0</v>
      </c>
      <c r="C5" s="6">
        <v>315.0</v>
      </c>
    </row>
    <row r="8" spans="1:3">
      <c r="A8" t="s">
        <v>44</v>
      </c>
      <c r="B8" s="5">
        <v>29.878</v>
      </c>
      <c r="C8" s="6">
        <v>0.0</v>
      </c>
    </row>
    <row r="9" spans="1:3">
      <c r="A9" t="s">
        <v>45</v>
      </c>
      <c r="B9" s="5">
        <v>0</v>
      </c>
      <c r="C9" s="6">
        <v>0</v>
      </c>
    </row>
    <row r="10" spans="1:3">
      <c r="A10" t="s">
        <v>46</v>
      </c>
      <c r="B10" s="5">
        <v>0.0</v>
      </c>
      <c r="C10" s="6">
        <v>315.0</v>
      </c>
    </row>
    <row r="11" spans="1:3">
      <c r="A11" t="s">
        <v>47</v>
      </c>
      <c r="B11" s="5">
        <v>0</v>
      </c>
      <c r="C11" s="6">
        <v>0</v>
      </c>
    </row>
    <row r="12" spans="1:3">
      <c r="A12" t="s">
        <v>48</v>
      </c>
      <c r="B12" s="5">
        <v>0</v>
      </c>
      <c r="C12" s="6">
        <v>0</v>
      </c>
    </row>
    <row r="13" spans="1:3">
      <c r="A13" t="s">
        <v>49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2025-04-18T06:48:50+00:00</dcterms:created>
  <dcterms:modified xsi:type="dcterms:W3CDTF">2025-04-18T06:48:50+00:00</dcterms:modified>
  <dc:title>Untitled Spreadsheet</dc:title>
  <dc:description/>
  <dc:subject/>
  <cp:keywords/>
  <cp:category/>
</cp:coreProperties>
</file>