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<sst xmlns="http://schemas.openxmlformats.org/spreadsheetml/2006/main" uniqueCount="21">
  <si>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18.04.2025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</si>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</sst>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275.488</v>
      </c>
      <c r="C3" s="7">
        <v>0.0</v>
      </c>
      <c r="D3" s="8">
        <v>6646998.31</v>
      </c>
      <c r="E3" s="8">
        <v>377224.0</v>
      </c>
      <c r="F3" s="9">
        <v>3451554.38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970.718</v>
      </c>
      <c r="C9" s="11">
        <f>SUM(C3:C8)</f>
        <v>26133</v>
      </c>
      <c r="D9" s="12">
        <f>SUM(D3:D8)</f>
        <v>7579561.41</v>
      </c>
      <c r="E9" s="12">
        <f>SUM(E3:E8)</f>
        <v>377224</v>
      </c>
      <c r="F9" s="13">
        <f>SUM(F3:F8)</f>
        <v>3515790.28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429132.54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6429665.3</v>
      </c>
      <c r="E14" s="15">
        <f>SUM(E3:E8)-E11+E12+E13</f>
        <v>377224</v>
      </c>
      <c r="F14" s="15">
        <f>SUM(F3:F8)-F11+F12+F13</f>
        <v>4217689.85</v>
      </c>
    </row>
    <row r="16" spans="1:6">
      <c r="A16" s="19" t="s">
        <v>17</v>
      </c>
      <c r="B16" s="18"/>
      <c r="C16" s="18"/>
      <c r="D16" s="16">
        <v>80</v>
      </c>
    </row>
    <row r="17" spans="1:6">
      <c r="A17" s="19" t="s">
        <v>18</v>
      </c>
      <c r="B17" s="18"/>
      <c r="C17" s="18"/>
      <c r="D17" s="17">
        <f>D14+E14</f>
        <v>6806889.3</v>
      </c>
    </row>
    <row r="18" spans="1:6">
      <c r="A18" s="19" t="s">
        <v>19</v>
      </c>
      <c r="B18" s="18"/>
      <c r="C18" s="18"/>
      <c r="D18" s="17">
        <f>F14</f>
        <v>4217689.85</v>
      </c>
    </row>
    <row r="19" spans="1:6">
      <c r="A19" s="19" t="s">
        <v>20</v>
      </c>
      <c r="B19" s="18"/>
      <c r="C19" s="18"/>
      <c r="D19" s="17">
        <f>D17+D18</f>
        <v>11024579.15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2025-04-18T13:28:40+00:00</dcterms:created>
  <dcterms:modified xsi:type="dcterms:W3CDTF">2025-04-18T13:28:40+00:00</dcterms:modified>
  <dc:title>Untitled Spreadsheet</dc:title>
  <dc:description/>
  <dc:subject/>
  <cp:keywords/>
  <cp:category/>
</cp:coreProperties>
</file>