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<sst xmlns="http://schemas.openxmlformats.org/spreadsheetml/2006/main" uniqueCount="146">
  <si>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</si>
  <si>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</si>
  <si>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</si>
  <si>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</si>
  <si>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</si>
  <si>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</si>
  <si>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</si>
  <si>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</si>
  <si>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</si>
  <si>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</si>
  <si>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</si>
  <si>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</si>
  <si>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</si>
  <si>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</si>
  <si>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</si>
  <si>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Антипин Андрей Владимирович</t>
  </si>
  <si>
    <t>Безналичный</t>
  </si>
  <si>
    <t>Зубарев А.В.</t>
  </si>
  <si>
    <t>СП250404-1</t>
  </si>
  <si>
    <t>Планкен, косой 20x145x6000 Сорт AB Ель</t>
  </si>
  <si>
    <t>Скидка, доставка и итог</t>
  </si>
  <si>
    <t>Заполняемость:
Планкен, косой - - - - 100% - - - - 4.959 м3</t>
  </si>
  <si>
    <t>Борисов Ю.Г.</t>
  </si>
  <si>
    <t>Н/Л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</si>
  <si>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</si>
  <si>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</si>
  <si>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</si>
  <si>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</si>
  <si>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</si>
  <si>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</si>
  <si>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</si>
  <si>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</si>
  <si>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Быстрова Ю.В.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</si>
  <si>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</si>
  <si>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</si>
  <si>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</si>
  <si>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</si>
  <si>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</si>
  <si>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</si>
  <si>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</si>
  <si>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</si>
  <si>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</si>
  <si>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</si>
  <si>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</si>
  <si>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</si>
  <si>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</si>
  <si>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</si>
  <si>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</si>
  <si>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Пеллеты, белые 15кг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</si>
  <si>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</si>
  <si>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</si>
  <si>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</si>
  <si>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</si>
  <si>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</si>
  <si>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</si>
  <si>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</si>
  <si>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</si>
  <si>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Вагонка «Штиль» 15x80x3000 Сорт A Липа</t>
  </si>
  <si>
    <t>Имитация бруса 17x135x6000 Сорт C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</si>
  <si>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</si>
  <si>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</si>
  <si>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</si>
  <si>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</si>
  <si>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</si>
  <si>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</si>
  <si>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</si>
  <si>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</si>
  <si>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</si>
  <si>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</si>
  <si>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Доска пола 35x135x6000 Сорт AB Ель</t>
  </si>
  <si>
    <t>Евровагонка 12.8x88x3000 Сорт C Ель</t>
  </si>
  <si>
    <t>Евровагонка 12.5x88x2700 Оптима Ель</t>
  </si>
  <si>
    <t>Евровагонка 12.5x88x2500 Оптима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</si>
  <si>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</si>
  <si>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</si>
  <si>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</si>
  <si>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</si>
  <si>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</si>
  <si>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</si>
  <si>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Заполняемость:
Пеллеты, белые - - - - 100% - - - - 15 м3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</si>
  <si>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</si>
  <si>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</si>
  <si>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</si>
  <si>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</si>
  <si>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</si>
  <si>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</si>
  <si>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</si>
  <si>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</si>
  <si>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</si>
  <si>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</si>
  <si>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</si>
  <si>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</si>
  <si>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</si>
  <si>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</si>
  <si>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</si>
  <si>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</si>
  <si>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</si>
  <si>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</si>
  <si>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Касса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</si>
  <si>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</si>
  <si>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</si>
  <si>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</si>
  <si>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</si>
  <si>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</si>
  <si>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</si>
  <si>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</si>
  <si>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</si>
  <si>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</si>
  <si>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</si>
  <si>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</si>
  <si>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</si>
  <si>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</si>
  <si>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</si>
  <si>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</si>
  <si>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</si>
  <si>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</si>
  <si>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</si>
  <si>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</si>
  <si>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</si>
  <si>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</si>
  <si>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</si>
  <si>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</si>
  <si>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</si>
  <si>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</si>
  <si>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</si>
  <si>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</si>
  <si>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Общее количество отгрузок: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</si>
  <si>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</si>
  <si>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</si>
  <si>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</si>
  <si>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</si>
  <si>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</si>
  <si>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Имитация бруса</t>
  </si>
  <si>
    <t>Палубная доска</t>
  </si>
  <si>
    <t>Пеллеты, белые</t>
  </si>
  <si>
    <t>Вагонка «Штиль»</t>
  </si>
  <si>
    <t>Террасная доска</t>
  </si>
  <si>
    <t>Пиломатериал</t>
  </si>
  <si>
    <t>Блок-хаус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</si>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</sst>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0"/>
  <sheetViews>
    <sheetView tabSelected="1" workbookViewId="0" showGridLines="true" showRowColHeaders="1">
      <pane ySplit="1" activePane="bottomLeft" state="frozen" topLeftCell="A2"/>
      <selection pane="bottomLeft" activeCell="O80" sqref="O80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45761.0</v>
      </c>
      <c r="E2" t="s">
        <v>18</v>
      </c>
      <c r="F2" t="s">
        <v>19</v>
      </c>
      <c r="G2" s="3">
        <v>285</v>
      </c>
      <c r="H2" s="4">
        <v>41000.0</v>
      </c>
      <c r="I2" s="5">
        <v>4.959</v>
      </c>
      <c r="J2" s="6">
        <v>0</v>
      </c>
      <c r="K2" s="4">
        <v>203319.0</v>
      </c>
    </row>
    <row r="3" spans="1:16">
      <c r="A3" s="7" t="s">
        <v>15</v>
      </c>
      <c r="B3" s="7" t="s">
        <v>16</v>
      </c>
      <c r="C3" s="7" t="s">
        <v>17</v>
      </c>
      <c r="D3" s="8">
        <v>45761.0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10165.0</v>
      </c>
      <c r="M3" s="9">
        <v>18000.0</v>
      </c>
      <c r="N3" s="9">
        <v>0</v>
      </c>
      <c r="O3" s="11">
        <v>211154.0</v>
      </c>
      <c r="P3" s="12" t="s">
        <v>21</v>
      </c>
    </row>
    <row r="4" spans="1:16">
      <c r="A4" t="s">
        <v>22</v>
      </c>
      <c r="B4" t="s">
        <v>23</v>
      </c>
      <c r="C4" t="s">
        <v>17</v>
      </c>
      <c r="D4" s="2">
        <v>45761.0</v>
      </c>
      <c r="E4" t="s">
        <v>24</v>
      </c>
      <c r="F4" t="s">
        <v>25</v>
      </c>
      <c r="G4" s="3">
        <v>192</v>
      </c>
      <c r="H4" s="4">
        <v>39000.0</v>
      </c>
      <c r="I4" s="5">
        <v>4.645</v>
      </c>
      <c r="J4" s="6">
        <v>0</v>
      </c>
      <c r="K4" s="4">
        <v>181155.0</v>
      </c>
    </row>
    <row r="5" spans="1:16">
      <c r="A5" t="s">
        <v>22</v>
      </c>
      <c r="B5" t="s">
        <v>23</v>
      </c>
      <c r="C5" t="s">
        <v>17</v>
      </c>
      <c r="D5" s="2">
        <v>45761.0</v>
      </c>
      <c r="E5" t="s">
        <v>24</v>
      </c>
      <c r="F5" t="s">
        <v>26</v>
      </c>
      <c r="G5" s="3">
        <v>222</v>
      </c>
      <c r="H5" s="4">
        <v>39000.0</v>
      </c>
      <c r="I5" s="5">
        <v>4.476</v>
      </c>
      <c r="J5" s="6">
        <v>0</v>
      </c>
      <c r="K5" s="4">
        <v>174564.0</v>
      </c>
    </row>
    <row r="6" spans="1:16">
      <c r="A6" t="s">
        <v>22</v>
      </c>
      <c r="B6" t="s">
        <v>23</v>
      </c>
      <c r="C6" t="s">
        <v>17</v>
      </c>
      <c r="D6" s="2">
        <v>45761.0</v>
      </c>
      <c r="E6" t="s">
        <v>24</v>
      </c>
      <c r="F6" t="s">
        <v>27</v>
      </c>
      <c r="G6" s="3">
        <v>12</v>
      </c>
      <c r="H6" s="4">
        <v>39000.0</v>
      </c>
      <c r="I6" s="5">
        <v>0.194</v>
      </c>
      <c r="J6" s="6">
        <v>0</v>
      </c>
      <c r="K6" s="4">
        <v>7566.0</v>
      </c>
    </row>
    <row r="7" spans="1:16">
      <c r="A7" t="s">
        <v>22</v>
      </c>
      <c r="B7" t="s">
        <v>23</v>
      </c>
      <c r="C7" t="s">
        <v>17</v>
      </c>
      <c r="D7" s="2">
        <v>45761.0</v>
      </c>
      <c r="E7" t="s">
        <v>24</v>
      </c>
      <c r="F7" t="s">
        <v>28</v>
      </c>
      <c r="G7" s="3">
        <v>36</v>
      </c>
      <c r="H7" s="4">
        <v>35000.0</v>
      </c>
      <c r="I7" s="5">
        <v>0.435</v>
      </c>
      <c r="J7" s="6">
        <v>0</v>
      </c>
      <c r="K7" s="4">
        <v>15225.0</v>
      </c>
    </row>
    <row r="8" spans="1:16">
      <c r="A8" t="s">
        <v>22</v>
      </c>
      <c r="B8" t="s">
        <v>23</v>
      </c>
      <c r="C8" t="s">
        <v>17</v>
      </c>
      <c r="D8" s="2">
        <v>45761.0</v>
      </c>
      <c r="E8" t="s">
        <v>24</v>
      </c>
      <c r="F8" t="s">
        <v>29</v>
      </c>
      <c r="G8" s="3">
        <v>279</v>
      </c>
      <c r="H8" s="4">
        <v>27600.0</v>
      </c>
      <c r="I8" s="5">
        <v>0.886</v>
      </c>
      <c r="J8" s="6">
        <v>0</v>
      </c>
      <c r="K8" s="4">
        <v>24453.6</v>
      </c>
    </row>
    <row r="9" spans="1:16">
      <c r="A9" s="7" t="s">
        <v>22</v>
      </c>
      <c r="B9" s="7" t="s">
        <v>23</v>
      </c>
      <c r="C9" s="7" t="s">
        <v>17</v>
      </c>
      <c r="D9" s="8">
        <v>45761.0</v>
      </c>
      <c r="E9" s="7" t="s">
        <v>24</v>
      </c>
      <c r="F9" s="7" t="s">
        <v>20</v>
      </c>
      <c r="G9" s="7"/>
      <c r="H9" s="7"/>
      <c r="I9" s="7"/>
      <c r="J9" s="7"/>
      <c r="K9" s="7"/>
      <c r="L9" s="9">
        <v>40296.6</v>
      </c>
      <c r="M9" s="9">
        <v>0.0</v>
      </c>
      <c r="N9" s="9">
        <v>0</v>
      </c>
      <c r="O9" s="11">
        <v>362667.0</v>
      </c>
      <c r="P9" s="12" t="s">
        <v>30</v>
      </c>
    </row>
    <row r="10" spans="1:16">
      <c r="A10" t="s">
        <v>31</v>
      </c>
      <c r="B10" t="s">
        <v>23</v>
      </c>
      <c r="C10" t="s">
        <v>32</v>
      </c>
      <c r="D10" s="2">
        <v>45761.0</v>
      </c>
      <c r="E10" t="s">
        <v>33</v>
      </c>
      <c r="F10" t="s">
        <v>34</v>
      </c>
      <c r="G10" s="3">
        <v>50</v>
      </c>
      <c r="H10" s="4">
        <v>31000.0</v>
      </c>
      <c r="I10" s="5">
        <v>0.11</v>
      </c>
      <c r="J10" s="6">
        <v>0</v>
      </c>
      <c r="K10" s="4">
        <v>3410.0</v>
      </c>
    </row>
    <row r="11" spans="1:16">
      <c r="A11" t="s">
        <v>31</v>
      </c>
      <c r="B11" t="s">
        <v>23</v>
      </c>
      <c r="C11" t="s">
        <v>32</v>
      </c>
      <c r="D11" s="2">
        <v>45761.0</v>
      </c>
      <c r="E11" t="s">
        <v>33</v>
      </c>
      <c r="F11" t="s">
        <v>35</v>
      </c>
      <c r="G11" s="3">
        <v>12</v>
      </c>
      <c r="H11" s="4">
        <v>45000.0</v>
      </c>
      <c r="I11" s="5">
        <v>0.058</v>
      </c>
      <c r="J11" s="6">
        <v>0</v>
      </c>
      <c r="K11" s="4">
        <v>2610.0</v>
      </c>
    </row>
    <row r="12" spans="1:16">
      <c r="A12" s="7" t="s">
        <v>31</v>
      </c>
      <c r="B12" s="7" t="s">
        <v>23</v>
      </c>
      <c r="C12" s="7" t="s">
        <v>32</v>
      </c>
      <c r="D12" s="8">
        <v>45761.0</v>
      </c>
      <c r="E12" s="7" t="s">
        <v>33</v>
      </c>
      <c r="F12" s="7" t="s">
        <v>20</v>
      </c>
      <c r="G12" s="7"/>
      <c r="H12" s="7"/>
      <c r="I12" s="7"/>
      <c r="J12" s="7"/>
      <c r="K12" s="7"/>
      <c r="L12" s="9">
        <v>903.0</v>
      </c>
      <c r="M12" s="9">
        <v>0.0</v>
      </c>
      <c r="N12" s="9">
        <v>0</v>
      </c>
      <c r="O12" s="11">
        <v>5117.0</v>
      </c>
      <c r="P12" s="12" t="s">
        <v>36</v>
      </c>
    </row>
    <row r="13" spans="1:16">
      <c r="A13" t="s">
        <v>37</v>
      </c>
      <c r="B13" t="s">
        <v>16</v>
      </c>
      <c r="C13" t="s">
        <v>32</v>
      </c>
      <c r="D13" s="2">
        <v>45762.0</v>
      </c>
      <c r="E13" t="s">
        <v>38</v>
      </c>
      <c r="F13" t="s">
        <v>39</v>
      </c>
      <c r="G13" s="3">
        <v>300</v>
      </c>
      <c r="H13" s="4">
        <v>46000.0</v>
      </c>
      <c r="I13" s="5">
        <v>4.131</v>
      </c>
      <c r="J13" s="6">
        <v>0</v>
      </c>
      <c r="K13" s="4">
        <v>190026.0</v>
      </c>
    </row>
    <row r="14" spans="1:16">
      <c r="A14" t="s">
        <v>37</v>
      </c>
      <c r="B14" t="s">
        <v>16</v>
      </c>
      <c r="C14" t="s">
        <v>32</v>
      </c>
      <c r="D14" s="2">
        <v>45762.0</v>
      </c>
      <c r="E14" t="s">
        <v>38</v>
      </c>
      <c r="F14" t="s">
        <v>25</v>
      </c>
      <c r="G14" s="3">
        <v>39</v>
      </c>
      <c r="H14" s="4">
        <v>39000.0</v>
      </c>
      <c r="I14" s="5">
        <v>0.943</v>
      </c>
      <c r="J14" s="6">
        <v>0</v>
      </c>
      <c r="K14" s="4">
        <v>36777.0</v>
      </c>
    </row>
    <row r="15" spans="1:16">
      <c r="A15" s="7" t="s">
        <v>37</v>
      </c>
      <c r="B15" s="7" t="s">
        <v>16</v>
      </c>
      <c r="C15" s="7" t="s">
        <v>32</v>
      </c>
      <c r="D15" s="8">
        <v>45762.0</v>
      </c>
      <c r="E15" s="7" t="s">
        <v>38</v>
      </c>
      <c r="F15" s="7" t="s">
        <v>20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226803.0</v>
      </c>
      <c r="P15" s="12" t="s">
        <v>40</v>
      </c>
    </row>
    <row r="16" spans="1:16">
      <c r="A16" t="s">
        <v>41</v>
      </c>
      <c r="B16" t="s">
        <v>23</v>
      </c>
      <c r="C16" t="s">
        <v>32</v>
      </c>
      <c r="D16" s="2">
        <v>45762.0</v>
      </c>
      <c r="E16" t="s">
        <v>42</v>
      </c>
      <c r="F16" t="s">
        <v>39</v>
      </c>
      <c r="G16" s="3">
        <v>420</v>
      </c>
      <c r="H16" s="4">
        <v>46000.0</v>
      </c>
      <c r="I16" s="5">
        <v>5.783</v>
      </c>
      <c r="J16" s="6">
        <v>0</v>
      </c>
      <c r="K16" s="4">
        <v>266018.0</v>
      </c>
    </row>
    <row r="17" spans="1:16">
      <c r="A17" t="s">
        <v>41</v>
      </c>
      <c r="B17" t="s">
        <v>23</v>
      </c>
      <c r="C17" t="s">
        <v>32</v>
      </c>
      <c r="D17" s="2">
        <v>45762.0</v>
      </c>
      <c r="E17" t="s">
        <v>42</v>
      </c>
      <c r="F17" t="s">
        <v>39</v>
      </c>
      <c r="G17" s="3">
        <v>100</v>
      </c>
      <c r="H17" s="4">
        <v>46000.0</v>
      </c>
      <c r="I17" s="5">
        <v>1.377</v>
      </c>
      <c r="J17" s="6">
        <v>0</v>
      </c>
      <c r="K17" s="4">
        <v>63342.0</v>
      </c>
    </row>
    <row r="18" spans="1:16">
      <c r="A18" t="s">
        <v>41</v>
      </c>
      <c r="B18" t="s">
        <v>23</v>
      </c>
      <c r="C18" t="s">
        <v>32</v>
      </c>
      <c r="D18" s="2">
        <v>45762.0</v>
      </c>
      <c r="E18" t="s">
        <v>42</v>
      </c>
      <c r="F18" t="s">
        <v>43</v>
      </c>
      <c r="G18" s="3">
        <v>240</v>
      </c>
      <c r="H18" s="4">
        <v>43000.0</v>
      </c>
      <c r="I18" s="5">
        <v>1.652</v>
      </c>
      <c r="J18" s="6">
        <v>0</v>
      </c>
      <c r="K18" s="4">
        <v>71036.0</v>
      </c>
    </row>
    <row r="19" spans="1:16">
      <c r="A19" t="s">
        <v>41</v>
      </c>
      <c r="B19" t="s">
        <v>23</v>
      </c>
      <c r="C19" t="s">
        <v>32</v>
      </c>
      <c r="D19" s="2">
        <v>45762.0</v>
      </c>
      <c r="E19" t="s">
        <v>42</v>
      </c>
      <c r="F19" t="s">
        <v>44</v>
      </c>
      <c r="G19" s="3">
        <v>40</v>
      </c>
      <c r="H19" s="4">
        <v>42000.0</v>
      </c>
      <c r="I19" s="5">
        <v>0.47</v>
      </c>
      <c r="J19" s="6">
        <v>0</v>
      </c>
      <c r="K19" s="4">
        <v>19740.0</v>
      </c>
    </row>
    <row r="20" spans="1:16">
      <c r="A20" s="7" t="s">
        <v>41</v>
      </c>
      <c r="B20" s="7" t="s">
        <v>23</v>
      </c>
      <c r="C20" s="7" t="s">
        <v>32</v>
      </c>
      <c r="D20" s="8">
        <v>45762.0</v>
      </c>
      <c r="E20" s="7" t="s">
        <v>42</v>
      </c>
      <c r="F20" s="7" t="s">
        <v>20</v>
      </c>
      <c r="G20" s="7"/>
      <c r="H20" s="7"/>
      <c r="I20" s="7"/>
      <c r="J20" s="7"/>
      <c r="K20" s="7"/>
      <c r="L20" s="9">
        <v>63036.0</v>
      </c>
      <c r="M20" s="9">
        <v>0.0</v>
      </c>
      <c r="N20" s="9">
        <v>0</v>
      </c>
      <c r="O20" s="11">
        <v>357100.0</v>
      </c>
      <c r="P20" s="12" t="s">
        <v>45</v>
      </c>
    </row>
    <row r="21" spans="1:16">
      <c r="A21" t="s">
        <v>46</v>
      </c>
      <c r="B21" t="s">
        <v>23</v>
      </c>
      <c r="C21" t="s">
        <v>17</v>
      </c>
      <c r="D21" s="2">
        <v>45762.0</v>
      </c>
      <c r="E21" t="s">
        <v>47</v>
      </c>
      <c r="F21" t="s">
        <v>48</v>
      </c>
      <c r="G21" s="3">
        <v>10</v>
      </c>
      <c r="H21" s="4">
        <v>10500.0</v>
      </c>
      <c r="I21" s="5">
        <v>0</v>
      </c>
      <c r="J21" s="6">
        <v>150.0</v>
      </c>
      <c r="K21" s="4">
        <v>1575.0</v>
      </c>
    </row>
    <row r="22" spans="1:16">
      <c r="A22" s="7" t="s">
        <v>46</v>
      </c>
      <c r="B22" s="7" t="s">
        <v>23</v>
      </c>
      <c r="C22" s="7" t="s">
        <v>17</v>
      </c>
      <c r="D22" s="8">
        <v>45762.0</v>
      </c>
      <c r="E22" s="7" t="s">
        <v>47</v>
      </c>
      <c r="F22" s="7" t="s">
        <v>20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1575.0</v>
      </c>
      <c r="P22" s="12" t="s">
        <v>49</v>
      </c>
    </row>
    <row r="23" spans="1:16">
      <c r="A23" t="s">
        <v>50</v>
      </c>
      <c r="B23" t="s">
        <v>16</v>
      </c>
      <c r="C23" t="s">
        <v>32</v>
      </c>
      <c r="D23" s="2">
        <v>45762.0</v>
      </c>
      <c r="E23" t="s">
        <v>51</v>
      </c>
      <c r="F23" t="s">
        <v>48</v>
      </c>
      <c r="G23" s="3">
        <v>4</v>
      </c>
      <c r="H23" s="4">
        <v>10500.0</v>
      </c>
      <c r="I23" s="5">
        <v>0</v>
      </c>
      <c r="J23" s="6">
        <v>60.0</v>
      </c>
      <c r="K23" s="4">
        <v>630.0</v>
      </c>
    </row>
    <row r="24" spans="1:16">
      <c r="A24" s="7" t="s">
        <v>50</v>
      </c>
      <c r="B24" s="7" t="s">
        <v>16</v>
      </c>
      <c r="C24" s="7" t="s">
        <v>32</v>
      </c>
      <c r="D24" s="8">
        <v>45762.0</v>
      </c>
      <c r="E24" s="7" t="s">
        <v>51</v>
      </c>
      <c r="F24" s="7" t="s">
        <v>20</v>
      </c>
      <c r="G24" s="7"/>
      <c r="H24" s="7"/>
      <c r="I24" s="7"/>
      <c r="J24" s="7"/>
      <c r="K24" s="7"/>
      <c r="L24" s="9">
        <v>94.5</v>
      </c>
      <c r="M24" s="9">
        <v>0.0</v>
      </c>
      <c r="N24" s="9">
        <v>0</v>
      </c>
      <c r="O24" s="11">
        <v>535.5</v>
      </c>
      <c r="P24" s="12" t="s">
        <v>52</v>
      </c>
    </row>
    <row r="25" spans="1:16">
      <c r="A25" t="s">
        <v>53</v>
      </c>
      <c r="B25" t="s">
        <v>23</v>
      </c>
      <c r="C25" t="s">
        <v>32</v>
      </c>
      <c r="D25" s="2">
        <v>45762.0</v>
      </c>
      <c r="E25" t="s">
        <v>54</v>
      </c>
      <c r="F25" t="s">
        <v>55</v>
      </c>
      <c r="G25" s="3">
        <v>520</v>
      </c>
      <c r="H25" s="4">
        <v>20000.0</v>
      </c>
      <c r="I25" s="5">
        <v>1.602</v>
      </c>
      <c r="J25" s="6">
        <v>0</v>
      </c>
      <c r="K25" s="4">
        <v>32040.0</v>
      </c>
    </row>
    <row r="26" spans="1:16">
      <c r="A26" t="s">
        <v>53</v>
      </c>
      <c r="B26" t="s">
        <v>23</v>
      </c>
      <c r="C26" t="s">
        <v>32</v>
      </c>
      <c r="D26" s="2">
        <v>45762.0</v>
      </c>
      <c r="E26" t="s">
        <v>54</v>
      </c>
      <c r="F26" t="s">
        <v>56</v>
      </c>
      <c r="G26" s="3">
        <v>648</v>
      </c>
      <c r="H26" s="4">
        <v>20000.0</v>
      </c>
      <c r="I26" s="5">
        <v>2.994</v>
      </c>
      <c r="J26" s="6">
        <v>0</v>
      </c>
      <c r="K26" s="4">
        <v>59880.0</v>
      </c>
    </row>
    <row r="27" spans="1:16">
      <c r="A27" t="s">
        <v>53</v>
      </c>
      <c r="B27" t="s">
        <v>23</v>
      </c>
      <c r="C27" t="s">
        <v>32</v>
      </c>
      <c r="D27" s="2">
        <v>45762.0</v>
      </c>
      <c r="E27" t="s">
        <v>54</v>
      </c>
      <c r="F27" t="s">
        <v>57</v>
      </c>
      <c r="G27" s="3">
        <v>64</v>
      </c>
      <c r="H27" s="4">
        <v>84000.0</v>
      </c>
      <c r="I27" s="5">
        <v>0.23</v>
      </c>
      <c r="J27" s="6">
        <v>0</v>
      </c>
      <c r="K27" s="4">
        <v>19320.0</v>
      </c>
    </row>
    <row r="28" spans="1:16">
      <c r="A28" t="s">
        <v>53</v>
      </c>
      <c r="B28" t="s">
        <v>23</v>
      </c>
      <c r="C28" t="s">
        <v>32</v>
      </c>
      <c r="D28" s="2">
        <v>45762.0</v>
      </c>
      <c r="E28" t="s">
        <v>54</v>
      </c>
      <c r="F28" t="s">
        <v>57</v>
      </c>
      <c r="G28" s="3">
        <v>80</v>
      </c>
      <c r="H28" s="4">
        <v>120000.0</v>
      </c>
      <c r="I28" s="5">
        <v>0.288</v>
      </c>
      <c r="J28" s="6">
        <v>0</v>
      </c>
      <c r="K28" s="4">
        <v>34560.0</v>
      </c>
    </row>
    <row r="29" spans="1:16">
      <c r="A29" t="s">
        <v>53</v>
      </c>
      <c r="B29" t="s">
        <v>23</v>
      </c>
      <c r="C29" t="s">
        <v>32</v>
      </c>
      <c r="D29" s="2">
        <v>45762.0</v>
      </c>
      <c r="E29" t="s">
        <v>54</v>
      </c>
      <c r="F29" t="s">
        <v>58</v>
      </c>
      <c r="G29" s="3">
        <v>205</v>
      </c>
      <c r="H29" s="4">
        <v>31000.0</v>
      </c>
      <c r="I29" s="5">
        <v>2.823</v>
      </c>
      <c r="J29" s="6">
        <v>0</v>
      </c>
      <c r="K29" s="4">
        <v>87513.0</v>
      </c>
    </row>
    <row r="30" spans="1:16">
      <c r="A30" t="s">
        <v>53</v>
      </c>
      <c r="B30" t="s">
        <v>23</v>
      </c>
      <c r="C30" t="s">
        <v>32</v>
      </c>
      <c r="D30" s="2">
        <v>45762.0</v>
      </c>
      <c r="E30" t="s">
        <v>54</v>
      </c>
      <c r="F30" t="s">
        <v>19</v>
      </c>
      <c r="G30" s="3">
        <v>114</v>
      </c>
      <c r="H30" s="4">
        <v>41000.0</v>
      </c>
      <c r="I30" s="5">
        <v>1.984</v>
      </c>
      <c r="J30" s="6">
        <v>0</v>
      </c>
      <c r="K30" s="4">
        <v>81344.0</v>
      </c>
    </row>
    <row r="31" spans="1:16">
      <c r="A31" t="s">
        <v>53</v>
      </c>
      <c r="B31" t="s">
        <v>23</v>
      </c>
      <c r="C31" t="s">
        <v>32</v>
      </c>
      <c r="D31" s="2">
        <v>45762.0</v>
      </c>
      <c r="E31" t="s">
        <v>54</v>
      </c>
      <c r="F31" t="s">
        <v>59</v>
      </c>
      <c r="G31" s="3">
        <v>32</v>
      </c>
      <c r="H31" s="4">
        <v>75000.0</v>
      </c>
      <c r="I31" s="5">
        <v>0.156</v>
      </c>
      <c r="J31" s="6">
        <v>0</v>
      </c>
      <c r="K31" s="4">
        <v>11700.0</v>
      </c>
    </row>
    <row r="32" spans="1:16">
      <c r="A32" t="s">
        <v>53</v>
      </c>
      <c r="B32" t="s">
        <v>23</v>
      </c>
      <c r="C32" t="s">
        <v>32</v>
      </c>
      <c r="D32" s="2">
        <v>45762.0</v>
      </c>
      <c r="E32" t="s">
        <v>54</v>
      </c>
      <c r="F32" t="s">
        <v>60</v>
      </c>
      <c r="G32" s="3">
        <v>32</v>
      </c>
      <c r="H32" s="4">
        <v>75000.0</v>
      </c>
      <c r="I32" s="5">
        <v>0.171</v>
      </c>
      <c r="J32" s="6">
        <v>0</v>
      </c>
      <c r="K32" s="4">
        <v>12825.0</v>
      </c>
    </row>
    <row r="33" spans="1:16">
      <c r="A33" t="s">
        <v>53</v>
      </c>
      <c r="B33" t="s">
        <v>23</v>
      </c>
      <c r="C33" t="s">
        <v>32</v>
      </c>
      <c r="D33" s="2">
        <v>45762.0</v>
      </c>
      <c r="E33" t="s">
        <v>54</v>
      </c>
      <c r="F33" t="s">
        <v>61</v>
      </c>
      <c r="G33" s="3">
        <v>60</v>
      </c>
      <c r="H33" s="4">
        <v>83000.0</v>
      </c>
      <c r="I33" s="5">
        <v>0.365</v>
      </c>
      <c r="J33" s="6">
        <v>0</v>
      </c>
      <c r="K33" s="4">
        <v>30295.0</v>
      </c>
    </row>
    <row r="34" spans="1:16">
      <c r="A34" t="s">
        <v>53</v>
      </c>
      <c r="B34" t="s">
        <v>23</v>
      </c>
      <c r="C34" t="s">
        <v>32</v>
      </c>
      <c r="D34" s="2">
        <v>45762.0</v>
      </c>
      <c r="E34" t="s">
        <v>54</v>
      </c>
      <c r="F34" t="s">
        <v>62</v>
      </c>
      <c r="G34" s="3">
        <v>8</v>
      </c>
      <c r="H34" s="4">
        <v>100000.0</v>
      </c>
      <c r="I34" s="5">
        <v>0.072</v>
      </c>
      <c r="J34" s="6">
        <v>0</v>
      </c>
      <c r="K34" s="4">
        <v>7200.0</v>
      </c>
    </row>
    <row r="35" spans="1:16">
      <c r="A35" t="s">
        <v>53</v>
      </c>
      <c r="B35" t="s">
        <v>23</v>
      </c>
      <c r="C35" t="s">
        <v>32</v>
      </c>
      <c r="D35" s="2">
        <v>45762.0</v>
      </c>
      <c r="E35" t="s">
        <v>54</v>
      </c>
      <c r="F35" t="s">
        <v>62</v>
      </c>
      <c r="G35" s="3">
        <v>20</v>
      </c>
      <c r="H35" s="4">
        <v>100000.0</v>
      </c>
      <c r="I35" s="5">
        <v>0.181</v>
      </c>
      <c r="J35" s="6">
        <v>0</v>
      </c>
      <c r="K35" s="4">
        <v>18100.0</v>
      </c>
    </row>
    <row r="36" spans="1:16">
      <c r="A36" s="7" t="s">
        <v>53</v>
      </c>
      <c r="B36" s="7" t="s">
        <v>23</v>
      </c>
      <c r="C36" s="7" t="s">
        <v>32</v>
      </c>
      <c r="D36" s="8">
        <v>45762.0</v>
      </c>
      <c r="E36" s="7" t="s">
        <v>54</v>
      </c>
      <c r="F36" s="7" t="s">
        <v>20</v>
      </c>
      <c r="G36" s="7"/>
      <c r="H36" s="7"/>
      <c r="I36" s="7"/>
      <c r="J36" s="7"/>
      <c r="K36" s="7"/>
      <c r="L36" s="9">
        <v>62427.0</v>
      </c>
      <c r="M36" s="9">
        <v>0.0</v>
      </c>
      <c r="N36" s="9">
        <v>0</v>
      </c>
      <c r="O36" s="11">
        <v>332350.0</v>
      </c>
      <c r="P36" s="12" t="s">
        <v>63</v>
      </c>
    </row>
    <row r="37" spans="1:16">
      <c r="A37" t="s">
        <v>64</v>
      </c>
      <c r="B37" t="s">
        <v>16</v>
      </c>
      <c r="C37" t="s">
        <v>32</v>
      </c>
      <c r="D37" s="2">
        <v>45762.0</v>
      </c>
      <c r="E37" t="s">
        <v>65</v>
      </c>
      <c r="F37" t="s">
        <v>48</v>
      </c>
      <c r="G37" s="3">
        <v>2</v>
      </c>
      <c r="H37" s="4">
        <v>10500.0</v>
      </c>
      <c r="I37" s="5">
        <v>0</v>
      </c>
      <c r="J37" s="6">
        <v>30.0</v>
      </c>
      <c r="K37" s="4">
        <v>315.0</v>
      </c>
    </row>
    <row r="38" spans="1:16">
      <c r="A38" s="7" t="s">
        <v>64</v>
      </c>
      <c r="B38" s="7" t="s">
        <v>16</v>
      </c>
      <c r="C38" s="7" t="s">
        <v>32</v>
      </c>
      <c r="D38" s="8">
        <v>45762.0</v>
      </c>
      <c r="E38" s="7" t="s">
        <v>65</v>
      </c>
      <c r="F38" s="7" t="s">
        <v>20</v>
      </c>
      <c r="G38" s="7"/>
      <c r="H38" s="7"/>
      <c r="I38" s="7"/>
      <c r="J38" s="7"/>
      <c r="K38" s="7"/>
      <c r="L38" s="9">
        <v>47.0</v>
      </c>
      <c r="M38" s="9">
        <v>0.0</v>
      </c>
      <c r="N38" s="9">
        <v>0</v>
      </c>
      <c r="O38" s="11">
        <v>268.0</v>
      </c>
      <c r="P38" s="12" t="s">
        <v>66</v>
      </c>
    </row>
    <row r="39" spans="1:16">
      <c r="A39" t="s">
        <v>67</v>
      </c>
      <c r="B39" t="s">
        <v>23</v>
      </c>
      <c r="C39" t="s">
        <v>17</v>
      </c>
      <c r="D39" s="2">
        <v>45763.0</v>
      </c>
      <c r="E39" t="s">
        <v>68</v>
      </c>
      <c r="F39" t="s">
        <v>69</v>
      </c>
      <c r="G39" s="3">
        <v>501</v>
      </c>
      <c r="H39" s="4">
        <v>40000.0</v>
      </c>
      <c r="I39" s="5">
        <v>14.203</v>
      </c>
      <c r="J39" s="6">
        <v>0</v>
      </c>
      <c r="K39" s="4">
        <v>568120.0</v>
      </c>
    </row>
    <row r="40" spans="1:16">
      <c r="A40" t="s">
        <v>67</v>
      </c>
      <c r="B40" t="s">
        <v>23</v>
      </c>
      <c r="C40" t="s">
        <v>17</v>
      </c>
      <c r="D40" s="2">
        <v>45763.0</v>
      </c>
      <c r="E40" t="s">
        <v>68</v>
      </c>
      <c r="F40" t="s">
        <v>70</v>
      </c>
      <c r="G40" s="3">
        <v>1000</v>
      </c>
      <c r="H40" s="4">
        <v>34000.0</v>
      </c>
      <c r="I40" s="5">
        <v>3.379</v>
      </c>
      <c r="J40" s="6">
        <v>0</v>
      </c>
      <c r="K40" s="4">
        <v>114886.0</v>
      </c>
    </row>
    <row r="41" spans="1:16">
      <c r="A41" t="s">
        <v>67</v>
      </c>
      <c r="B41" t="s">
        <v>23</v>
      </c>
      <c r="C41" t="s">
        <v>17</v>
      </c>
      <c r="D41" s="2">
        <v>45763.0</v>
      </c>
      <c r="E41" t="s">
        <v>68</v>
      </c>
      <c r="F41" t="s">
        <v>34</v>
      </c>
      <c r="G41" s="3">
        <v>880</v>
      </c>
      <c r="H41" s="4">
        <v>28000.0</v>
      </c>
      <c r="I41" s="5">
        <v>1.936</v>
      </c>
      <c r="J41" s="6">
        <v>0</v>
      </c>
      <c r="K41" s="4">
        <v>54208.0</v>
      </c>
    </row>
    <row r="42" spans="1:16">
      <c r="A42" t="s">
        <v>67</v>
      </c>
      <c r="B42" t="s">
        <v>23</v>
      </c>
      <c r="C42" t="s">
        <v>17</v>
      </c>
      <c r="D42" s="2">
        <v>45763.0</v>
      </c>
      <c r="E42" t="s">
        <v>68</v>
      </c>
      <c r="F42" t="s">
        <v>71</v>
      </c>
      <c r="G42" s="3">
        <v>500</v>
      </c>
      <c r="H42" s="4">
        <v>44000.0</v>
      </c>
      <c r="I42" s="5">
        <v>1.485</v>
      </c>
      <c r="J42" s="6">
        <v>0</v>
      </c>
      <c r="K42" s="4">
        <v>65340.0</v>
      </c>
    </row>
    <row r="43" spans="1:16">
      <c r="A43" t="s">
        <v>67</v>
      </c>
      <c r="B43" t="s">
        <v>23</v>
      </c>
      <c r="C43" t="s">
        <v>17</v>
      </c>
      <c r="D43" s="2">
        <v>45763.0</v>
      </c>
      <c r="E43" t="s">
        <v>68</v>
      </c>
      <c r="F43" t="s">
        <v>72</v>
      </c>
      <c r="G43" s="3">
        <v>1070</v>
      </c>
      <c r="H43" s="4">
        <v>44000.0</v>
      </c>
      <c r="I43" s="5">
        <v>2.943</v>
      </c>
      <c r="J43" s="6">
        <v>0</v>
      </c>
      <c r="K43" s="4">
        <v>129492.0</v>
      </c>
    </row>
    <row r="44" spans="1:16">
      <c r="A44" t="s">
        <v>67</v>
      </c>
      <c r="B44" t="s">
        <v>23</v>
      </c>
      <c r="C44" t="s">
        <v>17</v>
      </c>
      <c r="D44" s="2">
        <v>45763.0</v>
      </c>
      <c r="E44" t="s">
        <v>68</v>
      </c>
      <c r="F44" t="s">
        <v>39</v>
      </c>
      <c r="G44" s="3">
        <v>420</v>
      </c>
      <c r="H44" s="4">
        <v>46000.0</v>
      </c>
      <c r="I44" s="5">
        <v>5.783</v>
      </c>
      <c r="J44" s="6">
        <v>0</v>
      </c>
      <c r="K44" s="4">
        <v>266018.0</v>
      </c>
    </row>
    <row r="45" spans="1:16">
      <c r="A45" s="7" t="s">
        <v>67</v>
      </c>
      <c r="B45" s="7" t="s">
        <v>23</v>
      </c>
      <c r="C45" s="7" t="s">
        <v>17</v>
      </c>
      <c r="D45" s="8">
        <v>45763.0</v>
      </c>
      <c r="E45" s="7" t="s">
        <v>68</v>
      </c>
      <c r="F45" s="7" t="s">
        <v>20</v>
      </c>
      <c r="G45" s="7"/>
      <c r="H45" s="7"/>
      <c r="I45" s="7"/>
      <c r="J45" s="7"/>
      <c r="K45" s="7"/>
      <c r="L45" s="9">
        <v>179709.0</v>
      </c>
      <c r="M45" s="9">
        <v>0.0</v>
      </c>
      <c r="N45" s="9">
        <v>0</v>
      </c>
      <c r="O45" s="11">
        <v>1018355.0</v>
      </c>
      <c r="P45" s="12" t="s">
        <v>73</v>
      </c>
    </row>
    <row r="46" spans="1:16">
      <c r="A46" t="s">
        <v>74</v>
      </c>
      <c r="B46" t="s">
        <v>23</v>
      </c>
      <c r="C46" t="s">
        <v>32</v>
      </c>
      <c r="D46" s="2">
        <v>45763.0</v>
      </c>
      <c r="E46" t="s">
        <v>75</v>
      </c>
      <c r="F46" t="s">
        <v>76</v>
      </c>
      <c r="G46" s="3">
        <v>50</v>
      </c>
      <c r="H46" s="4">
        <v>20000.0</v>
      </c>
      <c r="I46" s="5">
        <v>0.149</v>
      </c>
      <c r="J46" s="6">
        <v>0</v>
      </c>
      <c r="K46" s="4">
        <v>2980.0</v>
      </c>
    </row>
    <row r="47" spans="1:16">
      <c r="A47" s="7" t="s">
        <v>74</v>
      </c>
      <c r="B47" s="7" t="s">
        <v>23</v>
      </c>
      <c r="C47" s="7" t="s">
        <v>32</v>
      </c>
      <c r="D47" s="8">
        <v>45763.0</v>
      </c>
      <c r="E47" s="7" t="s">
        <v>75</v>
      </c>
      <c r="F47" s="7" t="s">
        <v>20</v>
      </c>
      <c r="G47" s="7"/>
      <c r="H47" s="7"/>
      <c r="I47" s="7"/>
      <c r="J47" s="7"/>
      <c r="K47" s="7"/>
      <c r="L47" s="9">
        <v>0.0</v>
      </c>
      <c r="M47" s="9">
        <v>0.0</v>
      </c>
      <c r="N47" s="9">
        <v>0</v>
      </c>
      <c r="O47" s="11">
        <v>2980.0</v>
      </c>
      <c r="P47" s="12" t="s">
        <v>77</v>
      </c>
    </row>
    <row r="48" spans="1:16">
      <c r="A48" t="s">
        <v>74</v>
      </c>
      <c r="B48" t="s">
        <v>16</v>
      </c>
      <c r="C48" t="s">
        <v>32</v>
      </c>
      <c r="D48" s="2">
        <v>45763.0</v>
      </c>
      <c r="E48" t="s">
        <v>78</v>
      </c>
      <c r="F48" t="s">
        <v>48</v>
      </c>
      <c r="G48" s="3">
        <v>1</v>
      </c>
      <c r="H48" s="4">
        <v>10500.0</v>
      </c>
      <c r="I48" s="5">
        <v>0</v>
      </c>
      <c r="J48" s="6">
        <v>15.0</v>
      </c>
      <c r="K48" s="4">
        <v>157.5</v>
      </c>
    </row>
    <row r="49" spans="1:16">
      <c r="A49" s="7" t="s">
        <v>74</v>
      </c>
      <c r="B49" s="7" t="s">
        <v>16</v>
      </c>
      <c r="C49" s="7" t="s">
        <v>32</v>
      </c>
      <c r="D49" s="8">
        <v>45763.0</v>
      </c>
      <c r="E49" s="7" t="s">
        <v>78</v>
      </c>
      <c r="F49" s="7" t="s">
        <v>20</v>
      </c>
      <c r="G49" s="7"/>
      <c r="H49" s="7"/>
      <c r="I49" s="7"/>
      <c r="J49" s="7"/>
      <c r="K49" s="7"/>
      <c r="L49" s="9">
        <v>0.0</v>
      </c>
      <c r="M49" s="9">
        <v>0.0</v>
      </c>
      <c r="N49" s="9">
        <v>0</v>
      </c>
      <c r="O49" s="11">
        <v>157.5</v>
      </c>
      <c r="P49" s="12" t="s">
        <v>79</v>
      </c>
    </row>
    <row r="50" spans="1:16">
      <c r="A50" t="s">
        <v>80</v>
      </c>
      <c r="B50" t="s">
        <v>23</v>
      </c>
      <c r="C50" t="s">
        <v>32</v>
      </c>
      <c r="D50" s="2">
        <v>45763.0</v>
      </c>
      <c r="E50" t="s">
        <v>81</v>
      </c>
      <c r="F50" t="s">
        <v>48</v>
      </c>
      <c r="G50" s="3">
        <v>20</v>
      </c>
      <c r="H50" s="4">
        <v>10500.0</v>
      </c>
      <c r="I50" s="5">
        <v>0</v>
      </c>
      <c r="J50" s="6">
        <v>300.0</v>
      </c>
      <c r="K50" s="4">
        <v>3150.0</v>
      </c>
    </row>
    <row r="51" spans="1:16">
      <c r="A51" s="7" t="s">
        <v>80</v>
      </c>
      <c r="B51" s="7" t="s">
        <v>23</v>
      </c>
      <c r="C51" s="7" t="s">
        <v>32</v>
      </c>
      <c r="D51" s="8">
        <v>45763.0</v>
      </c>
      <c r="E51" s="7" t="s">
        <v>81</v>
      </c>
      <c r="F51" s="7" t="s">
        <v>20</v>
      </c>
      <c r="G51" s="7"/>
      <c r="H51" s="7"/>
      <c r="I51" s="7"/>
      <c r="J51" s="7"/>
      <c r="K51" s="7"/>
      <c r="L51" s="9">
        <v>0.0</v>
      </c>
      <c r="M51" s="9">
        <v>0.0</v>
      </c>
      <c r="N51" s="9">
        <v>0</v>
      </c>
      <c r="O51" s="11">
        <v>3150.0</v>
      </c>
      <c r="P51" s="12" t="s">
        <v>82</v>
      </c>
    </row>
    <row r="52" spans="1:16">
      <c r="A52" t="s">
        <v>83</v>
      </c>
      <c r="B52" t="s">
        <v>16</v>
      </c>
      <c r="C52" t="s">
        <v>32</v>
      </c>
      <c r="D52" s="2">
        <v>45764.0</v>
      </c>
      <c r="E52" t="s">
        <v>84</v>
      </c>
      <c r="F52" t="s">
        <v>85</v>
      </c>
      <c r="G52" s="3">
        <v>84</v>
      </c>
      <c r="H52" s="4">
        <v>38000.0</v>
      </c>
      <c r="I52" s="5">
        <v>3.024</v>
      </c>
      <c r="J52" s="6">
        <v>0</v>
      </c>
      <c r="K52" s="4">
        <v>114912.0</v>
      </c>
    </row>
    <row r="53" spans="1:16">
      <c r="A53" s="7" t="s">
        <v>83</v>
      </c>
      <c r="B53" s="7" t="s">
        <v>16</v>
      </c>
      <c r="C53" s="7" t="s">
        <v>32</v>
      </c>
      <c r="D53" s="8">
        <v>45764.0</v>
      </c>
      <c r="E53" s="7" t="s">
        <v>84</v>
      </c>
      <c r="F53" s="7" t="s">
        <v>20</v>
      </c>
      <c r="G53" s="7"/>
      <c r="H53" s="7"/>
      <c r="I53" s="7"/>
      <c r="J53" s="7"/>
      <c r="K53" s="7"/>
      <c r="L53" s="9">
        <v>0.0</v>
      </c>
      <c r="M53" s="9">
        <v>0.0</v>
      </c>
      <c r="N53" s="9">
        <v>0</v>
      </c>
      <c r="O53" s="11">
        <v>114912.0</v>
      </c>
      <c r="P53" s="12" t="s">
        <v>86</v>
      </c>
    </row>
    <row r="54" spans="1:16">
      <c r="A54" t="s">
        <v>87</v>
      </c>
      <c r="B54" t="s">
        <v>16</v>
      </c>
      <c r="C54" t="s">
        <v>32</v>
      </c>
      <c r="D54" s="2">
        <v>45764.0</v>
      </c>
      <c r="E54" t="s">
        <v>88</v>
      </c>
      <c r="F54" t="s">
        <v>89</v>
      </c>
      <c r="G54" s="3">
        <v>32</v>
      </c>
      <c r="H54" s="4">
        <v>41000.0</v>
      </c>
      <c r="I54" s="5">
        <v>0.502</v>
      </c>
      <c r="J54" s="6">
        <v>0</v>
      </c>
      <c r="K54" s="4">
        <v>20582.0</v>
      </c>
    </row>
    <row r="55" spans="1:16">
      <c r="A55" t="s">
        <v>87</v>
      </c>
      <c r="B55" t="s">
        <v>16</v>
      </c>
      <c r="C55" t="s">
        <v>32</v>
      </c>
      <c r="D55" s="2">
        <v>45764.0</v>
      </c>
      <c r="E55" t="s">
        <v>88</v>
      </c>
      <c r="F55" t="s">
        <v>90</v>
      </c>
      <c r="G55" s="3">
        <v>600</v>
      </c>
      <c r="H55" s="4">
        <v>49000.0</v>
      </c>
      <c r="I55" s="5">
        <v>1.98</v>
      </c>
      <c r="J55" s="6">
        <v>0</v>
      </c>
      <c r="K55" s="4">
        <v>97020.0</v>
      </c>
    </row>
    <row r="56" spans="1:16">
      <c r="A56" s="7" t="s">
        <v>87</v>
      </c>
      <c r="B56" s="7" t="s">
        <v>16</v>
      </c>
      <c r="C56" s="7" t="s">
        <v>32</v>
      </c>
      <c r="D56" s="8">
        <v>45764.0</v>
      </c>
      <c r="E56" s="7" t="s">
        <v>88</v>
      </c>
      <c r="F56" s="7" t="s">
        <v>20</v>
      </c>
      <c r="G56" s="7"/>
      <c r="H56" s="7"/>
      <c r="I56" s="7"/>
      <c r="J56" s="7"/>
      <c r="K56" s="7"/>
      <c r="L56" s="9">
        <v>7056.0</v>
      </c>
      <c r="M56" s="9">
        <v>0.0</v>
      </c>
      <c r="N56" s="9">
        <v>0</v>
      </c>
      <c r="O56" s="11">
        <v>110546.0</v>
      </c>
      <c r="P56" s="12" t="s">
        <v>91</v>
      </c>
    </row>
    <row r="57" spans="1:16">
      <c r="A57" t="s">
        <v>92</v>
      </c>
      <c r="B57" t="s">
        <v>16</v>
      </c>
      <c r="C57" t="s">
        <v>32</v>
      </c>
      <c r="D57" s="2">
        <v>45764.0</v>
      </c>
      <c r="E57" t="s">
        <v>93</v>
      </c>
      <c r="F57" t="s">
        <v>94</v>
      </c>
      <c r="G57" s="3">
        <v>27</v>
      </c>
      <c r="H57" s="4">
        <v>49000.0</v>
      </c>
      <c r="I57" s="5">
        <v>0.1</v>
      </c>
      <c r="J57" s="6">
        <v>0</v>
      </c>
      <c r="K57" s="4">
        <v>4900.0</v>
      </c>
    </row>
    <row r="58" spans="1:16">
      <c r="A58" t="s">
        <v>92</v>
      </c>
      <c r="B58" t="s">
        <v>16</v>
      </c>
      <c r="C58" t="s">
        <v>32</v>
      </c>
      <c r="D58" s="2">
        <v>45764.0</v>
      </c>
      <c r="E58" t="s">
        <v>93</v>
      </c>
      <c r="F58" t="s">
        <v>95</v>
      </c>
      <c r="G58" s="3">
        <v>18</v>
      </c>
      <c r="H58" s="4">
        <v>40000.0</v>
      </c>
      <c r="I58" s="5">
        <v>0.054</v>
      </c>
      <c r="J58" s="6">
        <v>0</v>
      </c>
      <c r="K58" s="4">
        <v>2160.0</v>
      </c>
    </row>
    <row r="59" spans="1:16">
      <c r="A59" s="7" t="s">
        <v>92</v>
      </c>
      <c r="B59" s="7" t="s">
        <v>16</v>
      </c>
      <c r="C59" s="7" t="s">
        <v>32</v>
      </c>
      <c r="D59" s="8">
        <v>45764.0</v>
      </c>
      <c r="E59" s="7" t="s">
        <v>93</v>
      </c>
      <c r="F59" s="7" t="s">
        <v>20</v>
      </c>
      <c r="G59" s="7"/>
      <c r="H59" s="7"/>
      <c r="I59" s="7"/>
      <c r="J59" s="7"/>
      <c r="K59" s="7"/>
      <c r="L59" s="9">
        <v>0.0</v>
      </c>
      <c r="M59" s="9">
        <v>0.0</v>
      </c>
      <c r="N59" s="9">
        <v>0</v>
      </c>
      <c r="O59" s="11">
        <v>7060.0</v>
      </c>
      <c r="P59" s="12" t="s">
        <v>96</v>
      </c>
    </row>
    <row r="60" spans="1:16">
      <c r="A60" t="s">
        <v>97</v>
      </c>
      <c r="B60" t="s">
        <v>98</v>
      </c>
      <c r="C60" t="s">
        <v>32</v>
      </c>
      <c r="D60" s="2">
        <v>45765.0</v>
      </c>
      <c r="E60" t="s">
        <v>99</v>
      </c>
      <c r="F60" t="s">
        <v>100</v>
      </c>
      <c r="G60" s="3">
        <v>95</v>
      </c>
      <c r="H60" s="4">
        <v>51000.0</v>
      </c>
      <c r="I60" s="5">
        <v>1.09</v>
      </c>
      <c r="J60" s="6">
        <v>0</v>
      </c>
      <c r="K60" s="4">
        <v>55590.0</v>
      </c>
    </row>
    <row r="61" spans="1:16">
      <c r="A61" t="s">
        <v>97</v>
      </c>
      <c r="B61" t="s">
        <v>98</v>
      </c>
      <c r="C61" t="s">
        <v>32</v>
      </c>
      <c r="D61" s="2">
        <v>45765.0</v>
      </c>
      <c r="E61" t="s">
        <v>99</v>
      </c>
      <c r="F61" t="s">
        <v>101</v>
      </c>
      <c r="G61" s="3">
        <v>85</v>
      </c>
      <c r="H61" s="4">
        <v>51000.0</v>
      </c>
      <c r="I61" s="5">
        <v>0.78</v>
      </c>
      <c r="J61" s="6">
        <v>0</v>
      </c>
      <c r="K61" s="4">
        <v>39780.0</v>
      </c>
    </row>
    <row r="62" spans="1:16">
      <c r="A62" t="s">
        <v>97</v>
      </c>
      <c r="B62" t="s">
        <v>98</v>
      </c>
      <c r="C62" t="s">
        <v>32</v>
      </c>
      <c r="D62" s="2">
        <v>45765.0</v>
      </c>
      <c r="E62" t="s">
        <v>99</v>
      </c>
      <c r="F62" t="s">
        <v>102</v>
      </c>
      <c r="G62" s="3">
        <v>50</v>
      </c>
      <c r="H62" s="4">
        <v>35000.0</v>
      </c>
      <c r="I62" s="5">
        <v>0.574</v>
      </c>
      <c r="J62" s="6">
        <v>0</v>
      </c>
      <c r="K62" s="4">
        <v>20090.0</v>
      </c>
    </row>
    <row r="63" spans="1:16">
      <c r="A63" t="s">
        <v>97</v>
      </c>
      <c r="B63" t="s">
        <v>98</v>
      </c>
      <c r="C63" t="s">
        <v>32</v>
      </c>
      <c r="D63" s="2">
        <v>45765.0</v>
      </c>
      <c r="E63" t="s">
        <v>99</v>
      </c>
      <c r="F63" t="s">
        <v>103</v>
      </c>
      <c r="G63" s="3">
        <v>5</v>
      </c>
      <c r="H63" s="4">
        <v>35000.0</v>
      </c>
      <c r="I63" s="5">
        <v>0.034</v>
      </c>
      <c r="J63" s="6">
        <v>0</v>
      </c>
      <c r="K63" s="4">
        <v>1190.0</v>
      </c>
    </row>
    <row r="64" spans="1:16">
      <c r="A64" t="s">
        <v>97</v>
      </c>
      <c r="B64" t="s">
        <v>98</v>
      </c>
      <c r="C64" t="s">
        <v>32</v>
      </c>
      <c r="D64" s="2">
        <v>45765.0</v>
      </c>
      <c r="E64" t="s">
        <v>99</v>
      </c>
      <c r="F64" t="s">
        <v>39</v>
      </c>
      <c r="G64" s="3">
        <v>145</v>
      </c>
      <c r="H64" s="4">
        <v>51000.0</v>
      </c>
      <c r="I64" s="5">
        <v>1.997</v>
      </c>
      <c r="J64" s="6">
        <v>0</v>
      </c>
      <c r="K64" s="4">
        <v>101847.0</v>
      </c>
    </row>
    <row r="65" spans="1:16">
      <c r="A65" t="s">
        <v>97</v>
      </c>
      <c r="B65" t="s">
        <v>98</v>
      </c>
      <c r="C65" t="s">
        <v>32</v>
      </c>
      <c r="D65" s="2">
        <v>45765.0</v>
      </c>
      <c r="E65" t="s">
        <v>99</v>
      </c>
      <c r="F65" t="s">
        <v>58</v>
      </c>
      <c r="G65" s="3">
        <v>30</v>
      </c>
      <c r="H65" s="4">
        <v>35000.0</v>
      </c>
      <c r="I65" s="5">
        <v>0.413</v>
      </c>
      <c r="J65" s="6">
        <v>0</v>
      </c>
      <c r="K65" s="4">
        <v>14455.0</v>
      </c>
    </row>
    <row r="66" spans="1:16">
      <c r="A66" s="7" t="s">
        <v>97</v>
      </c>
      <c r="B66" s="7" t="s">
        <v>98</v>
      </c>
      <c r="C66" s="7" t="s">
        <v>32</v>
      </c>
      <c r="D66" s="8">
        <v>45765.0</v>
      </c>
      <c r="E66" s="7" t="s">
        <v>99</v>
      </c>
      <c r="F66" s="7" t="s">
        <v>20</v>
      </c>
      <c r="G66" s="7"/>
      <c r="H66" s="7"/>
      <c r="I66" s="7"/>
      <c r="J66" s="7"/>
      <c r="K66" s="7"/>
      <c r="L66" s="9">
        <v>0.0</v>
      </c>
      <c r="M66" s="9">
        <v>0.0</v>
      </c>
      <c r="N66" s="9">
        <v>0</v>
      </c>
      <c r="O66" s="11">
        <v>232952.0</v>
      </c>
      <c r="P66" s="12" t="s">
        <v>104</v>
      </c>
    </row>
    <row r="67" spans="1:16">
      <c r="A67" t="s">
        <v>105</v>
      </c>
      <c r="B67" t="s">
        <v>98</v>
      </c>
      <c r="C67" t="s">
        <v>32</v>
      </c>
      <c r="D67" s="2">
        <v>45765.0</v>
      </c>
      <c r="E67" t="s">
        <v>106</v>
      </c>
      <c r="F67" t="s">
        <v>107</v>
      </c>
      <c r="G67" s="3">
        <v>88</v>
      </c>
      <c r="H67" s="4">
        <v>40000.0</v>
      </c>
      <c r="I67" s="5">
        <v>1.878</v>
      </c>
      <c r="J67" s="6">
        <v>0</v>
      </c>
      <c r="K67" s="4">
        <v>75120.0</v>
      </c>
    </row>
    <row r="68" spans="1:16">
      <c r="A68" s="7" t="s">
        <v>105</v>
      </c>
      <c r="B68" s="7" t="s">
        <v>98</v>
      </c>
      <c r="C68" s="7" t="s">
        <v>32</v>
      </c>
      <c r="D68" s="8">
        <v>45765.0</v>
      </c>
      <c r="E68" s="7" t="s">
        <v>106</v>
      </c>
      <c r="F68" s="7" t="s">
        <v>20</v>
      </c>
      <c r="G68" s="7"/>
      <c r="H68" s="7"/>
      <c r="I68" s="7"/>
      <c r="J68" s="7"/>
      <c r="K68" s="7"/>
      <c r="L68" s="9">
        <v>0.0</v>
      </c>
      <c r="M68" s="9">
        <v>0.0</v>
      </c>
      <c r="N68" s="9">
        <v>0</v>
      </c>
      <c r="O68" s="11">
        <v>75120.0</v>
      </c>
      <c r="P68" s="12" t="s">
        <v>108</v>
      </c>
    </row>
    <row r="69" spans="1:16">
      <c r="A69" t="s">
        <v>109</v>
      </c>
      <c r="B69" t="s">
        <v>16</v>
      </c>
      <c r="C69" t="s">
        <v>32</v>
      </c>
      <c r="D69" s="2">
        <v>45765.0</v>
      </c>
      <c r="E69" t="s">
        <v>110</v>
      </c>
      <c r="F69" t="s">
        <v>111</v>
      </c>
      <c r="G69" s="3">
        <v>85</v>
      </c>
      <c r="H69" s="4">
        <v>37000.0</v>
      </c>
      <c r="I69" s="5">
        <v>0.39</v>
      </c>
      <c r="J69" s="6">
        <v>0</v>
      </c>
      <c r="K69" s="4">
        <v>14430.0</v>
      </c>
    </row>
    <row r="70" spans="1:16">
      <c r="A70" s="7" t="s">
        <v>109</v>
      </c>
      <c r="B70" s="7" t="s">
        <v>16</v>
      </c>
      <c r="C70" s="7" t="s">
        <v>32</v>
      </c>
      <c r="D70" s="8">
        <v>45765.0</v>
      </c>
      <c r="E70" s="7" t="s">
        <v>110</v>
      </c>
      <c r="F70" s="7" t="s">
        <v>20</v>
      </c>
      <c r="G70" s="7"/>
      <c r="H70" s="7"/>
      <c r="I70" s="7"/>
      <c r="J70" s="7"/>
      <c r="K70" s="7"/>
      <c r="L70" s="9">
        <v>0.0</v>
      </c>
      <c r="M70" s="9">
        <v>0.0</v>
      </c>
      <c r="N70" s="9">
        <v>0</v>
      </c>
      <c r="O70" s="11">
        <v>14430.0</v>
      </c>
      <c r="P70" s="12" t="s">
        <v>112</v>
      </c>
    </row>
    <row r="71" spans="1:16">
      <c r="A71" t="s">
        <v>113</v>
      </c>
      <c r="B71" t="s">
        <v>16</v>
      </c>
      <c r="C71" t="s">
        <v>32</v>
      </c>
      <c r="D71" s="2">
        <v>45765.0</v>
      </c>
      <c r="E71" t="s">
        <v>114</v>
      </c>
      <c r="F71" t="s">
        <v>115</v>
      </c>
      <c r="G71" s="3">
        <v>30</v>
      </c>
      <c r="H71" s="4">
        <v>20000.0</v>
      </c>
      <c r="I71" s="5">
        <v>0.048</v>
      </c>
      <c r="J71" s="6">
        <v>0</v>
      </c>
      <c r="K71" s="4">
        <v>960.0</v>
      </c>
    </row>
    <row r="72" spans="1:16">
      <c r="A72" t="s">
        <v>113</v>
      </c>
      <c r="B72" t="s">
        <v>16</v>
      </c>
      <c r="C72" t="s">
        <v>32</v>
      </c>
      <c r="D72" s="2">
        <v>45765.0</v>
      </c>
      <c r="E72" t="s">
        <v>114</v>
      </c>
      <c r="F72" t="s">
        <v>116</v>
      </c>
      <c r="G72" s="3">
        <v>27</v>
      </c>
      <c r="H72" s="4">
        <v>20000.0</v>
      </c>
      <c r="I72" s="5">
        <v>0.122</v>
      </c>
      <c r="J72" s="6">
        <v>0</v>
      </c>
      <c r="K72" s="4">
        <v>2440.0</v>
      </c>
    </row>
    <row r="73" spans="1:16">
      <c r="A73" s="7" t="s">
        <v>113</v>
      </c>
      <c r="B73" s="7" t="s">
        <v>16</v>
      </c>
      <c r="C73" s="7" t="s">
        <v>32</v>
      </c>
      <c r="D73" s="8">
        <v>45765.0</v>
      </c>
      <c r="E73" s="7" t="s">
        <v>114</v>
      </c>
      <c r="F73" s="7" t="s">
        <v>20</v>
      </c>
      <c r="G73" s="7"/>
      <c r="H73" s="7"/>
      <c r="I73" s="7"/>
      <c r="J73" s="7"/>
      <c r="K73" s="7"/>
      <c r="L73" s="9">
        <v>340.0</v>
      </c>
      <c r="M73" s="9">
        <v>0.0</v>
      </c>
      <c r="N73" s="9">
        <v>0</v>
      </c>
      <c r="O73" s="11">
        <v>3060.0</v>
      </c>
      <c r="P73" s="12" t="s">
        <v>117</v>
      </c>
    </row>
    <row r="74" spans="1:16">
      <c r="A74" t="s">
        <v>118</v>
      </c>
      <c r="B74" t="s">
        <v>23</v>
      </c>
      <c r="C74" t="s">
        <v>32</v>
      </c>
      <c r="D74" s="2">
        <v>45765.0</v>
      </c>
      <c r="E74" t="s">
        <v>119</v>
      </c>
      <c r="F74" t="s">
        <v>120</v>
      </c>
      <c r="G74" s="3">
        <v>24</v>
      </c>
      <c r="H74" s="4">
        <v>20000.0</v>
      </c>
      <c r="I74" s="5">
        <v>0.058</v>
      </c>
      <c r="J74" s="6">
        <v>0</v>
      </c>
      <c r="K74" s="4">
        <v>1160.0</v>
      </c>
    </row>
    <row r="75" spans="1:16">
      <c r="A75" s="7" t="s">
        <v>118</v>
      </c>
      <c r="B75" s="7" t="s">
        <v>23</v>
      </c>
      <c r="C75" s="7" t="s">
        <v>32</v>
      </c>
      <c r="D75" s="8">
        <v>45765.0</v>
      </c>
      <c r="E75" s="7" t="s">
        <v>119</v>
      </c>
      <c r="F75" s="7" t="s">
        <v>20</v>
      </c>
      <c r="G75" s="7"/>
      <c r="H75" s="7"/>
      <c r="I75" s="7"/>
      <c r="J75" s="7"/>
      <c r="K75" s="7"/>
      <c r="L75" s="9">
        <v>174.0</v>
      </c>
      <c r="M75" s="9">
        <v>0.0</v>
      </c>
      <c r="N75" s="9">
        <v>0</v>
      </c>
      <c r="O75" s="11">
        <v>986.0</v>
      </c>
      <c r="P75" s="12" t="s">
        <v>121</v>
      </c>
    </row>
    <row r="76" spans="1:16">
      <c r="A76" t="s">
        <v>122</v>
      </c>
      <c r="B76" t="s">
        <v>16</v>
      </c>
      <c r="C76" t="s">
        <v>32</v>
      </c>
      <c r="D76" s="2">
        <v>45766.0</v>
      </c>
      <c r="E76" t="s">
        <v>123</v>
      </c>
      <c r="F76" t="s">
        <v>124</v>
      </c>
      <c r="G76" s="3">
        <v>36</v>
      </c>
      <c r="H76" s="4">
        <v>38000.0</v>
      </c>
      <c r="I76" s="5">
        <v>0.149</v>
      </c>
      <c r="J76" s="6">
        <v>0</v>
      </c>
      <c r="K76" s="4">
        <v>5662.0</v>
      </c>
    </row>
    <row r="77" spans="1:16">
      <c r="A77" s="7" t="s">
        <v>122</v>
      </c>
      <c r="B77" s="7" t="s">
        <v>16</v>
      </c>
      <c r="C77" s="7" t="s">
        <v>32</v>
      </c>
      <c r="D77" s="8">
        <v>45766.0</v>
      </c>
      <c r="E77" s="7" t="s">
        <v>123</v>
      </c>
      <c r="F77" s="7" t="s">
        <v>20</v>
      </c>
      <c r="G77" s="7"/>
      <c r="H77" s="7"/>
      <c r="I77" s="7"/>
      <c r="J77" s="7"/>
      <c r="K77" s="7"/>
      <c r="L77" s="9">
        <v>0.0</v>
      </c>
      <c r="M77" s="9">
        <v>0.0</v>
      </c>
      <c r="N77" s="9">
        <v>0</v>
      </c>
      <c r="O77" s="11">
        <v>5662.0</v>
      </c>
      <c r="P77" s="12" t="s">
        <v>125</v>
      </c>
    </row>
    <row r="78" spans="1:16">
      <c r="G78" s="1">
        <f>SUM(G1:G77)</f>
        <v>9929</v>
      </c>
      <c r="I78" s="1">
        <f>SUM(I1:I77)</f>
        <v>84.056</v>
      </c>
      <c r="J78" s="1">
        <f>SUM(J1:J77)</f>
        <v>555</v>
      </c>
      <c r="K78" s="10">
        <f>SUM(K1:K77)</f>
        <v>3433188.1</v>
      </c>
      <c r="L78" s="10">
        <f>SUM(L1:L77)</f>
        <v>364248.1</v>
      </c>
      <c r="M78" s="10">
        <f>SUM(M1:M77)</f>
        <v>18000</v>
      </c>
      <c r="N78" s="10">
        <f>SUM(N1:N77)</f>
        <v>0</v>
      </c>
      <c r="O78" s="13">
        <f>K78+M78-L78+N78</f>
        <v>3086940</v>
      </c>
    </row>
    <row r="80" spans="1:16">
      <c r="L80" s="14" t="s">
        <v>126</v>
      </c>
      <c r="O80" s="1">
        <v>22</v>
      </c>
    </row>
  </sheetData>
  <mergeCells>
    <mergeCell ref="L80:N8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showGridLines="true" showRowColHeaders="1">
      <pane ySplit="1" activePane="bottomLeft" state="frozen" topLeftCell="A2"/>
      <selection pane="bottomLeft" activeCell="O30" sqref="O30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6.998" bestFit="true" customWidth="true" style="0"/>
    <col min="11" max="11" width="13.997" bestFit="true" customWidth="true" style="0"/>
    <col min="12" max="12" width="12.854" bestFit="true" customWidth="true" style="0"/>
    <col min="13" max="13" width="12.854" bestFit="true" customWidth="true" style="0"/>
    <col min="14" max="14" width="10.569" bestFit="true" customWidth="true" style="0"/>
    <col min="15" max="15" width="17.567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45761.0</v>
      </c>
      <c r="E2" t="s">
        <v>18</v>
      </c>
      <c r="F2" t="s">
        <v>19</v>
      </c>
      <c r="G2" s="3">
        <v>285</v>
      </c>
      <c r="H2" s="4">
        <v>41000.0</v>
      </c>
      <c r="I2" s="5">
        <v>4.959</v>
      </c>
      <c r="J2" s="6">
        <v>0</v>
      </c>
      <c r="K2" s="4">
        <v>203319.0</v>
      </c>
    </row>
    <row r="3" spans="1:16">
      <c r="A3" s="7" t="s">
        <v>15</v>
      </c>
      <c r="B3" s="7" t="s">
        <v>16</v>
      </c>
      <c r="C3" s="7" t="s">
        <v>17</v>
      </c>
      <c r="D3" s="8">
        <v>45761.0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10165.0</v>
      </c>
      <c r="M3" s="9">
        <v>18000.0</v>
      </c>
      <c r="N3" s="9">
        <v>0</v>
      </c>
      <c r="O3" s="11">
        <v>211154.0</v>
      </c>
      <c r="P3" s="12" t="s">
        <v>21</v>
      </c>
    </row>
    <row r="4" spans="1:16">
      <c r="A4" t="s">
        <v>37</v>
      </c>
      <c r="B4" t="s">
        <v>16</v>
      </c>
      <c r="C4" t="s">
        <v>32</v>
      </c>
      <c r="D4" s="2">
        <v>45762.0</v>
      </c>
      <c r="E4" t="s">
        <v>38</v>
      </c>
      <c r="F4" t="s">
        <v>39</v>
      </c>
      <c r="G4" s="3">
        <v>300</v>
      </c>
      <c r="H4" s="4">
        <v>46000.0</v>
      </c>
      <c r="I4" s="5">
        <v>4.131</v>
      </c>
      <c r="J4" s="6">
        <v>0</v>
      </c>
      <c r="K4" s="4">
        <v>190026.0</v>
      </c>
    </row>
    <row r="5" spans="1:16">
      <c r="A5" t="s">
        <v>37</v>
      </c>
      <c r="B5" t="s">
        <v>16</v>
      </c>
      <c r="C5" t="s">
        <v>32</v>
      </c>
      <c r="D5" s="2">
        <v>45762.0</v>
      </c>
      <c r="E5" t="s">
        <v>38</v>
      </c>
      <c r="F5" t="s">
        <v>25</v>
      </c>
      <c r="G5" s="3">
        <v>39</v>
      </c>
      <c r="H5" s="4">
        <v>39000.0</v>
      </c>
      <c r="I5" s="5">
        <v>0.943</v>
      </c>
      <c r="J5" s="6">
        <v>0</v>
      </c>
      <c r="K5" s="4">
        <v>36777.0</v>
      </c>
    </row>
    <row r="6" spans="1:16">
      <c r="A6" s="7" t="s">
        <v>37</v>
      </c>
      <c r="B6" s="7" t="s">
        <v>16</v>
      </c>
      <c r="C6" s="7" t="s">
        <v>32</v>
      </c>
      <c r="D6" s="8">
        <v>45762.0</v>
      </c>
      <c r="E6" s="7" t="s">
        <v>38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226803.0</v>
      </c>
      <c r="P6" s="12" t="s">
        <v>40</v>
      </c>
    </row>
    <row r="7" spans="1:16">
      <c r="A7" t="s">
        <v>50</v>
      </c>
      <c r="B7" t="s">
        <v>16</v>
      </c>
      <c r="C7" t="s">
        <v>32</v>
      </c>
      <c r="D7" s="2">
        <v>45762.0</v>
      </c>
      <c r="E7" t="s">
        <v>51</v>
      </c>
      <c r="F7" t="s">
        <v>48</v>
      </c>
      <c r="G7" s="3">
        <v>4</v>
      </c>
      <c r="H7" s="4">
        <v>10500.0</v>
      </c>
      <c r="I7" s="5">
        <v>0</v>
      </c>
      <c r="J7" s="6">
        <v>60.0</v>
      </c>
      <c r="K7" s="4">
        <v>630.0</v>
      </c>
    </row>
    <row r="8" spans="1:16">
      <c r="A8" s="7" t="s">
        <v>50</v>
      </c>
      <c r="B8" s="7" t="s">
        <v>16</v>
      </c>
      <c r="C8" s="7" t="s">
        <v>32</v>
      </c>
      <c r="D8" s="8">
        <v>45762.0</v>
      </c>
      <c r="E8" s="7" t="s">
        <v>51</v>
      </c>
      <c r="F8" s="7" t="s">
        <v>20</v>
      </c>
      <c r="G8" s="7"/>
      <c r="H8" s="7"/>
      <c r="I8" s="7"/>
      <c r="J8" s="7"/>
      <c r="K8" s="7"/>
      <c r="L8" s="9">
        <v>94.5</v>
      </c>
      <c r="M8" s="9">
        <v>0.0</v>
      </c>
      <c r="N8" s="9">
        <v>0</v>
      </c>
      <c r="O8" s="11">
        <v>535.5</v>
      </c>
      <c r="P8" s="12" t="s">
        <v>52</v>
      </c>
    </row>
    <row r="9" spans="1:16">
      <c r="A9" t="s">
        <v>64</v>
      </c>
      <c r="B9" t="s">
        <v>16</v>
      </c>
      <c r="C9" t="s">
        <v>32</v>
      </c>
      <c r="D9" s="2">
        <v>45762.0</v>
      </c>
      <c r="E9" t="s">
        <v>65</v>
      </c>
      <c r="F9" t="s">
        <v>48</v>
      </c>
      <c r="G9" s="3">
        <v>2</v>
      </c>
      <c r="H9" s="4">
        <v>10500.0</v>
      </c>
      <c r="I9" s="5">
        <v>0</v>
      </c>
      <c r="J9" s="6">
        <v>30.0</v>
      </c>
      <c r="K9" s="4">
        <v>315.0</v>
      </c>
    </row>
    <row r="10" spans="1:16">
      <c r="A10" s="7" t="s">
        <v>64</v>
      </c>
      <c r="B10" s="7" t="s">
        <v>16</v>
      </c>
      <c r="C10" s="7" t="s">
        <v>32</v>
      </c>
      <c r="D10" s="8">
        <v>45762.0</v>
      </c>
      <c r="E10" s="7" t="s">
        <v>65</v>
      </c>
      <c r="F10" s="7" t="s">
        <v>20</v>
      </c>
      <c r="G10" s="7"/>
      <c r="H10" s="7"/>
      <c r="I10" s="7"/>
      <c r="J10" s="7"/>
      <c r="K10" s="7"/>
      <c r="L10" s="9">
        <v>47.0</v>
      </c>
      <c r="M10" s="9">
        <v>0.0</v>
      </c>
      <c r="N10" s="9">
        <v>0</v>
      </c>
      <c r="O10" s="11">
        <v>268.0</v>
      </c>
      <c r="P10" s="12" t="s">
        <v>66</v>
      </c>
    </row>
    <row r="11" spans="1:16">
      <c r="A11" t="s">
        <v>74</v>
      </c>
      <c r="B11" t="s">
        <v>16</v>
      </c>
      <c r="C11" t="s">
        <v>32</v>
      </c>
      <c r="D11" s="2">
        <v>45763.0</v>
      </c>
      <c r="E11" t="s">
        <v>78</v>
      </c>
      <c r="F11" t="s">
        <v>48</v>
      </c>
      <c r="G11" s="3">
        <v>1</v>
      </c>
      <c r="H11" s="4">
        <v>10500.0</v>
      </c>
      <c r="I11" s="5">
        <v>0</v>
      </c>
      <c r="J11" s="6">
        <v>15.0</v>
      </c>
      <c r="K11" s="4">
        <v>157.5</v>
      </c>
    </row>
    <row r="12" spans="1:16">
      <c r="A12" s="7" t="s">
        <v>74</v>
      </c>
      <c r="B12" s="7" t="s">
        <v>16</v>
      </c>
      <c r="C12" s="7" t="s">
        <v>32</v>
      </c>
      <c r="D12" s="8">
        <v>45763.0</v>
      </c>
      <c r="E12" s="7" t="s">
        <v>78</v>
      </c>
      <c r="F12" s="7" t="s">
        <v>20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157.5</v>
      </c>
      <c r="P12" s="12" t="s">
        <v>79</v>
      </c>
    </row>
    <row r="13" spans="1:16">
      <c r="A13" t="s">
        <v>83</v>
      </c>
      <c r="B13" t="s">
        <v>16</v>
      </c>
      <c r="C13" t="s">
        <v>32</v>
      </c>
      <c r="D13" s="2">
        <v>45764.0</v>
      </c>
      <c r="E13" t="s">
        <v>84</v>
      </c>
      <c r="F13" t="s">
        <v>85</v>
      </c>
      <c r="G13" s="3">
        <v>84</v>
      </c>
      <c r="H13" s="4">
        <v>38000.0</v>
      </c>
      <c r="I13" s="5">
        <v>3.024</v>
      </c>
      <c r="J13" s="6">
        <v>0</v>
      </c>
      <c r="K13" s="4">
        <v>114912.0</v>
      </c>
    </row>
    <row r="14" spans="1:16">
      <c r="A14" s="7" t="s">
        <v>83</v>
      </c>
      <c r="B14" s="7" t="s">
        <v>16</v>
      </c>
      <c r="C14" s="7" t="s">
        <v>32</v>
      </c>
      <c r="D14" s="8">
        <v>45764.0</v>
      </c>
      <c r="E14" s="7" t="s">
        <v>84</v>
      </c>
      <c r="F14" s="7" t="s">
        <v>20</v>
      </c>
      <c r="G14" s="7"/>
      <c r="H14" s="7"/>
      <c r="I14" s="7"/>
      <c r="J14" s="7"/>
      <c r="K14" s="7"/>
      <c r="L14" s="9">
        <v>0.0</v>
      </c>
      <c r="M14" s="9">
        <v>0.0</v>
      </c>
      <c r="N14" s="9">
        <v>0</v>
      </c>
      <c r="O14" s="11">
        <v>114912.0</v>
      </c>
      <c r="P14" s="12" t="s">
        <v>86</v>
      </c>
    </row>
    <row r="15" spans="1:16">
      <c r="A15" t="s">
        <v>87</v>
      </c>
      <c r="B15" t="s">
        <v>16</v>
      </c>
      <c r="C15" t="s">
        <v>32</v>
      </c>
      <c r="D15" s="2">
        <v>45764.0</v>
      </c>
      <c r="E15" t="s">
        <v>88</v>
      </c>
      <c r="F15" t="s">
        <v>89</v>
      </c>
      <c r="G15" s="3">
        <v>32</v>
      </c>
      <c r="H15" s="4">
        <v>41000.0</v>
      </c>
      <c r="I15" s="5">
        <v>0.502</v>
      </c>
      <c r="J15" s="6">
        <v>0</v>
      </c>
      <c r="K15" s="4">
        <v>20582.0</v>
      </c>
    </row>
    <row r="16" spans="1:16">
      <c r="A16" t="s">
        <v>87</v>
      </c>
      <c r="B16" t="s">
        <v>16</v>
      </c>
      <c r="C16" t="s">
        <v>32</v>
      </c>
      <c r="D16" s="2">
        <v>45764.0</v>
      </c>
      <c r="E16" t="s">
        <v>88</v>
      </c>
      <c r="F16" t="s">
        <v>90</v>
      </c>
      <c r="G16" s="3">
        <v>600</v>
      </c>
      <c r="H16" s="4">
        <v>49000.0</v>
      </c>
      <c r="I16" s="5">
        <v>1.98</v>
      </c>
      <c r="J16" s="6">
        <v>0</v>
      </c>
      <c r="K16" s="4">
        <v>97020.0</v>
      </c>
    </row>
    <row r="17" spans="1:16">
      <c r="A17" s="7" t="s">
        <v>87</v>
      </c>
      <c r="B17" s="7" t="s">
        <v>16</v>
      </c>
      <c r="C17" s="7" t="s">
        <v>32</v>
      </c>
      <c r="D17" s="8">
        <v>45764.0</v>
      </c>
      <c r="E17" s="7" t="s">
        <v>88</v>
      </c>
      <c r="F17" s="7" t="s">
        <v>20</v>
      </c>
      <c r="G17" s="7"/>
      <c r="H17" s="7"/>
      <c r="I17" s="7"/>
      <c r="J17" s="7"/>
      <c r="K17" s="7"/>
      <c r="L17" s="9">
        <v>7056.0</v>
      </c>
      <c r="M17" s="9">
        <v>0.0</v>
      </c>
      <c r="N17" s="9">
        <v>0</v>
      </c>
      <c r="O17" s="11">
        <v>110546.0</v>
      </c>
      <c r="P17" s="12" t="s">
        <v>91</v>
      </c>
    </row>
    <row r="18" spans="1:16">
      <c r="A18" t="s">
        <v>92</v>
      </c>
      <c r="B18" t="s">
        <v>16</v>
      </c>
      <c r="C18" t="s">
        <v>32</v>
      </c>
      <c r="D18" s="2">
        <v>45764.0</v>
      </c>
      <c r="E18" t="s">
        <v>93</v>
      </c>
      <c r="F18" t="s">
        <v>94</v>
      </c>
      <c r="G18" s="3">
        <v>27</v>
      </c>
      <c r="H18" s="4">
        <v>49000.0</v>
      </c>
      <c r="I18" s="5">
        <v>0.1</v>
      </c>
      <c r="J18" s="6">
        <v>0</v>
      </c>
      <c r="K18" s="4">
        <v>4900.0</v>
      </c>
    </row>
    <row r="19" spans="1:16">
      <c r="A19" t="s">
        <v>92</v>
      </c>
      <c r="B19" t="s">
        <v>16</v>
      </c>
      <c r="C19" t="s">
        <v>32</v>
      </c>
      <c r="D19" s="2">
        <v>45764.0</v>
      </c>
      <c r="E19" t="s">
        <v>93</v>
      </c>
      <c r="F19" t="s">
        <v>95</v>
      </c>
      <c r="G19" s="3">
        <v>18</v>
      </c>
      <c r="H19" s="4">
        <v>40000.0</v>
      </c>
      <c r="I19" s="5">
        <v>0.054</v>
      </c>
      <c r="J19" s="6">
        <v>0</v>
      </c>
      <c r="K19" s="4">
        <v>2160.0</v>
      </c>
    </row>
    <row r="20" spans="1:16">
      <c r="A20" s="7" t="s">
        <v>92</v>
      </c>
      <c r="B20" s="7" t="s">
        <v>16</v>
      </c>
      <c r="C20" s="7" t="s">
        <v>32</v>
      </c>
      <c r="D20" s="8">
        <v>45764.0</v>
      </c>
      <c r="E20" s="7" t="s">
        <v>93</v>
      </c>
      <c r="F20" s="7" t="s">
        <v>20</v>
      </c>
      <c r="G20" s="7"/>
      <c r="H20" s="7"/>
      <c r="I20" s="7"/>
      <c r="J20" s="7"/>
      <c r="K20" s="7"/>
      <c r="L20" s="9">
        <v>0.0</v>
      </c>
      <c r="M20" s="9">
        <v>0.0</v>
      </c>
      <c r="N20" s="9">
        <v>0</v>
      </c>
      <c r="O20" s="11">
        <v>7060.0</v>
      </c>
      <c r="P20" s="12" t="s">
        <v>96</v>
      </c>
    </row>
    <row r="21" spans="1:16">
      <c r="A21" t="s">
        <v>109</v>
      </c>
      <c r="B21" t="s">
        <v>16</v>
      </c>
      <c r="C21" t="s">
        <v>32</v>
      </c>
      <c r="D21" s="2">
        <v>45765.0</v>
      </c>
      <c r="E21" t="s">
        <v>110</v>
      </c>
      <c r="F21" t="s">
        <v>111</v>
      </c>
      <c r="G21" s="3">
        <v>85</v>
      </c>
      <c r="H21" s="4">
        <v>37000.0</v>
      </c>
      <c r="I21" s="5">
        <v>0.39</v>
      </c>
      <c r="J21" s="6">
        <v>0</v>
      </c>
      <c r="K21" s="4">
        <v>14430.0</v>
      </c>
    </row>
    <row r="22" spans="1:16">
      <c r="A22" s="7" t="s">
        <v>109</v>
      </c>
      <c r="B22" s="7" t="s">
        <v>16</v>
      </c>
      <c r="C22" s="7" t="s">
        <v>32</v>
      </c>
      <c r="D22" s="8">
        <v>45765.0</v>
      </c>
      <c r="E22" s="7" t="s">
        <v>110</v>
      </c>
      <c r="F22" s="7" t="s">
        <v>20</v>
      </c>
      <c r="G22" s="7"/>
      <c r="H22" s="7"/>
      <c r="I22" s="7"/>
      <c r="J22" s="7"/>
      <c r="K22" s="7"/>
      <c r="L22" s="9">
        <v>0.0</v>
      </c>
      <c r="M22" s="9">
        <v>0.0</v>
      </c>
      <c r="N22" s="9">
        <v>0</v>
      </c>
      <c r="O22" s="11">
        <v>14430.0</v>
      </c>
      <c r="P22" s="12" t="s">
        <v>112</v>
      </c>
    </row>
    <row r="23" spans="1:16">
      <c r="A23" t="s">
        <v>113</v>
      </c>
      <c r="B23" t="s">
        <v>16</v>
      </c>
      <c r="C23" t="s">
        <v>32</v>
      </c>
      <c r="D23" s="2">
        <v>45765.0</v>
      </c>
      <c r="E23" t="s">
        <v>114</v>
      </c>
      <c r="F23" t="s">
        <v>115</v>
      </c>
      <c r="G23" s="3">
        <v>30</v>
      </c>
      <c r="H23" s="4">
        <v>20000.0</v>
      </c>
      <c r="I23" s="5">
        <v>0.048</v>
      </c>
      <c r="J23" s="6">
        <v>0</v>
      </c>
      <c r="K23" s="4">
        <v>960.0</v>
      </c>
    </row>
    <row r="24" spans="1:16">
      <c r="A24" t="s">
        <v>113</v>
      </c>
      <c r="B24" t="s">
        <v>16</v>
      </c>
      <c r="C24" t="s">
        <v>32</v>
      </c>
      <c r="D24" s="2">
        <v>45765.0</v>
      </c>
      <c r="E24" t="s">
        <v>114</v>
      </c>
      <c r="F24" t="s">
        <v>116</v>
      </c>
      <c r="G24" s="3">
        <v>27</v>
      </c>
      <c r="H24" s="4">
        <v>20000.0</v>
      </c>
      <c r="I24" s="5">
        <v>0.122</v>
      </c>
      <c r="J24" s="6">
        <v>0</v>
      </c>
      <c r="K24" s="4">
        <v>2440.0</v>
      </c>
    </row>
    <row r="25" spans="1:16">
      <c r="A25" s="7" t="s">
        <v>113</v>
      </c>
      <c r="B25" s="7" t="s">
        <v>16</v>
      </c>
      <c r="C25" s="7" t="s">
        <v>32</v>
      </c>
      <c r="D25" s="8">
        <v>45765.0</v>
      </c>
      <c r="E25" s="7" t="s">
        <v>114</v>
      </c>
      <c r="F25" s="7" t="s">
        <v>20</v>
      </c>
      <c r="G25" s="7"/>
      <c r="H25" s="7"/>
      <c r="I25" s="7"/>
      <c r="J25" s="7"/>
      <c r="K25" s="7"/>
      <c r="L25" s="9">
        <v>340.0</v>
      </c>
      <c r="M25" s="9">
        <v>0.0</v>
      </c>
      <c r="N25" s="9">
        <v>0</v>
      </c>
      <c r="O25" s="11">
        <v>3060.0</v>
      </c>
      <c r="P25" s="12" t="s">
        <v>117</v>
      </c>
    </row>
    <row r="26" spans="1:16">
      <c r="A26" t="s">
        <v>122</v>
      </c>
      <c r="B26" t="s">
        <v>16</v>
      </c>
      <c r="C26" t="s">
        <v>32</v>
      </c>
      <c r="D26" s="2">
        <v>45766.0</v>
      </c>
      <c r="E26" t="s">
        <v>123</v>
      </c>
      <c r="F26" t="s">
        <v>124</v>
      </c>
      <c r="G26" s="3">
        <v>36</v>
      </c>
      <c r="H26" s="4">
        <v>38000.0</v>
      </c>
      <c r="I26" s="5">
        <v>0.149</v>
      </c>
      <c r="J26" s="6">
        <v>0</v>
      </c>
      <c r="K26" s="4">
        <v>5662.0</v>
      </c>
    </row>
    <row r="27" spans="1:16">
      <c r="A27" s="7" t="s">
        <v>122</v>
      </c>
      <c r="B27" s="7" t="s">
        <v>16</v>
      </c>
      <c r="C27" s="7" t="s">
        <v>32</v>
      </c>
      <c r="D27" s="8">
        <v>45766.0</v>
      </c>
      <c r="E27" s="7" t="s">
        <v>123</v>
      </c>
      <c r="F27" s="7" t="s">
        <v>20</v>
      </c>
      <c r="G27" s="7"/>
      <c r="H27" s="7"/>
      <c r="I27" s="7"/>
      <c r="J27" s="7"/>
      <c r="K27" s="7"/>
      <c r="L27" s="9">
        <v>0.0</v>
      </c>
      <c r="M27" s="9">
        <v>0.0</v>
      </c>
      <c r="N27" s="9">
        <v>0</v>
      </c>
      <c r="O27" s="11">
        <v>5662.0</v>
      </c>
      <c r="P27" s="12" t="s">
        <v>125</v>
      </c>
    </row>
    <row r="28" spans="1:16">
      <c r="G28" s="1">
        <f>SUM(G1:G27)</f>
        <v>1570</v>
      </c>
      <c r="I28" s="1">
        <f>SUM(I1:I27)</f>
        <v>16.402</v>
      </c>
      <c r="J28" s="1">
        <f>SUM(J1:J27)</f>
        <v>105</v>
      </c>
      <c r="K28" s="10">
        <f>SUM(K1:K27)</f>
        <v>694290.5</v>
      </c>
      <c r="L28" s="10">
        <f>SUM(L1:L27)</f>
        <v>17702.5</v>
      </c>
      <c r="M28" s="10">
        <f>SUM(M1:M27)</f>
        <v>18000</v>
      </c>
      <c r="N28" s="10">
        <f>SUM(N1:N27)</f>
        <v>0</v>
      </c>
      <c r="O28" s="13">
        <f>K28+M28-L28+N28</f>
        <v>694588</v>
      </c>
    </row>
    <row r="30" spans="1:16">
      <c r="L30" s="14" t="s">
        <v>126</v>
      </c>
      <c r="O30" s="1">
        <v>11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O13" sqref="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97</v>
      </c>
      <c r="B2" t="s">
        <v>98</v>
      </c>
      <c r="C2" t="s">
        <v>32</v>
      </c>
      <c r="D2" s="2">
        <v>45765.0</v>
      </c>
      <c r="E2" t="s">
        <v>99</v>
      </c>
      <c r="F2" t="s">
        <v>100</v>
      </c>
      <c r="G2" s="3">
        <v>95</v>
      </c>
      <c r="H2" s="4">
        <v>51000.0</v>
      </c>
      <c r="I2" s="5">
        <v>1.09</v>
      </c>
      <c r="J2" s="6">
        <v>0</v>
      </c>
      <c r="K2" s="4">
        <v>55590.0</v>
      </c>
    </row>
    <row r="3" spans="1:16">
      <c r="A3" t="s">
        <v>97</v>
      </c>
      <c r="B3" t="s">
        <v>98</v>
      </c>
      <c r="C3" t="s">
        <v>32</v>
      </c>
      <c r="D3" s="2">
        <v>45765.0</v>
      </c>
      <c r="E3" t="s">
        <v>99</v>
      </c>
      <c r="F3" t="s">
        <v>101</v>
      </c>
      <c r="G3" s="3">
        <v>85</v>
      </c>
      <c r="H3" s="4">
        <v>51000.0</v>
      </c>
      <c r="I3" s="5">
        <v>0.78</v>
      </c>
      <c r="J3" s="6">
        <v>0</v>
      </c>
      <c r="K3" s="4">
        <v>39780.0</v>
      </c>
    </row>
    <row r="4" spans="1:16">
      <c r="A4" t="s">
        <v>97</v>
      </c>
      <c r="B4" t="s">
        <v>98</v>
      </c>
      <c r="C4" t="s">
        <v>32</v>
      </c>
      <c r="D4" s="2">
        <v>45765.0</v>
      </c>
      <c r="E4" t="s">
        <v>99</v>
      </c>
      <c r="F4" t="s">
        <v>102</v>
      </c>
      <c r="G4" s="3">
        <v>50</v>
      </c>
      <c r="H4" s="4">
        <v>35000.0</v>
      </c>
      <c r="I4" s="5">
        <v>0.574</v>
      </c>
      <c r="J4" s="6">
        <v>0</v>
      </c>
      <c r="K4" s="4">
        <v>20090.0</v>
      </c>
    </row>
    <row r="5" spans="1:16">
      <c r="A5" t="s">
        <v>97</v>
      </c>
      <c r="B5" t="s">
        <v>98</v>
      </c>
      <c r="C5" t="s">
        <v>32</v>
      </c>
      <c r="D5" s="2">
        <v>45765.0</v>
      </c>
      <c r="E5" t="s">
        <v>99</v>
      </c>
      <c r="F5" t="s">
        <v>103</v>
      </c>
      <c r="G5" s="3">
        <v>5</v>
      </c>
      <c r="H5" s="4">
        <v>35000.0</v>
      </c>
      <c r="I5" s="5">
        <v>0.034</v>
      </c>
      <c r="J5" s="6">
        <v>0</v>
      </c>
      <c r="K5" s="4">
        <v>1190.0</v>
      </c>
    </row>
    <row r="6" spans="1:16">
      <c r="A6" t="s">
        <v>97</v>
      </c>
      <c r="B6" t="s">
        <v>98</v>
      </c>
      <c r="C6" t="s">
        <v>32</v>
      </c>
      <c r="D6" s="2">
        <v>45765.0</v>
      </c>
      <c r="E6" t="s">
        <v>99</v>
      </c>
      <c r="F6" t="s">
        <v>39</v>
      </c>
      <c r="G6" s="3">
        <v>145</v>
      </c>
      <c r="H6" s="4">
        <v>51000.0</v>
      </c>
      <c r="I6" s="5">
        <v>1.997</v>
      </c>
      <c r="J6" s="6">
        <v>0</v>
      </c>
      <c r="K6" s="4">
        <v>101847.0</v>
      </c>
    </row>
    <row r="7" spans="1:16">
      <c r="A7" t="s">
        <v>97</v>
      </c>
      <c r="B7" t="s">
        <v>98</v>
      </c>
      <c r="C7" t="s">
        <v>32</v>
      </c>
      <c r="D7" s="2">
        <v>45765.0</v>
      </c>
      <c r="E7" t="s">
        <v>99</v>
      </c>
      <c r="F7" t="s">
        <v>58</v>
      </c>
      <c r="G7" s="3">
        <v>30</v>
      </c>
      <c r="H7" s="4">
        <v>35000.0</v>
      </c>
      <c r="I7" s="5">
        <v>0.413</v>
      </c>
      <c r="J7" s="6">
        <v>0</v>
      </c>
      <c r="K7" s="4">
        <v>14455.0</v>
      </c>
    </row>
    <row r="8" spans="1:16">
      <c r="A8" s="7" t="s">
        <v>97</v>
      </c>
      <c r="B8" s="7" t="s">
        <v>98</v>
      </c>
      <c r="C8" s="7" t="s">
        <v>32</v>
      </c>
      <c r="D8" s="8">
        <v>45765.0</v>
      </c>
      <c r="E8" s="7" t="s">
        <v>99</v>
      </c>
      <c r="F8" s="7" t="s">
        <v>20</v>
      </c>
      <c r="G8" s="7"/>
      <c r="H8" s="7"/>
      <c r="I8" s="7"/>
      <c r="J8" s="7"/>
      <c r="K8" s="7"/>
      <c r="L8" s="9">
        <v>0.0</v>
      </c>
      <c r="M8" s="9">
        <v>0.0</v>
      </c>
      <c r="N8" s="9">
        <v>0</v>
      </c>
      <c r="O8" s="11">
        <v>232952.0</v>
      </c>
      <c r="P8" s="12" t="s">
        <v>104</v>
      </c>
    </row>
    <row r="9" spans="1:16">
      <c r="A9" t="s">
        <v>105</v>
      </c>
      <c r="B9" t="s">
        <v>98</v>
      </c>
      <c r="C9" t="s">
        <v>32</v>
      </c>
      <c r="D9" s="2">
        <v>45765.0</v>
      </c>
      <c r="E9" t="s">
        <v>106</v>
      </c>
      <c r="F9" t="s">
        <v>107</v>
      </c>
      <c r="G9" s="3">
        <v>88</v>
      </c>
      <c r="H9" s="4">
        <v>40000.0</v>
      </c>
      <c r="I9" s="5">
        <v>1.878</v>
      </c>
      <c r="J9" s="6">
        <v>0</v>
      </c>
      <c r="K9" s="4">
        <v>75120.0</v>
      </c>
    </row>
    <row r="10" spans="1:16">
      <c r="A10" s="7" t="s">
        <v>105</v>
      </c>
      <c r="B10" s="7" t="s">
        <v>98</v>
      </c>
      <c r="C10" s="7" t="s">
        <v>32</v>
      </c>
      <c r="D10" s="8">
        <v>45765.0</v>
      </c>
      <c r="E10" s="7" t="s">
        <v>106</v>
      </c>
      <c r="F10" s="7" t="s">
        <v>20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75120.0</v>
      </c>
      <c r="P10" s="12" t="s">
        <v>108</v>
      </c>
    </row>
    <row r="11" spans="1:16">
      <c r="G11" s="1">
        <f>SUM(G1:G10)</f>
        <v>498</v>
      </c>
      <c r="I11" s="1">
        <f>SUM(I1:I10)</f>
        <v>6.766</v>
      </c>
      <c r="J11" s="1">
        <f>SUM(J1:J10)</f>
        <v>0</v>
      </c>
      <c r="K11" s="10">
        <f>SUM(K1:K10)</f>
        <v>308072</v>
      </c>
      <c r="L11" s="10">
        <f>SUM(L1:L10)</f>
        <v>0</v>
      </c>
      <c r="M11" s="10">
        <f>SUM(M1:M10)</f>
        <v>0</v>
      </c>
      <c r="N11" s="10">
        <f>SUM(N1:N10)</f>
        <v>0</v>
      </c>
      <c r="O11" s="13">
        <f>K11+M11-L11+N11</f>
        <v>308072</v>
      </c>
    </row>
    <row r="13" spans="1:16">
      <c r="L13" s="14" t="s">
        <v>126</v>
      </c>
      <c r="O13" s="1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0" workbookViewId="0" showGridLines="true" showRowColHeaders="1">
      <pane ySplit="1" activePane="bottomLeft" state="frozen" topLeftCell="A2"/>
      <selection pane="bottomLeft" activeCell="O45" sqref="O45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22</v>
      </c>
      <c r="B2" t="s">
        <v>23</v>
      </c>
      <c r="C2" t="s">
        <v>17</v>
      </c>
      <c r="D2" s="2">
        <v>45761.0</v>
      </c>
      <c r="E2" t="s">
        <v>24</v>
      </c>
      <c r="F2" t="s">
        <v>25</v>
      </c>
      <c r="G2" s="3">
        <v>192</v>
      </c>
      <c r="H2" s="4">
        <v>39000.0</v>
      </c>
      <c r="I2" s="5">
        <v>4.645</v>
      </c>
      <c r="J2" s="6">
        <v>0</v>
      </c>
      <c r="K2" s="4">
        <v>181155.0</v>
      </c>
    </row>
    <row r="3" spans="1:16">
      <c r="A3" t="s">
        <v>22</v>
      </c>
      <c r="B3" t="s">
        <v>23</v>
      </c>
      <c r="C3" t="s">
        <v>17</v>
      </c>
      <c r="D3" s="2">
        <v>45761.0</v>
      </c>
      <c r="E3" t="s">
        <v>24</v>
      </c>
      <c r="F3" t="s">
        <v>26</v>
      </c>
      <c r="G3" s="3">
        <v>222</v>
      </c>
      <c r="H3" s="4">
        <v>39000.0</v>
      </c>
      <c r="I3" s="5">
        <v>4.476</v>
      </c>
      <c r="J3" s="6">
        <v>0</v>
      </c>
      <c r="K3" s="4">
        <v>174564.0</v>
      </c>
    </row>
    <row r="4" spans="1:16">
      <c r="A4" t="s">
        <v>22</v>
      </c>
      <c r="B4" t="s">
        <v>23</v>
      </c>
      <c r="C4" t="s">
        <v>17</v>
      </c>
      <c r="D4" s="2">
        <v>45761.0</v>
      </c>
      <c r="E4" t="s">
        <v>24</v>
      </c>
      <c r="F4" t="s">
        <v>27</v>
      </c>
      <c r="G4" s="3">
        <v>12</v>
      </c>
      <c r="H4" s="4">
        <v>39000.0</v>
      </c>
      <c r="I4" s="5">
        <v>0.194</v>
      </c>
      <c r="J4" s="6">
        <v>0</v>
      </c>
      <c r="K4" s="4">
        <v>7566.0</v>
      </c>
    </row>
    <row r="5" spans="1:16">
      <c r="A5" t="s">
        <v>22</v>
      </c>
      <c r="B5" t="s">
        <v>23</v>
      </c>
      <c r="C5" t="s">
        <v>17</v>
      </c>
      <c r="D5" s="2">
        <v>45761.0</v>
      </c>
      <c r="E5" t="s">
        <v>24</v>
      </c>
      <c r="F5" t="s">
        <v>28</v>
      </c>
      <c r="G5" s="3">
        <v>36</v>
      </c>
      <c r="H5" s="4">
        <v>35000.0</v>
      </c>
      <c r="I5" s="5">
        <v>0.435</v>
      </c>
      <c r="J5" s="6">
        <v>0</v>
      </c>
      <c r="K5" s="4">
        <v>15225.0</v>
      </c>
    </row>
    <row r="6" spans="1:16">
      <c r="A6" t="s">
        <v>22</v>
      </c>
      <c r="B6" t="s">
        <v>23</v>
      </c>
      <c r="C6" t="s">
        <v>17</v>
      </c>
      <c r="D6" s="2">
        <v>45761.0</v>
      </c>
      <c r="E6" t="s">
        <v>24</v>
      </c>
      <c r="F6" t="s">
        <v>29</v>
      </c>
      <c r="G6" s="3">
        <v>279</v>
      </c>
      <c r="H6" s="4">
        <v>27600.0</v>
      </c>
      <c r="I6" s="5">
        <v>0.886</v>
      </c>
      <c r="J6" s="6">
        <v>0</v>
      </c>
      <c r="K6" s="4">
        <v>24453.6</v>
      </c>
    </row>
    <row r="7" spans="1:16">
      <c r="A7" s="7" t="s">
        <v>22</v>
      </c>
      <c r="B7" s="7" t="s">
        <v>23</v>
      </c>
      <c r="C7" s="7" t="s">
        <v>17</v>
      </c>
      <c r="D7" s="8">
        <v>45761.0</v>
      </c>
      <c r="E7" s="7" t="s">
        <v>24</v>
      </c>
      <c r="F7" s="7" t="s">
        <v>20</v>
      </c>
      <c r="G7" s="7"/>
      <c r="H7" s="7"/>
      <c r="I7" s="7"/>
      <c r="J7" s="7"/>
      <c r="K7" s="7"/>
      <c r="L7" s="9">
        <v>40296.6</v>
      </c>
      <c r="M7" s="9">
        <v>0.0</v>
      </c>
      <c r="N7" s="9">
        <v>0</v>
      </c>
      <c r="O7" s="11">
        <v>362667.0</v>
      </c>
      <c r="P7" s="12" t="s">
        <v>30</v>
      </c>
    </row>
    <row r="8" spans="1:16">
      <c r="A8" t="s">
        <v>31</v>
      </c>
      <c r="B8" t="s">
        <v>23</v>
      </c>
      <c r="C8" t="s">
        <v>32</v>
      </c>
      <c r="D8" s="2">
        <v>45761.0</v>
      </c>
      <c r="E8" t="s">
        <v>33</v>
      </c>
      <c r="F8" t="s">
        <v>34</v>
      </c>
      <c r="G8" s="3">
        <v>50</v>
      </c>
      <c r="H8" s="4">
        <v>31000.0</v>
      </c>
      <c r="I8" s="5">
        <v>0.11</v>
      </c>
      <c r="J8" s="6">
        <v>0</v>
      </c>
      <c r="K8" s="4">
        <v>3410.0</v>
      </c>
    </row>
    <row r="9" spans="1:16">
      <c r="A9" t="s">
        <v>31</v>
      </c>
      <c r="B9" t="s">
        <v>23</v>
      </c>
      <c r="C9" t="s">
        <v>32</v>
      </c>
      <c r="D9" s="2">
        <v>45761.0</v>
      </c>
      <c r="E9" t="s">
        <v>33</v>
      </c>
      <c r="F9" t="s">
        <v>35</v>
      </c>
      <c r="G9" s="3">
        <v>12</v>
      </c>
      <c r="H9" s="4">
        <v>45000.0</v>
      </c>
      <c r="I9" s="5">
        <v>0.058</v>
      </c>
      <c r="J9" s="6">
        <v>0</v>
      </c>
      <c r="K9" s="4">
        <v>2610.0</v>
      </c>
    </row>
    <row r="10" spans="1:16">
      <c r="A10" s="7" t="s">
        <v>31</v>
      </c>
      <c r="B10" s="7" t="s">
        <v>23</v>
      </c>
      <c r="C10" s="7" t="s">
        <v>32</v>
      </c>
      <c r="D10" s="8">
        <v>45761.0</v>
      </c>
      <c r="E10" s="7" t="s">
        <v>33</v>
      </c>
      <c r="F10" s="7" t="s">
        <v>20</v>
      </c>
      <c r="G10" s="7"/>
      <c r="H10" s="7"/>
      <c r="I10" s="7"/>
      <c r="J10" s="7"/>
      <c r="K10" s="7"/>
      <c r="L10" s="9">
        <v>903.0</v>
      </c>
      <c r="M10" s="9">
        <v>0.0</v>
      </c>
      <c r="N10" s="9">
        <v>0</v>
      </c>
      <c r="O10" s="11">
        <v>5117.0</v>
      </c>
      <c r="P10" s="12" t="s">
        <v>36</v>
      </c>
    </row>
    <row r="11" spans="1:16">
      <c r="A11" t="s">
        <v>41</v>
      </c>
      <c r="B11" t="s">
        <v>23</v>
      </c>
      <c r="C11" t="s">
        <v>32</v>
      </c>
      <c r="D11" s="2">
        <v>45762.0</v>
      </c>
      <c r="E11" t="s">
        <v>42</v>
      </c>
      <c r="F11" t="s">
        <v>39</v>
      </c>
      <c r="G11" s="3">
        <v>420</v>
      </c>
      <c r="H11" s="4">
        <v>46000.0</v>
      </c>
      <c r="I11" s="5">
        <v>5.783</v>
      </c>
      <c r="J11" s="6">
        <v>0</v>
      </c>
      <c r="K11" s="4">
        <v>266018.0</v>
      </c>
    </row>
    <row r="12" spans="1:16">
      <c r="A12" t="s">
        <v>41</v>
      </c>
      <c r="B12" t="s">
        <v>23</v>
      </c>
      <c r="C12" t="s">
        <v>32</v>
      </c>
      <c r="D12" s="2">
        <v>45762.0</v>
      </c>
      <c r="E12" t="s">
        <v>42</v>
      </c>
      <c r="F12" t="s">
        <v>39</v>
      </c>
      <c r="G12" s="3">
        <v>100</v>
      </c>
      <c r="H12" s="4">
        <v>46000.0</v>
      </c>
      <c r="I12" s="5">
        <v>1.377</v>
      </c>
      <c r="J12" s="6">
        <v>0</v>
      </c>
      <c r="K12" s="4">
        <v>63342.0</v>
      </c>
    </row>
    <row r="13" spans="1:16">
      <c r="A13" t="s">
        <v>41</v>
      </c>
      <c r="B13" t="s">
        <v>23</v>
      </c>
      <c r="C13" t="s">
        <v>32</v>
      </c>
      <c r="D13" s="2">
        <v>45762.0</v>
      </c>
      <c r="E13" t="s">
        <v>42</v>
      </c>
      <c r="F13" t="s">
        <v>43</v>
      </c>
      <c r="G13" s="3">
        <v>240</v>
      </c>
      <c r="H13" s="4">
        <v>43000.0</v>
      </c>
      <c r="I13" s="5">
        <v>1.652</v>
      </c>
      <c r="J13" s="6">
        <v>0</v>
      </c>
      <c r="K13" s="4">
        <v>71036.0</v>
      </c>
    </row>
    <row r="14" spans="1:16">
      <c r="A14" t="s">
        <v>41</v>
      </c>
      <c r="B14" t="s">
        <v>23</v>
      </c>
      <c r="C14" t="s">
        <v>32</v>
      </c>
      <c r="D14" s="2">
        <v>45762.0</v>
      </c>
      <c r="E14" t="s">
        <v>42</v>
      </c>
      <c r="F14" t="s">
        <v>44</v>
      </c>
      <c r="G14" s="3">
        <v>40</v>
      </c>
      <c r="H14" s="4">
        <v>42000.0</v>
      </c>
      <c r="I14" s="5">
        <v>0.47</v>
      </c>
      <c r="J14" s="6">
        <v>0</v>
      </c>
      <c r="K14" s="4">
        <v>19740.0</v>
      </c>
    </row>
    <row r="15" spans="1:16">
      <c r="A15" s="7" t="s">
        <v>41</v>
      </c>
      <c r="B15" s="7" t="s">
        <v>23</v>
      </c>
      <c r="C15" s="7" t="s">
        <v>32</v>
      </c>
      <c r="D15" s="8">
        <v>45762.0</v>
      </c>
      <c r="E15" s="7" t="s">
        <v>42</v>
      </c>
      <c r="F15" s="7" t="s">
        <v>20</v>
      </c>
      <c r="G15" s="7"/>
      <c r="H15" s="7"/>
      <c r="I15" s="7"/>
      <c r="J15" s="7"/>
      <c r="K15" s="7"/>
      <c r="L15" s="9">
        <v>63036.0</v>
      </c>
      <c r="M15" s="9">
        <v>0.0</v>
      </c>
      <c r="N15" s="9">
        <v>0</v>
      </c>
      <c r="O15" s="11">
        <v>357100.0</v>
      </c>
      <c r="P15" s="12" t="s">
        <v>45</v>
      </c>
    </row>
    <row r="16" spans="1:16">
      <c r="A16" t="s">
        <v>46</v>
      </c>
      <c r="B16" t="s">
        <v>23</v>
      </c>
      <c r="C16" t="s">
        <v>17</v>
      </c>
      <c r="D16" s="2">
        <v>45762.0</v>
      </c>
      <c r="E16" t="s">
        <v>47</v>
      </c>
      <c r="F16" t="s">
        <v>48</v>
      </c>
      <c r="G16" s="3">
        <v>10</v>
      </c>
      <c r="H16" s="4">
        <v>10500.0</v>
      </c>
      <c r="I16" s="5">
        <v>0</v>
      </c>
      <c r="J16" s="6">
        <v>150.0</v>
      </c>
      <c r="K16" s="4">
        <v>1575.0</v>
      </c>
    </row>
    <row r="17" spans="1:16">
      <c r="A17" s="7" t="s">
        <v>46</v>
      </c>
      <c r="B17" s="7" t="s">
        <v>23</v>
      </c>
      <c r="C17" s="7" t="s">
        <v>17</v>
      </c>
      <c r="D17" s="8">
        <v>45762.0</v>
      </c>
      <c r="E17" s="7" t="s">
        <v>47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1575.0</v>
      </c>
      <c r="P17" s="12" t="s">
        <v>49</v>
      </c>
    </row>
    <row r="18" spans="1:16">
      <c r="A18" t="s">
        <v>53</v>
      </c>
      <c r="B18" t="s">
        <v>23</v>
      </c>
      <c r="C18" t="s">
        <v>32</v>
      </c>
      <c r="D18" s="2">
        <v>45762.0</v>
      </c>
      <c r="E18" t="s">
        <v>54</v>
      </c>
      <c r="F18" t="s">
        <v>55</v>
      </c>
      <c r="G18" s="3">
        <v>520</v>
      </c>
      <c r="H18" s="4">
        <v>20000.0</v>
      </c>
      <c r="I18" s="5">
        <v>1.602</v>
      </c>
      <c r="J18" s="6">
        <v>0</v>
      </c>
      <c r="K18" s="4">
        <v>32040.0</v>
      </c>
    </row>
    <row r="19" spans="1:16">
      <c r="A19" t="s">
        <v>53</v>
      </c>
      <c r="B19" t="s">
        <v>23</v>
      </c>
      <c r="C19" t="s">
        <v>32</v>
      </c>
      <c r="D19" s="2">
        <v>45762.0</v>
      </c>
      <c r="E19" t="s">
        <v>54</v>
      </c>
      <c r="F19" t="s">
        <v>56</v>
      </c>
      <c r="G19" s="3">
        <v>648</v>
      </c>
      <c r="H19" s="4">
        <v>20000.0</v>
      </c>
      <c r="I19" s="5">
        <v>2.994</v>
      </c>
      <c r="J19" s="6">
        <v>0</v>
      </c>
      <c r="K19" s="4">
        <v>59880.0</v>
      </c>
    </row>
    <row r="20" spans="1:16">
      <c r="A20" t="s">
        <v>53</v>
      </c>
      <c r="B20" t="s">
        <v>23</v>
      </c>
      <c r="C20" t="s">
        <v>32</v>
      </c>
      <c r="D20" s="2">
        <v>45762.0</v>
      </c>
      <c r="E20" t="s">
        <v>54</v>
      </c>
      <c r="F20" t="s">
        <v>57</v>
      </c>
      <c r="G20" s="3">
        <v>64</v>
      </c>
      <c r="H20" s="4">
        <v>84000.0</v>
      </c>
      <c r="I20" s="5">
        <v>0.23</v>
      </c>
      <c r="J20" s="6">
        <v>0</v>
      </c>
      <c r="K20" s="4">
        <v>19320.0</v>
      </c>
    </row>
    <row r="21" spans="1:16">
      <c r="A21" t="s">
        <v>53</v>
      </c>
      <c r="B21" t="s">
        <v>23</v>
      </c>
      <c r="C21" t="s">
        <v>32</v>
      </c>
      <c r="D21" s="2">
        <v>45762.0</v>
      </c>
      <c r="E21" t="s">
        <v>54</v>
      </c>
      <c r="F21" t="s">
        <v>57</v>
      </c>
      <c r="G21" s="3">
        <v>80</v>
      </c>
      <c r="H21" s="4">
        <v>120000.0</v>
      </c>
      <c r="I21" s="5">
        <v>0.288</v>
      </c>
      <c r="J21" s="6">
        <v>0</v>
      </c>
      <c r="K21" s="4">
        <v>34560.0</v>
      </c>
    </row>
    <row r="22" spans="1:16">
      <c r="A22" t="s">
        <v>53</v>
      </c>
      <c r="B22" t="s">
        <v>23</v>
      </c>
      <c r="C22" t="s">
        <v>32</v>
      </c>
      <c r="D22" s="2">
        <v>45762.0</v>
      </c>
      <c r="E22" t="s">
        <v>54</v>
      </c>
      <c r="F22" t="s">
        <v>58</v>
      </c>
      <c r="G22" s="3">
        <v>205</v>
      </c>
      <c r="H22" s="4">
        <v>31000.0</v>
      </c>
      <c r="I22" s="5">
        <v>2.823</v>
      </c>
      <c r="J22" s="6">
        <v>0</v>
      </c>
      <c r="K22" s="4">
        <v>87513.0</v>
      </c>
    </row>
    <row r="23" spans="1:16">
      <c r="A23" t="s">
        <v>53</v>
      </c>
      <c r="B23" t="s">
        <v>23</v>
      </c>
      <c r="C23" t="s">
        <v>32</v>
      </c>
      <c r="D23" s="2">
        <v>45762.0</v>
      </c>
      <c r="E23" t="s">
        <v>54</v>
      </c>
      <c r="F23" t="s">
        <v>19</v>
      </c>
      <c r="G23" s="3">
        <v>114</v>
      </c>
      <c r="H23" s="4">
        <v>41000.0</v>
      </c>
      <c r="I23" s="5">
        <v>1.984</v>
      </c>
      <c r="J23" s="6">
        <v>0</v>
      </c>
      <c r="K23" s="4">
        <v>81344.0</v>
      </c>
    </row>
    <row r="24" spans="1:16">
      <c r="A24" t="s">
        <v>53</v>
      </c>
      <c r="B24" t="s">
        <v>23</v>
      </c>
      <c r="C24" t="s">
        <v>32</v>
      </c>
      <c r="D24" s="2">
        <v>45762.0</v>
      </c>
      <c r="E24" t="s">
        <v>54</v>
      </c>
      <c r="F24" t="s">
        <v>59</v>
      </c>
      <c r="G24" s="3">
        <v>32</v>
      </c>
      <c r="H24" s="4">
        <v>75000.0</v>
      </c>
      <c r="I24" s="5">
        <v>0.156</v>
      </c>
      <c r="J24" s="6">
        <v>0</v>
      </c>
      <c r="K24" s="4">
        <v>11700.0</v>
      </c>
    </row>
    <row r="25" spans="1:16">
      <c r="A25" t="s">
        <v>53</v>
      </c>
      <c r="B25" t="s">
        <v>23</v>
      </c>
      <c r="C25" t="s">
        <v>32</v>
      </c>
      <c r="D25" s="2">
        <v>45762.0</v>
      </c>
      <c r="E25" t="s">
        <v>54</v>
      </c>
      <c r="F25" t="s">
        <v>60</v>
      </c>
      <c r="G25" s="3">
        <v>32</v>
      </c>
      <c r="H25" s="4">
        <v>75000.0</v>
      </c>
      <c r="I25" s="5">
        <v>0.171</v>
      </c>
      <c r="J25" s="6">
        <v>0</v>
      </c>
      <c r="K25" s="4">
        <v>12825.0</v>
      </c>
    </row>
    <row r="26" spans="1:16">
      <c r="A26" t="s">
        <v>53</v>
      </c>
      <c r="B26" t="s">
        <v>23</v>
      </c>
      <c r="C26" t="s">
        <v>32</v>
      </c>
      <c r="D26" s="2">
        <v>45762.0</v>
      </c>
      <c r="E26" t="s">
        <v>54</v>
      </c>
      <c r="F26" t="s">
        <v>61</v>
      </c>
      <c r="G26" s="3">
        <v>60</v>
      </c>
      <c r="H26" s="4">
        <v>83000.0</v>
      </c>
      <c r="I26" s="5">
        <v>0.365</v>
      </c>
      <c r="J26" s="6">
        <v>0</v>
      </c>
      <c r="K26" s="4">
        <v>30295.0</v>
      </c>
    </row>
    <row r="27" spans="1:16">
      <c r="A27" t="s">
        <v>53</v>
      </c>
      <c r="B27" t="s">
        <v>23</v>
      </c>
      <c r="C27" t="s">
        <v>32</v>
      </c>
      <c r="D27" s="2">
        <v>45762.0</v>
      </c>
      <c r="E27" t="s">
        <v>54</v>
      </c>
      <c r="F27" t="s">
        <v>62</v>
      </c>
      <c r="G27" s="3">
        <v>8</v>
      </c>
      <c r="H27" s="4">
        <v>100000.0</v>
      </c>
      <c r="I27" s="5">
        <v>0.072</v>
      </c>
      <c r="J27" s="6">
        <v>0</v>
      </c>
      <c r="K27" s="4">
        <v>7200.0</v>
      </c>
    </row>
    <row r="28" spans="1:16">
      <c r="A28" t="s">
        <v>53</v>
      </c>
      <c r="B28" t="s">
        <v>23</v>
      </c>
      <c r="C28" t="s">
        <v>32</v>
      </c>
      <c r="D28" s="2">
        <v>45762.0</v>
      </c>
      <c r="E28" t="s">
        <v>54</v>
      </c>
      <c r="F28" t="s">
        <v>62</v>
      </c>
      <c r="G28" s="3">
        <v>20</v>
      </c>
      <c r="H28" s="4">
        <v>100000.0</v>
      </c>
      <c r="I28" s="5">
        <v>0.181</v>
      </c>
      <c r="J28" s="6">
        <v>0</v>
      </c>
      <c r="K28" s="4">
        <v>18100.0</v>
      </c>
    </row>
    <row r="29" spans="1:16">
      <c r="A29" s="7" t="s">
        <v>53</v>
      </c>
      <c r="B29" s="7" t="s">
        <v>23</v>
      </c>
      <c r="C29" s="7" t="s">
        <v>32</v>
      </c>
      <c r="D29" s="8">
        <v>45762.0</v>
      </c>
      <c r="E29" s="7" t="s">
        <v>54</v>
      </c>
      <c r="F29" s="7" t="s">
        <v>20</v>
      </c>
      <c r="G29" s="7"/>
      <c r="H29" s="7"/>
      <c r="I29" s="7"/>
      <c r="J29" s="7"/>
      <c r="K29" s="7"/>
      <c r="L29" s="9">
        <v>62427.0</v>
      </c>
      <c r="M29" s="9">
        <v>0.0</v>
      </c>
      <c r="N29" s="9">
        <v>0</v>
      </c>
      <c r="O29" s="11">
        <v>332350.0</v>
      </c>
      <c r="P29" s="12" t="s">
        <v>63</v>
      </c>
    </row>
    <row r="30" spans="1:16">
      <c r="A30" t="s">
        <v>67</v>
      </c>
      <c r="B30" t="s">
        <v>23</v>
      </c>
      <c r="C30" t="s">
        <v>17</v>
      </c>
      <c r="D30" s="2">
        <v>45763.0</v>
      </c>
      <c r="E30" t="s">
        <v>68</v>
      </c>
      <c r="F30" t="s">
        <v>69</v>
      </c>
      <c r="G30" s="3">
        <v>501</v>
      </c>
      <c r="H30" s="4">
        <v>40000.0</v>
      </c>
      <c r="I30" s="5">
        <v>14.203</v>
      </c>
      <c r="J30" s="6">
        <v>0</v>
      </c>
      <c r="K30" s="4">
        <v>568120.0</v>
      </c>
    </row>
    <row r="31" spans="1:16">
      <c r="A31" t="s">
        <v>67</v>
      </c>
      <c r="B31" t="s">
        <v>23</v>
      </c>
      <c r="C31" t="s">
        <v>17</v>
      </c>
      <c r="D31" s="2">
        <v>45763.0</v>
      </c>
      <c r="E31" t="s">
        <v>68</v>
      </c>
      <c r="F31" t="s">
        <v>70</v>
      </c>
      <c r="G31" s="3">
        <v>1000</v>
      </c>
      <c r="H31" s="4">
        <v>34000.0</v>
      </c>
      <c r="I31" s="5">
        <v>3.379</v>
      </c>
      <c r="J31" s="6">
        <v>0</v>
      </c>
      <c r="K31" s="4">
        <v>114886.0</v>
      </c>
    </row>
    <row r="32" spans="1:16">
      <c r="A32" t="s">
        <v>67</v>
      </c>
      <c r="B32" t="s">
        <v>23</v>
      </c>
      <c r="C32" t="s">
        <v>17</v>
      </c>
      <c r="D32" s="2">
        <v>45763.0</v>
      </c>
      <c r="E32" t="s">
        <v>68</v>
      </c>
      <c r="F32" t="s">
        <v>34</v>
      </c>
      <c r="G32" s="3">
        <v>880</v>
      </c>
      <c r="H32" s="4">
        <v>28000.0</v>
      </c>
      <c r="I32" s="5">
        <v>1.936</v>
      </c>
      <c r="J32" s="6">
        <v>0</v>
      </c>
      <c r="K32" s="4">
        <v>54208.0</v>
      </c>
    </row>
    <row r="33" spans="1:16">
      <c r="A33" t="s">
        <v>67</v>
      </c>
      <c r="B33" t="s">
        <v>23</v>
      </c>
      <c r="C33" t="s">
        <v>17</v>
      </c>
      <c r="D33" s="2">
        <v>45763.0</v>
      </c>
      <c r="E33" t="s">
        <v>68</v>
      </c>
      <c r="F33" t="s">
        <v>71</v>
      </c>
      <c r="G33" s="3">
        <v>500</v>
      </c>
      <c r="H33" s="4">
        <v>44000.0</v>
      </c>
      <c r="I33" s="5">
        <v>1.485</v>
      </c>
      <c r="J33" s="6">
        <v>0</v>
      </c>
      <c r="K33" s="4">
        <v>65340.0</v>
      </c>
    </row>
    <row r="34" spans="1:16">
      <c r="A34" t="s">
        <v>67</v>
      </c>
      <c r="B34" t="s">
        <v>23</v>
      </c>
      <c r="C34" t="s">
        <v>17</v>
      </c>
      <c r="D34" s="2">
        <v>45763.0</v>
      </c>
      <c r="E34" t="s">
        <v>68</v>
      </c>
      <c r="F34" t="s">
        <v>72</v>
      </c>
      <c r="G34" s="3">
        <v>1070</v>
      </c>
      <c r="H34" s="4">
        <v>44000.0</v>
      </c>
      <c r="I34" s="5">
        <v>2.943</v>
      </c>
      <c r="J34" s="6">
        <v>0</v>
      </c>
      <c r="K34" s="4">
        <v>129492.0</v>
      </c>
    </row>
    <row r="35" spans="1:16">
      <c r="A35" t="s">
        <v>67</v>
      </c>
      <c r="B35" t="s">
        <v>23</v>
      </c>
      <c r="C35" t="s">
        <v>17</v>
      </c>
      <c r="D35" s="2">
        <v>45763.0</v>
      </c>
      <c r="E35" t="s">
        <v>68</v>
      </c>
      <c r="F35" t="s">
        <v>39</v>
      </c>
      <c r="G35" s="3">
        <v>420</v>
      </c>
      <c r="H35" s="4">
        <v>46000.0</v>
      </c>
      <c r="I35" s="5">
        <v>5.783</v>
      </c>
      <c r="J35" s="6">
        <v>0</v>
      </c>
      <c r="K35" s="4">
        <v>266018.0</v>
      </c>
    </row>
    <row r="36" spans="1:16">
      <c r="A36" s="7" t="s">
        <v>67</v>
      </c>
      <c r="B36" s="7" t="s">
        <v>23</v>
      </c>
      <c r="C36" s="7" t="s">
        <v>17</v>
      </c>
      <c r="D36" s="8">
        <v>45763.0</v>
      </c>
      <c r="E36" s="7" t="s">
        <v>68</v>
      </c>
      <c r="F36" s="7" t="s">
        <v>20</v>
      </c>
      <c r="G36" s="7"/>
      <c r="H36" s="7"/>
      <c r="I36" s="7"/>
      <c r="J36" s="7"/>
      <c r="K36" s="7"/>
      <c r="L36" s="9">
        <v>179709.0</v>
      </c>
      <c r="M36" s="9">
        <v>0.0</v>
      </c>
      <c r="N36" s="9">
        <v>0</v>
      </c>
      <c r="O36" s="11">
        <v>1018355.0</v>
      </c>
      <c r="P36" s="12" t="s">
        <v>73</v>
      </c>
    </row>
    <row r="37" spans="1:16">
      <c r="A37" t="s">
        <v>74</v>
      </c>
      <c r="B37" t="s">
        <v>23</v>
      </c>
      <c r="C37" t="s">
        <v>32</v>
      </c>
      <c r="D37" s="2">
        <v>45763.0</v>
      </c>
      <c r="E37" t="s">
        <v>75</v>
      </c>
      <c r="F37" t="s">
        <v>76</v>
      </c>
      <c r="G37" s="3">
        <v>50</v>
      </c>
      <c r="H37" s="4">
        <v>20000.0</v>
      </c>
      <c r="I37" s="5">
        <v>0.149</v>
      </c>
      <c r="J37" s="6">
        <v>0</v>
      </c>
      <c r="K37" s="4">
        <v>2980.0</v>
      </c>
    </row>
    <row r="38" spans="1:16">
      <c r="A38" s="7" t="s">
        <v>74</v>
      </c>
      <c r="B38" s="7" t="s">
        <v>23</v>
      </c>
      <c r="C38" s="7" t="s">
        <v>32</v>
      </c>
      <c r="D38" s="8">
        <v>45763.0</v>
      </c>
      <c r="E38" s="7" t="s">
        <v>75</v>
      </c>
      <c r="F38" s="7" t="s">
        <v>20</v>
      </c>
      <c r="G38" s="7"/>
      <c r="H38" s="7"/>
      <c r="I38" s="7"/>
      <c r="J38" s="7"/>
      <c r="K38" s="7"/>
      <c r="L38" s="9">
        <v>0.0</v>
      </c>
      <c r="M38" s="9">
        <v>0.0</v>
      </c>
      <c r="N38" s="9">
        <v>0</v>
      </c>
      <c r="O38" s="11">
        <v>2980.0</v>
      </c>
      <c r="P38" s="12" t="s">
        <v>77</v>
      </c>
    </row>
    <row r="39" spans="1:16">
      <c r="A39" t="s">
        <v>80</v>
      </c>
      <c r="B39" t="s">
        <v>23</v>
      </c>
      <c r="C39" t="s">
        <v>32</v>
      </c>
      <c r="D39" s="2">
        <v>45763.0</v>
      </c>
      <c r="E39" t="s">
        <v>81</v>
      </c>
      <c r="F39" t="s">
        <v>48</v>
      </c>
      <c r="G39" s="3">
        <v>20</v>
      </c>
      <c r="H39" s="4">
        <v>10500.0</v>
      </c>
      <c r="I39" s="5">
        <v>0</v>
      </c>
      <c r="J39" s="6">
        <v>300.0</v>
      </c>
      <c r="K39" s="4">
        <v>3150.0</v>
      </c>
    </row>
    <row r="40" spans="1:16">
      <c r="A40" s="7" t="s">
        <v>80</v>
      </c>
      <c r="B40" s="7" t="s">
        <v>23</v>
      </c>
      <c r="C40" s="7" t="s">
        <v>32</v>
      </c>
      <c r="D40" s="8">
        <v>45763.0</v>
      </c>
      <c r="E40" s="7" t="s">
        <v>81</v>
      </c>
      <c r="F40" s="7" t="s">
        <v>20</v>
      </c>
      <c r="G40" s="7"/>
      <c r="H40" s="7"/>
      <c r="I40" s="7"/>
      <c r="J40" s="7"/>
      <c r="K40" s="7"/>
      <c r="L40" s="9">
        <v>0.0</v>
      </c>
      <c r="M40" s="9">
        <v>0.0</v>
      </c>
      <c r="N40" s="9">
        <v>0</v>
      </c>
      <c r="O40" s="11">
        <v>3150.0</v>
      </c>
      <c r="P40" s="12" t="s">
        <v>82</v>
      </c>
    </row>
    <row r="41" spans="1:16">
      <c r="A41" t="s">
        <v>118</v>
      </c>
      <c r="B41" t="s">
        <v>23</v>
      </c>
      <c r="C41" t="s">
        <v>32</v>
      </c>
      <c r="D41" s="2">
        <v>45765.0</v>
      </c>
      <c r="E41" t="s">
        <v>119</v>
      </c>
      <c r="F41" t="s">
        <v>120</v>
      </c>
      <c r="G41" s="3">
        <v>24</v>
      </c>
      <c r="H41" s="4">
        <v>20000.0</v>
      </c>
      <c r="I41" s="5">
        <v>0.058</v>
      </c>
      <c r="J41" s="6">
        <v>0</v>
      </c>
      <c r="K41" s="4">
        <v>1160.0</v>
      </c>
    </row>
    <row r="42" spans="1:16">
      <c r="A42" s="7" t="s">
        <v>118</v>
      </c>
      <c r="B42" s="7" t="s">
        <v>23</v>
      </c>
      <c r="C42" s="7" t="s">
        <v>32</v>
      </c>
      <c r="D42" s="8">
        <v>45765.0</v>
      </c>
      <c r="E42" s="7" t="s">
        <v>119</v>
      </c>
      <c r="F42" s="7" t="s">
        <v>20</v>
      </c>
      <c r="G42" s="7"/>
      <c r="H42" s="7"/>
      <c r="I42" s="7"/>
      <c r="J42" s="7"/>
      <c r="K42" s="7"/>
      <c r="L42" s="9">
        <v>174.0</v>
      </c>
      <c r="M42" s="9">
        <v>0.0</v>
      </c>
      <c r="N42" s="9">
        <v>0</v>
      </c>
      <c r="O42" s="11">
        <v>986.0</v>
      </c>
      <c r="P42" s="12" t="s">
        <v>121</v>
      </c>
    </row>
    <row r="43" spans="1:16">
      <c r="G43" s="1">
        <f>SUM(G1:G42)</f>
        <v>7861</v>
      </c>
      <c r="I43" s="1">
        <f>SUM(I1:I42)</f>
        <v>60.888</v>
      </c>
      <c r="J43" s="1">
        <f>SUM(J1:J42)</f>
        <v>450</v>
      </c>
      <c r="K43" s="10">
        <f>SUM(K1:K42)</f>
        <v>2430825.6</v>
      </c>
      <c r="L43" s="10">
        <f>SUM(L1:L42)</f>
        <v>346545.6</v>
      </c>
      <c r="M43" s="10">
        <f>SUM(M1:M42)</f>
        <v>0</v>
      </c>
      <c r="N43" s="10">
        <f>SUM(N1:N42)</f>
        <v>0</v>
      </c>
      <c r="O43" s="13">
        <f>K43+M43-L43+N43</f>
        <v>2084280</v>
      </c>
    </row>
    <row r="45" spans="1:16">
      <c r="L45" s="14" t="s">
        <v>126</v>
      </c>
      <c r="O45" s="1">
        <v>9</v>
      </c>
    </row>
  </sheetData>
  <mergeCells>
    <mergeCell ref="L45:N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C22" sqref="C22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127</v>
      </c>
      <c r="B2" s="5">
        <v>6.943</v>
      </c>
      <c r="C2" s="6">
        <v>0.0</v>
      </c>
    </row>
    <row r="3" spans="1:3">
      <c r="A3" t="s">
        <v>128</v>
      </c>
      <c r="B3" s="5">
        <v>25.398</v>
      </c>
      <c r="C3" s="6">
        <v>0.0</v>
      </c>
    </row>
    <row r="4" spans="1:3">
      <c r="A4" t="s">
        <v>129</v>
      </c>
      <c r="B4" s="5">
        <v>1.056</v>
      </c>
      <c r="C4" s="6">
        <v>0.0</v>
      </c>
    </row>
    <row r="5" spans="1:3">
      <c r="A5" t="s">
        <v>130</v>
      </c>
      <c r="B5" s="5">
        <v>11.982</v>
      </c>
      <c r="C5" s="6">
        <v>0.0</v>
      </c>
    </row>
    <row r="6" spans="1:3">
      <c r="A6" t="s">
        <v>131</v>
      </c>
      <c r="B6" s="5">
        <v>0.75</v>
      </c>
      <c r="C6" s="6">
        <v>0.0</v>
      </c>
    </row>
    <row r="7" spans="1:3">
      <c r="A7" t="s">
        <v>132</v>
      </c>
      <c r="B7" s="5">
        <v>26.827</v>
      </c>
      <c r="C7" s="6">
        <v>0.0</v>
      </c>
    </row>
    <row r="8" spans="1:3">
      <c r="A8" t="s">
        <v>133</v>
      </c>
      <c r="B8" s="5">
        <v>0.47</v>
      </c>
      <c r="C8" s="6">
        <v>0.0</v>
      </c>
    </row>
    <row r="9" spans="1:3">
      <c r="A9" t="s">
        <v>134</v>
      </c>
      <c r="B9" s="5">
        <v>0.0</v>
      </c>
      <c r="C9" s="6">
        <v>555.0</v>
      </c>
    </row>
    <row r="10" spans="1:3">
      <c r="A10" t="s">
        <v>135</v>
      </c>
      <c r="B10" s="5">
        <v>5.417</v>
      </c>
      <c r="C10" s="6">
        <v>0.0</v>
      </c>
    </row>
    <row r="11" spans="1:3">
      <c r="A11" t="s">
        <v>136</v>
      </c>
      <c r="B11" s="5">
        <v>0.253</v>
      </c>
      <c r="C11" s="6">
        <v>0.0</v>
      </c>
    </row>
    <row r="12" spans="1:3">
      <c r="A12" t="s">
        <v>137</v>
      </c>
      <c r="B12" s="5">
        <v>3.024</v>
      </c>
      <c r="C12" s="6">
        <v>0.0</v>
      </c>
    </row>
    <row r="13" spans="1:3">
      <c r="A13" t="s">
        <v>138</v>
      </c>
      <c r="B13" s="5">
        <v>1.878</v>
      </c>
      <c r="C13" s="6">
        <v>0.0</v>
      </c>
    </row>
    <row r="14" spans="1:3">
      <c r="A14" t="s">
        <v>139</v>
      </c>
      <c r="B14" s="5">
        <v>0.058</v>
      </c>
      <c r="C14" s="6">
        <v>0.0</v>
      </c>
    </row>
    <row r="17" spans="1:3">
      <c r="A17" t="s">
        <v>140</v>
      </c>
      <c r="B17" s="5">
        <v>81.032</v>
      </c>
      <c r="C17" s="6">
        <v>0.0</v>
      </c>
    </row>
    <row r="18" spans="1:3">
      <c r="A18" t="s">
        <v>141</v>
      </c>
      <c r="B18" s="5">
        <v>3.024</v>
      </c>
      <c r="C18" s="6">
        <v>0.0</v>
      </c>
    </row>
    <row r="19" spans="1:3">
      <c r="A19" t="s">
        <v>142</v>
      </c>
      <c r="B19" s="5">
        <v>0.0</v>
      </c>
      <c r="C19" s="6">
        <v>555.0</v>
      </c>
    </row>
    <row r="20" spans="1:3">
      <c r="A20" t="s">
        <v>143</v>
      </c>
      <c r="B20" s="5">
        <v>0</v>
      </c>
      <c r="C20" s="6">
        <v>0</v>
      </c>
    </row>
    <row r="21" spans="1:3">
      <c r="A21" t="s">
        <v>144</v>
      </c>
      <c r="B21" s="5">
        <v>0</v>
      </c>
      <c r="C21" s="6">
        <v>0</v>
      </c>
    </row>
    <row r="22" spans="1:3">
      <c r="A22" t="s">
        <v>145</v>
      </c>
      <c r="B22" s="5">
        <v>0</v>
      </c>
      <c r="C22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2025-04-18T13:53:15+00:00</dcterms:created>
  <dcterms:modified xsi:type="dcterms:W3CDTF">2025-04-18T13:53:15+00:00</dcterms:modified>
  <dc:title>Untitled Spreadsheet</dc:title>
  <dc:description/>
  <dc:subject/>
  <cp:keywords/>
  <cp:category/>
</cp:coreProperties>
</file>