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<sst xmlns="http://schemas.openxmlformats.org/spreadsheetml/2006/main" uniqueCount="373">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</sst>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20"/>
  <sheetViews>
    <sheetView tabSelected="1" workbookViewId="0" showGridLines="true" showRowColHeaders="1">
      <pane ySplit="1" activePane="bottomLeft" state="frozen" topLeftCell="A2"/>
      <selection pane="bottomLeft" activeCell="O320" sqref="O320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A296" t="s">
        <v>313</v>
      </c>
      <c r="B296" t="s">
        <v>110</v>
      </c>
      <c r="C296" t="s">
        <v>28</v>
      </c>
      <c r="D296" s="2">
        <v>45765.0</v>
      </c>
      <c r="E296" t="s">
        <v>314</v>
      </c>
      <c r="F296" t="s">
        <v>315</v>
      </c>
      <c r="G296" s="3">
        <v>95</v>
      </c>
      <c r="H296" s="4">
        <v>51000.0</v>
      </c>
      <c r="I296" s="5">
        <v>1.09</v>
      </c>
      <c r="J296" s="6">
        <v>0</v>
      </c>
      <c r="K296" s="4">
        <v>55590.0</v>
      </c>
    </row>
    <row r="297" spans="1:16">
      <c r="A297" t="s">
        <v>313</v>
      </c>
      <c r="B297" t="s">
        <v>110</v>
      </c>
      <c r="C297" t="s">
        <v>28</v>
      </c>
      <c r="D297" s="2">
        <v>45765.0</v>
      </c>
      <c r="E297" t="s">
        <v>314</v>
      </c>
      <c r="F297" t="s">
        <v>316</v>
      </c>
      <c r="G297" s="3">
        <v>85</v>
      </c>
      <c r="H297" s="4">
        <v>51000.0</v>
      </c>
      <c r="I297" s="5">
        <v>0.78</v>
      </c>
      <c r="J297" s="6">
        <v>0</v>
      </c>
      <c r="K297" s="4">
        <v>39780.0</v>
      </c>
    </row>
    <row r="298" spans="1:16">
      <c r="A298" t="s">
        <v>313</v>
      </c>
      <c r="B298" t="s">
        <v>110</v>
      </c>
      <c r="C298" t="s">
        <v>28</v>
      </c>
      <c r="D298" s="2">
        <v>45765.0</v>
      </c>
      <c r="E298" t="s">
        <v>314</v>
      </c>
      <c r="F298" t="s">
        <v>317</v>
      </c>
      <c r="G298" s="3">
        <v>50</v>
      </c>
      <c r="H298" s="4">
        <v>35000.0</v>
      </c>
      <c r="I298" s="5">
        <v>0.574</v>
      </c>
      <c r="J298" s="6">
        <v>0</v>
      </c>
      <c r="K298" s="4">
        <v>20090.0</v>
      </c>
    </row>
    <row r="299" spans="1:16">
      <c r="A299" t="s">
        <v>313</v>
      </c>
      <c r="B299" t="s">
        <v>110</v>
      </c>
      <c r="C299" t="s">
        <v>28</v>
      </c>
      <c r="D299" s="2">
        <v>45765.0</v>
      </c>
      <c r="E299" t="s">
        <v>314</v>
      </c>
      <c r="F299" t="s">
        <v>318</v>
      </c>
      <c r="G299" s="3">
        <v>5</v>
      </c>
      <c r="H299" s="4">
        <v>35000.0</v>
      </c>
      <c r="I299" s="5">
        <v>0.034</v>
      </c>
      <c r="J299" s="6">
        <v>0</v>
      </c>
      <c r="K299" s="4">
        <v>1190.0</v>
      </c>
    </row>
    <row r="300" spans="1:16">
      <c r="A300" t="s">
        <v>313</v>
      </c>
      <c r="B300" t="s">
        <v>110</v>
      </c>
      <c r="C300" t="s">
        <v>28</v>
      </c>
      <c r="D300" s="2">
        <v>45765.0</v>
      </c>
      <c r="E300" t="s">
        <v>314</v>
      </c>
      <c r="F300" t="s">
        <v>265</v>
      </c>
      <c r="G300" s="3">
        <v>145</v>
      </c>
      <c r="H300" s="4">
        <v>51000.0</v>
      </c>
      <c r="I300" s="5">
        <v>1.997</v>
      </c>
      <c r="J300" s="6">
        <v>0</v>
      </c>
      <c r="K300" s="4">
        <v>101847.0</v>
      </c>
    </row>
    <row r="301" spans="1:16">
      <c r="A301" t="s">
        <v>313</v>
      </c>
      <c r="B301" t="s">
        <v>110</v>
      </c>
      <c r="C301" t="s">
        <v>28</v>
      </c>
      <c r="D301" s="2">
        <v>45765.0</v>
      </c>
      <c r="E301" t="s">
        <v>314</v>
      </c>
      <c r="F301" t="s">
        <v>281</v>
      </c>
      <c r="G301" s="3">
        <v>30</v>
      </c>
      <c r="H301" s="4">
        <v>35000.0</v>
      </c>
      <c r="I301" s="5">
        <v>0.413</v>
      </c>
      <c r="J301" s="6">
        <v>0</v>
      </c>
      <c r="K301" s="4">
        <v>14455.0</v>
      </c>
    </row>
    <row r="302" spans="1:16">
      <c r="A302" s="7" t="s">
        <v>313</v>
      </c>
      <c r="B302" s="7" t="s">
        <v>110</v>
      </c>
      <c r="C302" s="7" t="s">
        <v>28</v>
      </c>
      <c r="D302" s="8">
        <v>45765.0</v>
      </c>
      <c r="E302" s="7" t="s">
        <v>314</v>
      </c>
      <c r="F302" s="7" t="s">
        <v>20</v>
      </c>
      <c r="G302" s="7"/>
      <c r="H302" s="7"/>
      <c r="I302" s="7"/>
      <c r="J302" s="7"/>
      <c r="K302" s="7"/>
      <c r="L302" s="9">
        <v>0.0</v>
      </c>
      <c r="M302" s="9">
        <v>0.0</v>
      </c>
      <c r="N302" s="9">
        <v>0</v>
      </c>
      <c r="O302" s="11">
        <v>232952.0</v>
      </c>
      <c r="P302" s="12" t="s">
        <v>319</v>
      </c>
    </row>
    <row r="303" spans="1:16">
      <c r="A303" t="s">
        <v>320</v>
      </c>
      <c r="B303" t="s">
        <v>110</v>
      </c>
      <c r="C303" t="s">
        <v>28</v>
      </c>
      <c r="D303" s="2">
        <v>45765.0</v>
      </c>
      <c r="E303" t="s">
        <v>321</v>
      </c>
      <c r="F303" t="s">
        <v>322</v>
      </c>
      <c r="G303" s="3">
        <v>88</v>
      </c>
      <c r="H303" s="4">
        <v>40000.0</v>
      </c>
      <c r="I303" s="5">
        <v>1.878</v>
      </c>
      <c r="J303" s="6">
        <v>0</v>
      </c>
      <c r="K303" s="4">
        <v>75120.0</v>
      </c>
    </row>
    <row r="304" spans="1:16">
      <c r="A304" s="7" t="s">
        <v>320</v>
      </c>
      <c r="B304" s="7" t="s">
        <v>110</v>
      </c>
      <c r="C304" s="7" t="s">
        <v>28</v>
      </c>
      <c r="D304" s="8">
        <v>45765.0</v>
      </c>
      <c r="E304" s="7" t="s">
        <v>321</v>
      </c>
      <c r="F304" s="7" t="s">
        <v>20</v>
      </c>
      <c r="G304" s="7"/>
      <c r="H304" s="7"/>
      <c r="I304" s="7"/>
      <c r="J304" s="7"/>
      <c r="K304" s="7"/>
      <c r="L304" s="9">
        <v>0.0</v>
      </c>
      <c r="M304" s="9">
        <v>0.0</v>
      </c>
      <c r="N304" s="9">
        <v>0</v>
      </c>
      <c r="O304" s="11">
        <v>75120.0</v>
      </c>
      <c r="P304" s="12" t="s">
        <v>323</v>
      </c>
    </row>
    <row r="305" spans="1:16">
      <c r="A305" t="s">
        <v>324</v>
      </c>
      <c r="B305" t="s">
        <v>16</v>
      </c>
      <c r="C305" t="s">
        <v>28</v>
      </c>
      <c r="D305" s="2">
        <v>45765.0</v>
      </c>
      <c r="E305" t="s">
        <v>325</v>
      </c>
      <c r="F305" t="s">
        <v>326</v>
      </c>
      <c r="G305" s="3">
        <v>85</v>
      </c>
      <c r="H305" s="4">
        <v>37000.0</v>
      </c>
      <c r="I305" s="5">
        <v>0.39</v>
      </c>
      <c r="J305" s="6">
        <v>0</v>
      </c>
      <c r="K305" s="4">
        <v>14430.0</v>
      </c>
    </row>
    <row r="306" spans="1:16">
      <c r="A306" s="7" t="s">
        <v>324</v>
      </c>
      <c r="B306" s="7" t="s">
        <v>16</v>
      </c>
      <c r="C306" s="7" t="s">
        <v>28</v>
      </c>
      <c r="D306" s="8">
        <v>45765.0</v>
      </c>
      <c r="E306" s="7" t="s">
        <v>325</v>
      </c>
      <c r="F306" s="7" t="s">
        <v>20</v>
      </c>
      <c r="G306" s="7"/>
      <c r="H306" s="7"/>
      <c r="I306" s="7"/>
      <c r="J306" s="7"/>
      <c r="K306" s="7"/>
      <c r="L306" s="9">
        <v>0.0</v>
      </c>
      <c r="M306" s="9">
        <v>0.0</v>
      </c>
      <c r="N306" s="9">
        <v>0</v>
      </c>
      <c r="O306" s="11">
        <v>14430.0</v>
      </c>
      <c r="P306" s="12" t="s">
        <v>327</v>
      </c>
    </row>
    <row r="307" spans="1:16">
      <c r="A307" t="s">
        <v>328</v>
      </c>
      <c r="B307" t="s">
        <v>16</v>
      </c>
      <c r="C307" t="s">
        <v>28</v>
      </c>
      <c r="D307" s="2">
        <v>45765.0</v>
      </c>
      <c r="E307" t="s">
        <v>329</v>
      </c>
      <c r="F307" t="s">
        <v>330</v>
      </c>
      <c r="G307" s="3">
        <v>30</v>
      </c>
      <c r="H307" s="4">
        <v>20000.0</v>
      </c>
      <c r="I307" s="5">
        <v>0.048</v>
      </c>
      <c r="J307" s="6">
        <v>0</v>
      </c>
      <c r="K307" s="4">
        <v>960.0</v>
      </c>
    </row>
    <row r="308" spans="1:16">
      <c r="A308" t="s">
        <v>328</v>
      </c>
      <c r="B308" t="s">
        <v>16</v>
      </c>
      <c r="C308" t="s">
        <v>28</v>
      </c>
      <c r="D308" s="2">
        <v>45765.0</v>
      </c>
      <c r="E308" t="s">
        <v>329</v>
      </c>
      <c r="F308" t="s">
        <v>331</v>
      </c>
      <c r="G308" s="3">
        <v>27</v>
      </c>
      <c r="H308" s="4">
        <v>20000.0</v>
      </c>
      <c r="I308" s="5">
        <v>0.122</v>
      </c>
      <c r="J308" s="6">
        <v>0</v>
      </c>
      <c r="K308" s="4">
        <v>2440.0</v>
      </c>
    </row>
    <row r="309" spans="1:16">
      <c r="A309" s="7" t="s">
        <v>328</v>
      </c>
      <c r="B309" s="7" t="s">
        <v>16</v>
      </c>
      <c r="C309" s="7" t="s">
        <v>28</v>
      </c>
      <c r="D309" s="8">
        <v>45765.0</v>
      </c>
      <c r="E309" s="7" t="s">
        <v>329</v>
      </c>
      <c r="F309" s="7" t="s">
        <v>20</v>
      </c>
      <c r="G309" s="7"/>
      <c r="H309" s="7"/>
      <c r="I309" s="7"/>
      <c r="J309" s="7"/>
      <c r="K309" s="7"/>
      <c r="L309" s="9">
        <v>340.0</v>
      </c>
      <c r="M309" s="9">
        <v>0.0</v>
      </c>
      <c r="N309" s="9">
        <v>0</v>
      </c>
      <c r="O309" s="11">
        <v>3060.0</v>
      </c>
      <c r="P309" s="12" t="s">
        <v>332</v>
      </c>
    </row>
    <row r="310" spans="1:16">
      <c r="A310" t="s">
        <v>333</v>
      </c>
      <c r="B310" t="s">
        <v>47</v>
      </c>
      <c r="C310" t="s">
        <v>28</v>
      </c>
      <c r="D310" s="2">
        <v>45765.0</v>
      </c>
      <c r="E310" t="s">
        <v>334</v>
      </c>
      <c r="F310" t="s">
        <v>335</v>
      </c>
      <c r="G310" s="3">
        <v>24</v>
      </c>
      <c r="H310" s="4">
        <v>20000.0</v>
      </c>
      <c r="I310" s="5">
        <v>0.058</v>
      </c>
      <c r="J310" s="6">
        <v>0</v>
      </c>
      <c r="K310" s="4">
        <v>1160.0</v>
      </c>
    </row>
    <row r="311" spans="1:16">
      <c r="A311" s="7" t="s">
        <v>333</v>
      </c>
      <c r="B311" s="7" t="s">
        <v>47</v>
      </c>
      <c r="C311" s="7" t="s">
        <v>28</v>
      </c>
      <c r="D311" s="8">
        <v>45765.0</v>
      </c>
      <c r="E311" s="7" t="s">
        <v>334</v>
      </c>
      <c r="F311" s="7" t="s">
        <v>20</v>
      </c>
      <c r="G311" s="7"/>
      <c r="H311" s="7"/>
      <c r="I311" s="7"/>
      <c r="J311" s="7"/>
      <c r="K311" s="7"/>
      <c r="L311" s="9">
        <v>174.0</v>
      </c>
      <c r="M311" s="9">
        <v>0.0</v>
      </c>
      <c r="N311" s="9">
        <v>0</v>
      </c>
      <c r="O311" s="11">
        <v>986.0</v>
      </c>
      <c r="P311" s="12" t="s">
        <v>336</v>
      </c>
    </row>
    <row r="312" spans="1:16">
      <c r="A312" t="s">
        <v>337</v>
      </c>
      <c r="B312" t="s">
        <v>16</v>
      </c>
      <c r="C312" t="s">
        <v>28</v>
      </c>
      <c r="D312" s="2">
        <v>45766.0</v>
      </c>
      <c r="E312" t="s">
        <v>338</v>
      </c>
      <c r="F312" t="s">
        <v>339</v>
      </c>
      <c r="G312" s="3">
        <v>36</v>
      </c>
      <c r="H312" s="4">
        <v>38000.0</v>
      </c>
      <c r="I312" s="5">
        <v>0.149</v>
      </c>
      <c r="J312" s="6">
        <v>0</v>
      </c>
      <c r="K312" s="4">
        <v>5662.0</v>
      </c>
    </row>
    <row r="313" spans="1:16">
      <c r="A313" s="7" t="s">
        <v>337</v>
      </c>
      <c r="B313" s="7" t="s">
        <v>16</v>
      </c>
      <c r="C313" s="7" t="s">
        <v>28</v>
      </c>
      <c r="D313" s="8">
        <v>45766.0</v>
      </c>
      <c r="E313" s="7" t="s">
        <v>338</v>
      </c>
      <c r="F313" s="7" t="s">
        <v>20</v>
      </c>
      <c r="G313" s="7"/>
      <c r="H313" s="7"/>
      <c r="I313" s="7"/>
      <c r="J313" s="7"/>
      <c r="K313" s="7"/>
      <c r="L313" s="9">
        <v>0.0</v>
      </c>
      <c r="M313" s="9">
        <v>0.0</v>
      </c>
      <c r="N313" s="9">
        <v>0</v>
      </c>
      <c r="O313" s="11">
        <v>5662.0</v>
      </c>
      <c r="P313" s="12" t="s">
        <v>340</v>
      </c>
    </row>
    <row r="314" spans="1:16">
      <c r="A314" t="s">
        <v>341</v>
      </c>
      <c r="B314" t="s">
        <v>16</v>
      </c>
      <c r="C314" t="s">
        <v>28</v>
      </c>
      <c r="D314" s="2">
        <v>45768.0</v>
      </c>
      <c r="E314" t="s">
        <v>342</v>
      </c>
      <c r="F314" t="s">
        <v>343</v>
      </c>
      <c r="G314" s="3">
        <v>128</v>
      </c>
      <c r="H314" s="4">
        <v>38000.0</v>
      </c>
      <c r="I314" s="5">
        <v>0.591</v>
      </c>
      <c r="J314" s="6">
        <v>0</v>
      </c>
      <c r="K314" s="4">
        <v>22458.0</v>
      </c>
    </row>
    <row r="315" spans="1:16">
      <c r="A315" s="7" t="s">
        <v>341</v>
      </c>
      <c r="B315" s="7" t="s">
        <v>16</v>
      </c>
      <c r="C315" s="7" t="s">
        <v>28</v>
      </c>
      <c r="D315" s="8">
        <v>45768.0</v>
      </c>
      <c r="E315" s="7" t="s">
        <v>342</v>
      </c>
      <c r="F315" s="7" t="s">
        <v>20</v>
      </c>
      <c r="G315" s="7"/>
      <c r="H315" s="7"/>
      <c r="I315" s="7"/>
      <c r="J315" s="7"/>
      <c r="K315" s="7"/>
      <c r="L315" s="9">
        <v>0.0</v>
      </c>
      <c r="M315" s="9">
        <v>0.0</v>
      </c>
      <c r="N315" s="9">
        <v>0</v>
      </c>
      <c r="O315" s="11">
        <v>22458.0</v>
      </c>
      <c r="P315" s="12" t="s">
        <v>344</v>
      </c>
    </row>
    <row r="316" spans="1:16">
      <c r="A316" t="s">
        <v>345</v>
      </c>
      <c r="B316" t="s">
        <v>16</v>
      </c>
      <c r="C316" t="s">
        <v>28</v>
      </c>
      <c r="D316" s="2">
        <v>45768.0</v>
      </c>
      <c r="E316" t="s">
        <v>346</v>
      </c>
      <c r="F316" t="s">
        <v>255</v>
      </c>
      <c r="G316" s="3">
        <v>72</v>
      </c>
      <c r="H316" s="4">
        <v>39000.0</v>
      </c>
      <c r="I316" s="5">
        <v>0.871</v>
      </c>
      <c r="J316" s="6">
        <v>0</v>
      </c>
      <c r="K316" s="4">
        <v>33969.0</v>
      </c>
    </row>
    <row r="317" spans="1:16">
      <c r="A317" s="7" t="s">
        <v>345</v>
      </c>
      <c r="B317" s="7" t="s">
        <v>16</v>
      </c>
      <c r="C317" s="7" t="s">
        <v>28</v>
      </c>
      <c r="D317" s="8">
        <v>45768.0</v>
      </c>
      <c r="E317" s="7" t="s">
        <v>346</v>
      </c>
      <c r="F317" s="7" t="s">
        <v>20</v>
      </c>
      <c r="G317" s="7"/>
      <c r="H317" s="7"/>
      <c r="I317" s="7"/>
      <c r="J317" s="7"/>
      <c r="K317" s="7"/>
      <c r="L317" s="9">
        <v>0.0</v>
      </c>
      <c r="M317" s="9">
        <v>0.0</v>
      </c>
      <c r="N317" s="9">
        <v>0</v>
      </c>
      <c r="O317" s="11">
        <v>33969.0</v>
      </c>
      <c r="P317" s="12" t="s">
        <v>347</v>
      </c>
    </row>
    <row r="318" spans="1:16">
      <c r="G318" s="1">
        <f>SUM(G1:G317)</f>
        <v>515912</v>
      </c>
      <c r="I318" s="1">
        <f>SUM(I1:I317)</f>
        <v>972.329</v>
      </c>
      <c r="J318" s="1">
        <f>SUM(J1:J317)</f>
        <v>26133</v>
      </c>
      <c r="K318" s="10">
        <f>SUM(K1:K317)</f>
        <v>11534664.69</v>
      </c>
      <c r="L318" s="10">
        <f>SUM(L1:L317)</f>
        <v>1597028.65</v>
      </c>
      <c r="M318" s="10">
        <f>SUM(M1:M317)</f>
        <v>18000</v>
      </c>
      <c r="N318" s="10">
        <f>SUM(N1:N317)</f>
        <v>1131032.11</v>
      </c>
      <c r="O318" s="13">
        <f>K318+M318-L318+N318</f>
        <v>11086668.15</v>
      </c>
    </row>
    <row r="320" spans="1:16">
      <c r="L320" s="14" t="s">
        <v>348</v>
      </c>
      <c r="O320" s="1">
        <v>83</v>
      </c>
    </row>
  </sheetData>
  <mergeCells>
    <mergeCell ref="L320:N3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3"/>
  <sheetViews>
    <sheetView tabSelected="0" workbookViewId="0" showGridLines="true" showRowColHeaders="1">
      <pane ySplit="1" activePane="bottomLeft" state="frozen" topLeftCell="A2"/>
      <selection pane="bottomLeft" activeCell="O203" sqref="O20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A190" t="s">
        <v>324</v>
      </c>
      <c r="B190" t="s">
        <v>16</v>
      </c>
      <c r="C190" t="s">
        <v>28</v>
      </c>
      <c r="D190" s="2">
        <v>45765.0</v>
      </c>
      <c r="E190" t="s">
        <v>325</v>
      </c>
      <c r="F190" t="s">
        <v>326</v>
      </c>
      <c r="G190" s="3">
        <v>85</v>
      </c>
      <c r="H190" s="4">
        <v>37000.0</v>
      </c>
      <c r="I190" s="5">
        <v>0.39</v>
      </c>
      <c r="J190" s="6">
        <v>0</v>
      </c>
      <c r="K190" s="4">
        <v>14430.0</v>
      </c>
    </row>
    <row r="191" spans="1:16">
      <c r="A191" s="7" t="s">
        <v>324</v>
      </c>
      <c r="B191" s="7" t="s">
        <v>16</v>
      </c>
      <c r="C191" s="7" t="s">
        <v>28</v>
      </c>
      <c r="D191" s="8">
        <v>45765.0</v>
      </c>
      <c r="E191" s="7" t="s">
        <v>325</v>
      </c>
      <c r="F191" s="7" t="s">
        <v>20</v>
      </c>
      <c r="G191" s="7"/>
      <c r="H191" s="7"/>
      <c r="I191" s="7"/>
      <c r="J191" s="7"/>
      <c r="K191" s="7"/>
      <c r="L191" s="9">
        <v>0.0</v>
      </c>
      <c r="M191" s="9">
        <v>0.0</v>
      </c>
      <c r="N191" s="9">
        <v>0</v>
      </c>
      <c r="O191" s="11">
        <v>14430.0</v>
      </c>
      <c r="P191" s="12" t="s">
        <v>327</v>
      </c>
    </row>
    <row r="192" spans="1:16">
      <c r="A192" t="s">
        <v>328</v>
      </c>
      <c r="B192" t="s">
        <v>16</v>
      </c>
      <c r="C192" t="s">
        <v>28</v>
      </c>
      <c r="D192" s="2">
        <v>45765.0</v>
      </c>
      <c r="E192" t="s">
        <v>329</v>
      </c>
      <c r="F192" t="s">
        <v>330</v>
      </c>
      <c r="G192" s="3">
        <v>30</v>
      </c>
      <c r="H192" s="4">
        <v>20000.0</v>
      </c>
      <c r="I192" s="5">
        <v>0.048</v>
      </c>
      <c r="J192" s="6">
        <v>0</v>
      </c>
      <c r="K192" s="4">
        <v>960.0</v>
      </c>
    </row>
    <row r="193" spans="1:16">
      <c r="A193" t="s">
        <v>328</v>
      </c>
      <c r="B193" t="s">
        <v>16</v>
      </c>
      <c r="C193" t="s">
        <v>28</v>
      </c>
      <c r="D193" s="2">
        <v>45765.0</v>
      </c>
      <c r="E193" t="s">
        <v>329</v>
      </c>
      <c r="F193" t="s">
        <v>331</v>
      </c>
      <c r="G193" s="3">
        <v>27</v>
      </c>
      <c r="H193" s="4">
        <v>20000.0</v>
      </c>
      <c r="I193" s="5">
        <v>0.122</v>
      </c>
      <c r="J193" s="6">
        <v>0</v>
      </c>
      <c r="K193" s="4">
        <v>2440.0</v>
      </c>
    </row>
    <row r="194" spans="1:16">
      <c r="A194" s="7" t="s">
        <v>328</v>
      </c>
      <c r="B194" s="7" t="s">
        <v>16</v>
      </c>
      <c r="C194" s="7" t="s">
        <v>28</v>
      </c>
      <c r="D194" s="8">
        <v>45765.0</v>
      </c>
      <c r="E194" s="7" t="s">
        <v>329</v>
      </c>
      <c r="F194" s="7" t="s">
        <v>20</v>
      </c>
      <c r="G194" s="7"/>
      <c r="H194" s="7"/>
      <c r="I194" s="7"/>
      <c r="J194" s="7"/>
      <c r="K194" s="7"/>
      <c r="L194" s="9">
        <v>340.0</v>
      </c>
      <c r="M194" s="9">
        <v>0.0</v>
      </c>
      <c r="N194" s="9">
        <v>0</v>
      </c>
      <c r="O194" s="11">
        <v>3060.0</v>
      </c>
      <c r="P194" s="12" t="s">
        <v>332</v>
      </c>
    </row>
    <row r="195" spans="1:16">
      <c r="A195" t="s">
        <v>337</v>
      </c>
      <c r="B195" t="s">
        <v>16</v>
      </c>
      <c r="C195" t="s">
        <v>28</v>
      </c>
      <c r="D195" s="2">
        <v>45766.0</v>
      </c>
      <c r="E195" t="s">
        <v>338</v>
      </c>
      <c r="F195" t="s">
        <v>339</v>
      </c>
      <c r="G195" s="3">
        <v>36</v>
      </c>
      <c r="H195" s="4">
        <v>38000.0</v>
      </c>
      <c r="I195" s="5">
        <v>0.149</v>
      </c>
      <c r="J195" s="6">
        <v>0</v>
      </c>
      <c r="K195" s="4">
        <v>5662.0</v>
      </c>
    </row>
    <row r="196" spans="1:16">
      <c r="A196" s="7" t="s">
        <v>337</v>
      </c>
      <c r="B196" s="7" t="s">
        <v>16</v>
      </c>
      <c r="C196" s="7" t="s">
        <v>28</v>
      </c>
      <c r="D196" s="8">
        <v>45766.0</v>
      </c>
      <c r="E196" s="7" t="s">
        <v>338</v>
      </c>
      <c r="F196" s="7" t="s">
        <v>20</v>
      </c>
      <c r="G196" s="7"/>
      <c r="H196" s="7"/>
      <c r="I196" s="7"/>
      <c r="J196" s="7"/>
      <c r="K196" s="7"/>
      <c r="L196" s="9">
        <v>0.0</v>
      </c>
      <c r="M196" s="9">
        <v>0.0</v>
      </c>
      <c r="N196" s="9">
        <v>0</v>
      </c>
      <c r="O196" s="11">
        <v>5662.0</v>
      </c>
      <c r="P196" s="12" t="s">
        <v>340</v>
      </c>
    </row>
    <row r="197" spans="1:16">
      <c r="A197" t="s">
        <v>341</v>
      </c>
      <c r="B197" t="s">
        <v>16</v>
      </c>
      <c r="C197" t="s">
        <v>28</v>
      </c>
      <c r="D197" s="2">
        <v>45768.0</v>
      </c>
      <c r="E197" t="s">
        <v>342</v>
      </c>
      <c r="F197" t="s">
        <v>343</v>
      </c>
      <c r="G197" s="3">
        <v>128</v>
      </c>
      <c r="H197" s="4">
        <v>38000.0</v>
      </c>
      <c r="I197" s="5">
        <v>0.591</v>
      </c>
      <c r="J197" s="6">
        <v>0</v>
      </c>
      <c r="K197" s="4">
        <v>22458.0</v>
      </c>
    </row>
    <row r="198" spans="1:16">
      <c r="A198" s="7" t="s">
        <v>341</v>
      </c>
      <c r="B198" s="7" t="s">
        <v>16</v>
      </c>
      <c r="C198" s="7" t="s">
        <v>28</v>
      </c>
      <c r="D198" s="8">
        <v>45768.0</v>
      </c>
      <c r="E198" s="7" t="s">
        <v>342</v>
      </c>
      <c r="F198" s="7" t="s">
        <v>20</v>
      </c>
      <c r="G198" s="7"/>
      <c r="H198" s="7"/>
      <c r="I198" s="7"/>
      <c r="J198" s="7"/>
      <c r="K198" s="7"/>
      <c r="L198" s="9">
        <v>0.0</v>
      </c>
      <c r="M198" s="9">
        <v>0.0</v>
      </c>
      <c r="N198" s="9">
        <v>0</v>
      </c>
      <c r="O198" s="11">
        <v>22458.0</v>
      </c>
      <c r="P198" s="12" t="s">
        <v>344</v>
      </c>
    </row>
    <row r="199" spans="1:16">
      <c r="A199" t="s">
        <v>345</v>
      </c>
      <c r="B199" t="s">
        <v>16</v>
      </c>
      <c r="C199" t="s">
        <v>28</v>
      </c>
      <c r="D199" s="2">
        <v>45768.0</v>
      </c>
      <c r="E199" t="s">
        <v>346</v>
      </c>
      <c r="F199" t="s">
        <v>255</v>
      </c>
      <c r="G199" s="3">
        <v>72</v>
      </c>
      <c r="H199" s="4">
        <v>39000.0</v>
      </c>
      <c r="I199" s="5">
        <v>0.871</v>
      </c>
      <c r="J199" s="6">
        <v>0</v>
      </c>
      <c r="K199" s="4">
        <v>33969.0</v>
      </c>
    </row>
    <row r="200" spans="1:16">
      <c r="A200" s="7" t="s">
        <v>345</v>
      </c>
      <c r="B200" s="7" t="s">
        <v>16</v>
      </c>
      <c r="C200" s="7" t="s">
        <v>28</v>
      </c>
      <c r="D200" s="8">
        <v>45768.0</v>
      </c>
      <c r="E200" s="7" t="s">
        <v>346</v>
      </c>
      <c r="F200" s="7" t="s">
        <v>20</v>
      </c>
      <c r="G200" s="7"/>
      <c r="H200" s="7"/>
      <c r="I200" s="7"/>
      <c r="J200" s="7"/>
      <c r="K200" s="7"/>
      <c r="L200" s="9">
        <v>0.0</v>
      </c>
      <c r="M200" s="9">
        <v>0.0</v>
      </c>
      <c r="N200" s="9">
        <v>0</v>
      </c>
      <c r="O200" s="11">
        <v>33969.0</v>
      </c>
      <c r="P200" s="12" t="s">
        <v>347</v>
      </c>
    </row>
    <row r="201" spans="1:16">
      <c r="G201" s="1">
        <f>SUM(G1:G200)</f>
        <v>495715</v>
      </c>
      <c r="I201" s="1">
        <f>SUM(I1:I200)</f>
        <v>870.837</v>
      </c>
      <c r="J201" s="1">
        <f>SUM(J1:J200)</f>
        <v>22368</v>
      </c>
      <c r="K201" s="10">
        <f>SUM(K1:K200)</f>
        <v>7641650.41</v>
      </c>
      <c r="L201" s="10">
        <f>SUM(L1:L200)</f>
        <v>1167896.11</v>
      </c>
      <c r="M201" s="10">
        <f>SUM(M1:M200)</f>
        <v>18000</v>
      </c>
      <c r="N201" s="10">
        <f>SUM(N1:N200)</f>
        <v>1131032.11</v>
      </c>
      <c r="O201" s="13">
        <f>K201+M201-L201+N201</f>
        <v>7622786.41</v>
      </c>
    </row>
    <row r="203" spans="1:16">
      <c r="L203" s="14" t="s">
        <v>348</v>
      </c>
      <c r="O203" s="1">
        <v>52</v>
      </c>
    </row>
  </sheetData>
  <mergeCells>
    <mergeCell ref="L203:N20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A10" t="s">
        <v>313</v>
      </c>
      <c r="B10" t="s">
        <v>110</v>
      </c>
      <c r="C10" t="s">
        <v>28</v>
      </c>
      <c r="D10" s="2">
        <v>45765.0</v>
      </c>
      <c r="E10" t="s">
        <v>314</v>
      </c>
      <c r="F10" t="s">
        <v>315</v>
      </c>
      <c r="G10" s="3">
        <v>95</v>
      </c>
      <c r="H10" s="4">
        <v>51000.0</v>
      </c>
      <c r="I10" s="5">
        <v>1.09</v>
      </c>
      <c r="J10" s="6">
        <v>0</v>
      </c>
      <c r="K10" s="4">
        <v>55590.0</v>
      </c>
    </row>
    <row r="11" spans="1:16">
      <c r="A11" t="s">
        <v>313</v>
      </c>
      <c r="B11" t="s">
        <v>110</v>
      </c>
      <c r="C11" t="s">
        <v>28</v>
      </c>
      <c r="D11" s="2">
        <v>45765.0</v>
      </c>
      <c r="E11" t="s">
        <v>314</v>
      </c>
      <c r="F11" t="s">
        <v>316</v>
      </c>
      <c r="G11" s="3">
        <v>85</v>
      </c>
      <c r="H11" s="4">
        <v>51000.0</v>
      </c>
      <c r="I11" s="5">
        <v>0.78</v>
      </c>
      <c r="J11" s="6">
        <v>0</v>
      </c>
      <c r="K11" s="4">
        <v>39780.0</v>
      </c>
    </row>
    <row r="12" spans="1:16">
      <c r="A12" t="s">
        <v>313</v>
      </c>
      <c r="B12" t="s">
        <v>110</v>
      </c>
      <c r="C12" t="s">
        <v>28</v>
      </c>
      <c r="D12" s="2">
        <v>45765.0</v>
      </c>
      <c r="E12" t="s">
        <v>314</v>
      </c>
      <c r="F12" t="s">
        <v>317</v>
      </c>
      <c r="G12" s="3">
        <v>50</v>
      </c>
      <c r="H12" s="4">
        <v>35000.0</v>
      </c>
      <c r="I12" s="5">
        <v>0.574</v>
      </c>
      <c r="J12" s="6">
        <v>0</v>
      </c>
      <c r="K12" s="4">
        <v>20090.0</v>
      </c>
    </row>
    <row r="13" spans="1:16">
      <c r="A13" t="s">
        <v>313</v>
      </c>
      <c r="B13" t="s">
        <v>110</v>
      </c>
      <c r="C13" t="s">
        <v>28</v>
      </c>
      <c r="D13" s="2">
        <v>45765.0</v>
      </c>
      <c r="E13" t="s">
        <v>314</v>
      </c>
      <c r="F13" t="s">
        <v>318</v>
      </c>
      <c r="G13" s="3">
        <v>5</v>
      </c>
      <c r="H13" s="4">
        <v>35000.0</v>
      </c>
      <c r="I13" s="5">
        <v>0.034</v>
      </c>
      <c r="J13" s="6">
        <v>0</v>
      </c>
      <c r="K13" s="4">
        <v>1190.0</v>
      </c>
    </row>
    <row r="14" spans="1:16">
      <c r="A14" t="s">
        <v>313</v>
      </c>
      <c r="B14" t="s">
        <v>110</v>
      </c>
      <c r="C14" t="s">
        <v>28</v>
      </c>
      <c r="D14" s="2">
        <v>45765.0</v>
      </c>
      <c r="E14" t="s">
        <v>314</v>
      </c>
      <c r="F14" t="s">
        <v>265</v>
      </c>
      <c r="G14" s="3">
        <v>145</v>
      </c>
      <c r="H14" s="4">
        <v>51000.0</v>
      </c>
      <c r="I14" s="5">
        <v>1.997</v>
      </c>
      <c r="J14" s="6">
        <v>0</v>
      </c>
      <c r="K14" s="4">
        <v>101847.0</v>
      </c>
    </row>
    <row r="15" spans="1:16">
      <c r="A15" t="s">
        <v>313</v>
      </c>
      <c r="B15" t="s">
        <v>110</v>
      </c>
      <c r="C15" t="s">
        <v>28</v>
      </c>
      <c r="D15" s="2">
        <v>45765.0</v>
      </c>
      <c r="E15" t="s">
        <v>314</v>
      </c>
      <c r="F15" t="s">
        <v>281</v>
      </c>
      <c r="G15" s="3">
        <v>30</v>
      </c>
      <c r="H15" s="4">
        <v>35000.0</v>
      </c>
      <c r="I15" s="5">
        <v>0.413</v>
      </c>
      <c r="J15" s="6">
        <v>0</v>
      </c>
      <c r="K15" s="4">
        <v>14455.0</v>
      </c>
    </row>
    <row r="16" spans="1:16">
      <c r="A16" s="7" t="s">
        <v>313</v>
      </c>
      <c r="B16" s="7" t="s">
        <v>110</v>
      </c>
      <c r="C16" s="7" t="s">
        <v>28</v>
      </c>
      <c r="D16" s="8">
        <v>45765.0</v>
      </c>
      <c r="E16" s="7" t="s">
        <v>314</v>
      </c>
      <c r="F16" s="7" t="s">
        <v>20</v>
      </c>
      <c r="G16" s="7"/>
      <c r="H16" s="7"/>
      <c r="I16" s="7"/>
      <c r="J16" s="7"/>
      <c r="K16" s="7"/>
      <c r="L16" s="9">
        <v>0.0</v>
      </c>
      <c r="M16" s="9">
        <v>0.0</v>
      </c>
      <c r="N16" s="9">
        <v>0</v>
      </c>
      <c r="O16" s="11">
        <v>232952.0</v>
      </c>
      <c r="P16" s="12" t="s">
        <v>319</v>
      </c>
    </row>
    <row r="17" spans="1:16">
      <c r="A17" t="s">
        <v>320</v>
      </c>
      <c r="B17" t="s">
        <v>110</v>
      </c>
      <c r="C17" t="s">
        <v>28</v>
      </c>
      <c r="D17" s="2">
        <v>45765.0</v>
      </c>
      <c r="E17" t="s">
        <v>321</v>
      </c>
      <c r="F17" t="s">
        <v>322</v>
      </c>
      <c r="G17" s="3">
        <v>88</v>
      </c>
      <c r="H17" s="4">
        <v>40000.0</v>
      </c>
      <c r="I17" s="5">
        <v>1.878</v>
      </c>
      <c r="J17" s="6">
        <v>0</v>
      </c>
      <c r="K17" s="4">
        <v>75120.0</v>
      </c>
    </row>
    <row r="18" spans="1:16">
      <c r="A18" s="7" t="s">
        <v>320</v>
      </c>
      <c r="B18" s="7" t="s">
        <v>110</v>
      </c>
      <c r="C18" s="7" t="s">
        <v>28</v>
      </c>
      <c r="D18" s="8">
        <v>45765.0</v>
      </c>
      <c r="E18" s="7" t="s">
        <v>321</v>
      </c>
      <c r="F18" s="7" t="s">
        <v>20</v>
      </c>
      <c r="G18" s="7"/>
      <c r="H18" s="7"/>
      <c r="I18" s="7"/>
      <c r="J18" s="7"/>
      <c r="K18" s="7"/>
      <c r="L18" s="9">
        <v>0.0</v>
      </c>
      <c r="M18" s="9">
        <v>0.0</v>
      </c>
      <c r="N18" s="9">
        <v>0</v>
      </c>
      <c r="O18" s="11">
        <v>75120.0</v>
      </c>
      <c r="P18" s="12" t="s">
        <v>323</v>
      </c>
    </row>
    <row r="19" spans="1:16">
      <c r="G19" s="1">
        <f>SUM(G1:G18)</f>
        <v>1202</v>
      </c>
      <c r="I19" s="1">
        <f>SUM(I1:I18)</f>
        <v>8.595</v>
      </c>
      <c r="J19" s="1">
        <f>SUM(J1:J18)</f>
        <v>0</v>
      </c>
      <c r="K19" s="10">
        <f>SUM(K1:K18)</f>
        <v>377224</v>
      </c>
      <c r="L19" s="10">
        <f>SUM(L1:L18)</f>
        <v>0</v>
      </c>
      <c r="M19" s="10">
        <f>SUM(M1:M18)</f>
        <v>0</v>
      </c>
      <c r="N19" s="10">
        <f>SUM(N1:N18)</f>
        <v>0</v>
      </c>
      <c r="O19" s="13">
        <f>K19+M19-L19+N19</f>
        <v>377224</v>
      </c>
    </row>
    <row r="21" spans="1:16">
      <c r="L21" s="14" t="s">
        <v>348</v>
      </c>
      <c r="O21" s="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4"/>
  <sheetViews>
    <sheetView tabSelected="0" workbookViewId="0" showGridLines="true" showRowColHeaders="1">
      <pane ySplit="1" activePane="bottomLeft" state="frozen" topLeftCell="A2"/>
      <selection pane="bottomLeft" activeCell="O104" sqref="O104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A100" t="s">
        <v>333</v>
      </c>
      <c r="B100" t="s">
        <v>47</v>
      </c>
      <c r="C100" t="s">
        <v>28</v>
      </c>
      <c r="D100" s="2">
        <v>45765.0</v>
      </c>
      <c r="E100" t="s">
        <v>334</v>
      </c>
      <c r="F100" t="s">
        <v>335</v>
      </c>
      <c r="G100" s="3">
        <v>24</v>
      </c>
      <c r="H100" s="4">
        <v>20000.0</v>
      </c>
      <c r="I100" s="5">
        <v>0.058</v>
      </c>
      <c r="J100" s="6">
        <v>0</v>
      </c>
      <c r="K100" s="4">
        <v>1160.0</v>
      </c>
    </row>
    <row r="101" spans="1:16">
      <c r="A101" s="7" t="s">
        <v>333</v>
      </c>
      <c r="B101" s="7" t="s">
        <v>47</v>
      </c>
      <c r="C101" s="7" t="s">
        <v>28</v>
      </c>
      <c r="D101" s="8">
        <v>45765.0</v>
      </c>
      <c r="E101" s="7" t="s">
        <v>334</v>
      </c>
      <c r="F101" s="7" t="s">
        <v>20</v>
      </c>
      <c r="G101" s="7"/>
      <c r="H101" s="7"/>
      <c r="I101" s="7"/>
      <c r="J101" s="7"/>
      <c r="K101" s="7"/>
      <c r="L101" s="9">
        <v>174.0</v>
      </c>
      <c r="M101" s="9">
        <v>0.0</v>
      </c>
      <c r="N101" s="9">
        <v>0</v>
      </c>
      <c r="O101" s="11">
        <v>986.0</v>
      </c>
      <c r="P101" s="12" t="s">
        <v>336</v>
      </c>
    </row>
    <row r="102" spans="1:16">
      <c r="G102" s="1">
        <f>SUM(G1:G101)</f>
        <v>18995</v>
      </c>
      <c r="I102" s="1">
        <f>SUM(I1:I101)</f>
        <v>92.897</v>
      </c>
      <c r="J102" s="1">
        <f>SUM(J1:J101)</f>
        <v>3765</v>
      </c>
      <c r="K102" s="10">
        <f>SUM(K1:K101)</f>
        <v>3515790.28</v>
      </c>
      <c r="L102" s="10">
        <f>SUM(L1:L101)</f>
        <v>429132.54</v>
      </c>
      <c r="M102" s="10">
        <f>SUM(M1:M101)</f>
        <v>0</v>
      </c>
      <c r="N102" s="10">
        <f>SUM(N1:N101)</f>
        <v>0</v>
      </c>
      <c r="O102" s="13">
        <f>K102+M102-L102+N102</f>
        <v>3086657.74</v>
      </c>
    </row>
    <row r="104" spans="1:16">
      <c r="L104" s="14" t="s">
        <v>348</v>
      </c>
      <c r="O104" s="1">
        <v>26</v>
      </c>
    </row>
  </sheetData>
  <mergeCells>
    <mergeCell ref="L104:N10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349</v>
      </c>
      <c r="B2" s="5">
        <v>463.2</v>
      </c>
      <c r="C2" s="6">
        <v>0.0</v>
      </c>
    </row>
    <row r="3" spans="1:3">
      <c r="A3" t="s">
        <v>350</v>
      </c>
      <c r="B3" s="5">
        <v>26.806</v>
      </c>
      <c r="C3" s="6">
        <v>0.0</v>
      </c>
    </row>
    <row r="4" spans="1:3">
      <c r="A4" t="s">
        <v>351</v>
      </c>
      <c r="B4" s="5">
        <v>57.899</v>
      </c>
      <c r="C4" s="6">
        <v>0.0</v>
      </c>
    </row>
    <row r="5" spans="1:3">
      <c r="A5" t="s">
        <v>352</v>
      </c>
      <c r="B5" s="5">
        <v>56.562</v>
      </c>
      <c r="C5" s="6">
        <v>0.0</v>
      </c>
    </row>
    <row r="6" spans="1:3">
      <c r="A6" t="s">
        <v>353</v>
      </c>
      <c r="B6" s="5">
        <v>47.431</v>
      </c>
      <c r="C6" s="6">
        <v>0.0</v>
      </c>
    </row>
    <row r="7" spans="1:3">
      <c r="A7" t="s">
        <v>354</v>
      </c>
      <c r="B7" s="5">
        <v>2.307</v>
      </c>
      <c r="C7" s="6">
        <v>0.0</v>
      </c>
    </row>
    <row r="8" spans="1:3">
      <c r="A8" t="s">
        <v>355</v>
      </c>
      <c r="B8" s="5">
        <v>1.799</v>
      </c>
      <c r="C8" s="6">
        <v>0.0</v>
      </c>
    </row>
    <row r="9" spans="1:3">
      <c r="A9" t="s">
        <v>356</v>
      </c>
      <c r="B9" s="5">
        <v>0.0</v>
      </c>
      <c r="C9" s="6">
        <v>26133.0</v>
      </c>
    </row>
    <row r="10" spans="1:3">
      <c r="A10" t="s">
        <v>357</v>
      </c>
      <c r="B10" s="5">
        <v>34.787</v>
      </c>
      <c r="C10" s="6">
        <v>0.0</v>
      </c>
    </row>
    <row r="11" spans="1:3">
      <c r="A11" t="s">
        <v>358</v>
      </c>
      <c r="B11" s="5">
        <v>2.642</v>
      </c>
      <c r="C11" s="6">
        <v>0.0</v>
      </c>
    </row>
    <row r="12" spans="1:3">
      <c r="A12" t="s">
        <v>359</v>
      </c>
      <c r="B12" s="5">
        <v>30.778</v>
      </c>
      <c r="C12" s="6">
        <v>0.0</v>
      </c>
    </row>
    <row r="13" spans="1:3">
      <c r="A13" t="s">
        <v>360</v>
      </c>
      <c r="B13" s="5">
        <v>2.761</v>
      </c>
      <c r="C13" s="6">
        <v>0.0</v>
      </c>
    </row>
    <row r="14" spans="1:3">
      <c r="A14" t="s">
        <v>361</v>
      </c>
      <c r="B14" s="5">
        <v>4.046</v>
      </c>
      <c r="C14" s="6">
        <v>0.0</v>
      </c>
    </row>
    <row r="15" spans="1:3">
      <c r="A15" t="s">
        <v>362</v>
      </c>
      <c r="B15" s="5">
        <v>4.103</v>
      </c>
      <c r="C15" s="6">
        <v>0.0</v>
      </c>
    </row>
    <row r="16" spans="1:3">
      <c r="A16" t="s">
        <v>363</v>
      </c>
      <c r="B16" s="5">
        <v>13.229</v>
      </c>
      <c r="C16" s="6">
        <v>0.0</v>
      </c>
    </row>
    <row r="17" spans="1:3">
      <c r="A17" t="s">
        <v>364</v>
      </c>
      <c r="B17" s="5">
        <v>11.812</v>
      </c>
      <c r="C17" s="6">
        <v>0.0</v>
      </c>
    </row>
    <row r="18" spans="1:3">
      <c r="A18" t="s">
        <v>365</v>
      </c>
      <c r="B18" s="5">
        <v>200.0</v>
      </c>
      <c r="C18" s="6">
        <v>0.0</v>
      </c>
    </row>
    <row r="19" spans="1:3">
      <c r="A19" t="s">
        <v>366</v>
      </c>
      <c r="B19" s="5">
        <v>1.224</v>
      </c>
      <c r="C19" s="6">
        <v>0.0</v>
      </c>
    </row>
    <row r="20" spans="1:3">
      <c r="A20" t="s">
        <v>367</v>
      </c>
      <c r="B20" s="5">
        <v>2.0</v>
      </c>
      <c r="C20" s="6">
        <v>0.0</v>
      </c>
    </row>
    <row r="21" spans="1:3">
      <c r="A21" t="s">
        <v>368</v>
      </c>
      <c r="B21" s="5">
        <v>2.0</v>
      </c>
      <c r="C21" s="6">
        <v>0.0</v>
      </c>
    </row>
    <row r="22" spans="1:3">
      <c r="A22" t="s">
        <v>369</v>
      </c>
      <c r="B22" s="5">
        <v>6.943</v>
      </c>
      <c r="C22" s="6">
        <v>0.0</v>
      </c>
    </row>
    <row r="25" spans="1:3">
      <c r="A25" t="s">
        <v>370</v>
      </c>
      <c r="B25" s="5">
        <v>277.099</v>
      </c>
      <c r="C25" s="6">
        <v>0.0</v>
      </c>
    </row>
    <row r="26" spans="1:3">
      <c r="A26" t="s">
        <v>371</v>
      </c>
      <c r="B26" s="5">
        <v>28.03</v>
      </c>
      <c r="C26" s="6">
        <v>0.0</v>
      </c>
    </row>
    <row r="27" spans="1:3">
      <c r="A27" t="s">
        <v>372</v>
      </c>
      <c r="B27" s="5">
        <v>0.0</v>
      </c>
      <c r="C27" s="6">
        <v>26133.0</v>
      </c>
    </row>
    <row r="28" spans="1:3">
      <c r="A28" t="s">
        <v>349</v>
      </c>
      <c r="B28" s="5">
        <v>463.2</v>
      </c>
      <c r="C28" s="6">
        <v>0.0</v>
      </c>
    </row>
    <row r="29" spans="1:3">
      <c r="A29" t="s">
        <v>365</v>
      </c>
      <c r="B29" s="5">
        <v>200.0</v>
      </c>
      <c r="C29" s="6">
        <v>0.0</v>
      </c>
    </row>
    <row r="30" spans="1:3">
      <c r="A30" t="s">
        <v>367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2025-04-22T05:25:44+00:00</dcterms:created>
  <dcterms:modified xsi:type="dcterms:W3CDTF">2025-04-22T05:25:44+00:00</dcterms:modified>
  <dc:title>Untitled Spreadsheet</dc:title>
  <dc:description/>
  <dc:subject/>
  <cp:keywords/>
  <cp:category/>
</cp:coreProperties>
</file>