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<sst xmlns="http://schemas.openxmlformats.org/spreadsheetml/2006/main" uniqueCount="35">
  <si>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</si>
  <si>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</si>
  <si>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</si>
  <si>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</si>
  <si>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</si>
  <si>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</si>
  <si>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</si>
  <si>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</si>
  <si>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</si>
  <si>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</si>
  <si>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</si>
  <si>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</si>
  <si>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</si>
  <si>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</si>
  <si>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</si>
  <si>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Лобазова Ю.С.</t>
  </si>
  <si>
    <t>Безналичный</t>
  </si>
  <si>
    <t>Быстрова Ю.В.</t>
  </si>
  <si>
    <t>СП250421-3</t>
  </si>
  <si>
    <t>Вагонка «Штиль» 14x110x3000 Сорт C Ель</t>
  </si>
  <si>
    <t>Скидка, доставка и итог</t>
  </si>
  <si>
    <t>Заполняемость:
Вагонка «Штиль» - - - - 100% - - - - 0.591 м3</t>
  </si>
  <si>
    <t>Звонкова С.Г.</t>
  </si>
  <si>
    <t>СП250421-5</t>
  </si>
  <si>
    <t>Доска пола 36x112x3000 Сорт AB Ель</t>
  </si>
  <si>
    <t>Заполняемость:
Доска пола - - - - 100% - - - - 0.871 м3</t>
  </si>
  <si>
    <t>Общее количество отгрузок:</t>
  </si>
  <si>
    <t>Вагонка «Штиль»</t>
  </si>
  <si>
    <t>Доска пола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</si>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</sst>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showGridLines="true" showRowColHeaders="1">
      <pane ySplit="1" activePane="bottomLeft" state="frozen" topLeftCell="A2"/>
      <selection pane="bottomLeft" activeCell="O8" sqref="O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45768.0</v>
      </c>
      <c r="E2" t="s">
        <v>18</v>
      </c>
      <c r="F2" t="s">
        <v>19</v>
      </c>
      <c r="G2" s="3">
        <v>128</v>
      </c>
      <c r="H2" s="4">
        <v>38000.0</v>
      </c>
      <c r="I2" s="5">
        <v>0.591</v>
      </c>
      <c r="J2" s="6">
        <v>0</v>
      </c>
      <c r="K2" s="4">
        <v>22458.0</v>
      </c>
    </row>
    <row r="3" spans="1:16">
      <c r="A3" s="7" t="s">
        <v>15</v>
      </c>
      <c r="B3" s="7" t="s">
        <v>16</v>
      </c>
      <c r="C3" s="7" t="s">
        <v>17</v>
      </c>
      <c r="D3" s="8">
        <v>45768.0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22458.0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45768.0</v>
      </c>
      <c r="E4" t="s">
        <v>23</v>
      </c>
      <c r="F4" t="s">
        <v>24</v>
      </c>
      <c r="G4" s="3">
        <v>72</v>
      </c>
      <c r="H4" s="4">
        <v>39000.0</v>
      </c>
      <c r="I4" s="5">
        <v>0.871</v>
      </c>
      <c r="J4" s="6">
        <v>0</v>
      </c>
      <c r="K4" s="4">
        <v>33969.0</v>
      </c>
    </row>
    <row r="5" spans="1:16">
      <c r="A5" s="7" t="s">
        <v>22</v>
      </c>
      <c r="B5" s="7" t="s">
        <v>16</v>
      </c>
      <c r="C5" s="7" t="s">
        <v>17</v>
      </c>
      <c r="D5" s="8">
        <v>45768.0</v>
      </c>
      <c r="E5" s="7" t="s">
        <v>23</v>
      </c>
      <c r="F5" s="7" t="s">
        <v>20</v>
      </c>
      <c r="G5" s="7"/>
      <c r="H5" s="7"/>
      <c r="I5" s="7"/>
      <c r="J5" s="7"/>
      <c r="K5" s="7"/>
      <c r="L5" s="9">
        <v>0.0</v>
      </c>
      <c r="M5" s="9">
        <v>0.0</v>
      </c>
      <c r="N5" s="9">
        <v>0</v>
      </c>
      <c r="O5" s="11">
        <v>33969.0</v>
      </c>
      <c r="P5" s="12" t="s">
        <v>25</v>
      </c>
    </row>
    <row r="6" spans="1:16">
      <c r="G6" s="1">
        <f>SUM(G1:G5)</f>
        <v>200</v>
      </c>
      <c r="I6" s="1">
        <f>SUM(I1:I5)</f>
        <v>1.462</v>
      </c>
      <c r="J6" s="1">
        <f>SUM(J1:J5)</f>
        <v>0</v>
      </c>
      <c r="K6" s="10">
        <f>SUM(K1:K5)</f>
        <v>56427</v>
      </c>
      <c r="L6" s="10">
        <f>SUM(L1:L5)</f>
        <v>0</v>
      </c>
      <c r="M6" s="10">
        <f>SUM(M1:M5)</f>
        <v>0</v>
      </c>
      <c r="N6" s="10">
        <f>SUM(N1:N5)</f>
        <v>0</v>
      </c>
      <c r="O6" s="13">
        <f>K6+M6-L6+N6</f>
        <v>56427</v>
      </c>
    </row>
    <row r="8" spans="1:16">
      <c r="L8" s="14" t="s">
        <v>26</v>
      </c>
      <c r="O8" s="1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0" workbookViewId="0" showGridLines="true" showRowColHeaders="1">
      <pane ySplit="1" activePane="bottomLeft" state="frozen" topLeftCell="A2"/>
      <selection pane="bottomLeft" activeCell="O8" sqref="O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45768.0</v>
      </c>
      <c r="E2" t="s">
        <v>18</v>
      </c>
      <c r="F2" t="s">
        <v>19</v>
      </c>
      <c r="G2" s="3">
        <v>128</v>
      </c>
      <c r="H2" s="4">
        <v>38000.0</v>
      </c>
      <c r="I2" s="5">
        <v>0.591</v>
      </c>
      <c r="J2" s="6">
        <v>0</v>
      </c>
      <c r="K2" s="4">
        <v>22458.0</v>
      </c>
    </row>
    <row r="3" spans="1:16">
      <c r="A3" s="7" t="s">
        <v>15</v>
      </c>
      <c r="B3" s="7" t="s">
        <v>16</v>
      </c>
      <c r="C3" s="7" t="s">
        <v>17</v>
      </c>
      <c r="D3" s="8">
        <v>45768.0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22458.0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45768.0</v>
      </c>
      <c r="E4" t="s">
        <v>23</v>
      </c>
      <c r="F4" t="s">
        <v>24</v>
      </c>
      <c r="G4" s="3">
        <v>72</v>
      </c>
      <c r="H4" s="4">
        <v>39000.0</v>
      </c>
      <c r="I4" s="5">
        <v>0.871</v>
      </c>
      <c r="J4" s="6">
        <v>0</v>
      </c>
      <c r="K4" s="4">
        <v>33969.0</v>
      </c>
    </row>
    <row r="5" spans="1:16">
      <c r="A5" s="7" t="s">
        <v>22</v>
      </c>
      <c r="B5" s="7" t="s">
        <v>16</v>
      </c>
      <c r="C5" s="7" t="s">
        <v>17</v>
      </c>
      <c r="D5" s="8">
        <v>45768.0</v>
      </c>
      <c r="E5" s="7" t="s">
        <v>23</v>
      </c>
      <c r="F5" s="7" t="s">
        <v>20</v>
      </c>
      <c r="G5" s="7"/>
      <c r="H5" s="7"/>
      <c r="I5" s="7"/>
      <c r="J5" s="7"/>
      <c r="K5" s="7"/>
      <c r="L5" s="9">
        <v>0.0</v>
      </c>
      <c r="M5" s="9">
        <v>0.0</v>
      </c>
      <c r="N5" s="9">
        <v>0</v>
      </c>
      <c r="O5" s="11">
        <v>33969.0</v>
      </c>
      <c r="P5" s="12" t="s">
        <v>25</v>
      </c>
    </row>
    <row r="6" spans="1:16">
      <c r="G6" s="1">
        <f>SUM(G1:G5)</f>
        <v>200</v>
      </c>
      <c r="I6" s="1">
        <f>SUM(I1:I5)</f>
        <v>1.462</v>
      </c>
      <c r="J6" s="1">
        <f>SUM(J1:J5)</f>
        <v>0</v>
      </c>
      <c r="K6" s="10">
        <f>SUM(K1:K5)</f>
        <v>56427</v>
      </c>
      <c r="L6" s="10">
        <f>SUM(L1:L5)</f>
        <v>0</v>
      </c>
      <c r="M6" s="10">
        <f>SUM(M1:M5)</f>
        <v>0</v>
      </c>
      <c r="N6" s="10">
        <f>SUM(N1:N5)</f>
        <v>0</v>
      </c>
      <c r="O6" s="13">
        <f>K6+M6-L6+N6</f>
        <v>56427</v>
      </c>
    </row>
    <row r="8" spans="1:16">
      <c r="L8" s="14" t="s">
        <v>26</v>
      </c>
      <c r="O8" s="1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26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26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27</v>
      </c>
      <c r="B2" s="5">
        <v>0.591</v>
      </c>
      <c r="C2" s="6">
        <v>0.0</v>
      </c>
    </row>
    <row r="3" spans="1:3">
      <c r="A3" t="s">
        <v>28</v>
      </c>
      <c r="B3" s="5">
        <v>0.871</v>
      </c>
      <c r="C3" s="6">
        <v>0.0</v>
      </c>
    </row>
    <row r="6" spans="1:3">
      <c r="A6" t="s">
        <v>29</v>
      </c>
      <c r="B6" s="5">
        <v>1.462</v>
      </c>
      <c r="C6" s="6">
        <v>0.0</v>
      </c>
    </row>
    <row r="7" spans="1:3">
      <c r="A7" t="s">
        <v>30</v>
      </c>
      <c r="B7" s="5">
        <v>0</v>
      </c>
      <c r="C7" s="6">
        <v>0</v>
      </c>
    </row>
    <row r="8" spans="1:3">
      <c r="A8" t="s">
        <v>31</v>
      </c>
      <c r="B8" s="5"/>
      <c r="C8" s="6">
        <v>0</v>
      </c>
    </row>
    <row r="9" spans="1:3">
      <c r="A9" t="s">
        <v>32</v>
      </c>
      <c r="B9" s="5">
        <v>0</v>
      </c>
      <c r="C9" s="6">
        <v>0</v>
      </c>
    </row>
    <row r="10" spans="1:3">
      <c r="A10" t="s">
        <v>33</v>
      </c>
      <c r="B10" s="5">
        <v>0</v>
      </c>
      <c r="C10" s="6">
        <v>0</v>
      </c>
    </row>
    <row r="11" spans="1:3">
      <c r="A11" t="s">
        <v>34</v>
      </c>
      <c r="B11" s="5">
        <v>0</v>
      </c>
      <c r="C11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2025-04-22T05:32:46+00:00</dcterms:created>
  <dcterms:modified xsi:type="dcterms:W3CDTF">2025-04-22T05:32:46+00:00</dcterms:modified>
  <dc:title>Untitled Spreadsheet</dc:title>
  <dc:description/>
  <dc:subject/>
  <cp:keywords/>
  <cp:category/>
</cp:coreProperties>
</file>