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<sst xmlns="http://schemas.openxmlformats.org/spreadsheetml/2006/main" uniqueCount="44">
  <si>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</si>
  <si>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</si>
  <si>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</si>
  <si>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</si>
  <si>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</si>
  <si>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</si>
  <si>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</si>
  <si>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</si>
  <si>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</si>
  <si>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</si>
  <si>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</si>
  <si>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</si>
  <si>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</si>
  <si>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</si>
  <si>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</si>
  <si>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Омаров Тимур Гумбатович</t>
  </si>
  <si>
    <t>Н/Л</t>
  </si>
  <si>
    <t>Быстрова Ю.В.</t>
  </si>
  <si>
    <t>СП250418-8</t>
  </si>
  <si>
    <t>Вагонка «Штиль» 12.5x110x2500 Норма Ель</t>
  </si>
  <si>
    <t>Полок банный 27x90x2500 Сорт C Липа</t>
  </si>
  <si>
    <t>Полок банный 27x90x2000 Сорт C Липа</t>
  </si>
  <si>
    <t>Полок банный 27x90x2500 Сорт B Липа</t>
  </si>
  <si>
    <t>Скидка, доставка и итог</t>
  </si>
  <si>
    <t>Заполняемость:
Вагонка «Штиль» - - - - 76.69% - - - - 1.918 м3
Полок банный - - - - 23.31% - - - - 0.583 м3</t>
  </si>
  <si>
    <t>Щемелев О.В.</t>
  </si>
  <si>
    <t>Безналичный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</si>
  <si>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</si>
  <si>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</si>
  <si>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</si>
  <si>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</si>
  <si>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</si>
  <si>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</si>
  <si>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</si>
  <si>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Общее количество отгрузок:</t>
  </si>
  <si>
    <t>Вагонка «Штиль»</t>
  </si>
  <si>
    <t>Полок банный</t>
  </si>
  <si>
    <t>Имитация бруса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</si>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</sst>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pane ySplit="1" activePane="bottomLeft" state="frozen" topLeftCell="A2"/>
      <selection pane="bottomLeft" activeCell="O14" sqref="O14"/>
    </sheetView>
  </sheetViews>
  <sheetFormatPr defaultRowHeight="14.4" outlineLevelRow="0" outlineLevelCol="0"/>
  <cols>
    <col min="1" max="1" width="28.13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3.997" bestFit="true" customWidth="true" style="0"/>
    <col min="12" max="12" width="11.71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45769.0</v>
      </c>
      <c r="E2" t="s">
        <v>18</v>
      </c>
      <c r="F2" t="s">
        <v>19</v>
      </c>
      <c r="G2" s="3">
        <v>558</v>
      </c>
      <c r="H2" s="4">
        <v>30000.0</v>
      </c>
      <c r="I2" s="5">
        <v>1.918</v>
      </c>
      <c r="J2" s="6">
        <v>0</v>
      </c>
      <c r="K2" s="4">
        <v>57540.0</v>
      </c>
    </row>
    <row r="3" spans="1:16">
      <c r="A3" t="s">
        <v>15</v>
      </c>
      <c r="B3" t="s">
        <v>16</v>
      </c>
      <c r="C3" t="s">
        <v>17</v>
      </c>
      <c r="D3" s="2">
        <v>45769.0</v>
      </c>
      <c r="E3" t="s">
        <v>18</v>
      </c>
      <c r="F3" t="s">
        <v>20</v>
      </c>
      <c r="G3" s="3">
        <v>40</v>
      </c>
      <c r="H3" s="4">
        <v>45000.0</v>
      </c>
      <c r="I3" s="5">
        <v>0.243</v>
      </c>
      <c r="J3" s="6">
        <v>0</v>
      </c>
      <c r="K3" s="4">
        <v>10935.0</v>
      </c>
    </row>
    <row r="4" spans="1:16">
      <c r="A4" t="s">
        <v>15</v>
      </c>
      <c r="B4" t="s">
        <v>16</v>
      </c>
      <c r="C4" t="s">
        <v>17</v>
      </c>
      <c r="D4" s="2">
        <v>45769.0</v>
      </c>
      <c r="E4" t="s">
        <v>18</v>
      </c>
      <c r="F4" t="s">
        <v>21</v>
      </c>
      <c r="G4" s="3">
        <v>20</v>
      </c>
      <c r="H4" s="4">
        <v>45000.0</v>
      </c>
      <c r="I4" s="5">
        <v>0.097</v>
      </c>
      <c r="J4" s="6">
        <v>0</v>
      </c>
      <c r="K4" s="4">
        <v>4365.0</v>
      </c>
    </row>
    <row r="5" spans="1:16">
      <c r="A5" t="s">
        <v>15</v>
      </c>
      <c r="B5" t="s">
        <v>16</v>
      </c>
      <c r="C5" t="s">
        <v>17</v>
      </c>
      <c r="D5" s="2">
        <v>45769.0</v>
      </c>
      <c r="E5" t="s">
        <v>18</v>
      </c>
      <c r="F5" t="s">
        <v>20</v>
      </c>
      <c r="G5" s="3">
        <v>24</v>
      </c>
      <c r="H5" s="4">
        <v>45000.0</v>
      </c>
      <c r="I5" s="5">
        <v>0.146</v>
      </c>
      <c r="J5" s="6">
        <v>0</v>
      </c>
      <c r="K5" s="4">
        <v>6570.0</v>
      </c>
    </row>
    <row r="6" spans="1:16">
      <c r="A6" t="s">
        <v>15</v>
      </c>
      <c r="B6" t="s">
        <v>16</v>
      </c>
      <c r="C6" t="s">
        <v>17</v>
      </c>
      <c r="D6" s="2">
        <v>45769.0</v>
      </c>
      <c r="E6" t="s">
        <v>18</v>
      </c>
      <c r="F6" t="s">
        <v>22</v>
      </c>
      <c r="G6" s="3">
        <v>16</v>
      </c>
      <c r="H6" s="4">
        <v>55000.0</v>
      </c>
      <c r="I6" s="5">
        <v>0.097</v>
      </c>
      <c r="J6" s="6">
        <v>0</v>
      </c>
      <c r="K6" s="4">
        <v>5335.0</v>
      </c>
    </row>
    <row r="7" spans="1:16">
      <c r="A7" s="7" t="s">
        <v>15</v>
      </c>
      <c r="B7" s="7" t="s">
        <v>16</v>
      </c>
      <c r="C7" s="7" t="s">
        <v>17</v>
      </c>
      <c r="D7" s="8">
        <v>45769.0</v>
      </c>
      <c r="E7" s="7" t="s">
        <v>18</v>
      </c>
      <c r="F7" s="7" t="s">
        <v>23</v>
      </c>
      <c r="G7" s="7"/>
      <c r="H7" s="7"/>
      <c r="I7" s="7"/>
      <c r="J7" s="7"/>
      <c r="K7" s="7"/>
      <c r="L7" s="9">
        <v>4237.0</v>
      </c>
      <c r="M7" s="9">
        <v>0.0</v>
      </c>
      <c r="N7" s="9">
        <v>0</v>
      </c>
      <c r="O7" s="11">
        <v>80508.0</v>
      </c>
      <c r="P7" s="12" t="s">
        <v>24</v>
      </c>
    </row>
    <row r="8" spans="1:16">
      <c r="A8" t="s">
        <v>25</v>
      </c>
      <c r="B8" t="s">
        <v>26</v>
      </c>
      <c r="C8" t="s">
        <v>17</v>
      </c>
      <c r="D8" s="2">
        <v>45769.0</v>
      </c>
      <c r="E8" t="s">
        <v>27</v>
      </c>
      <c r="F8" t="s">
        <v>28</v>
      </c>
      <c r="G8" s="3">
        <v>324</v>
      </c>
      <c r="H8" s="4">
        <v>40000.0</v>
      </c>
      <c r="I8" s="5">
        <v>1.114</v>
      </c>
      <c r="J8" s="6">
        <v>0</v>
      </c>
      <c r="K8" s="4">
        <v>44560.0</v>
      </c>
    </row>
    <row r="9" spans="1:16">
      <c r="A9" s="7" t="s">
        <v>25</v>
      </c>
      <c r="B9" s="7" t="s">
        <v>26</v>
      </c>
      <c r="C9" s="7" t="s">
        <v>17</v>
      </c>
      <c r="D9" s="8">
        <v>45769.0</v>
      </c>
      <c r="E9" s="7" t="s">
        <v>27</v>
      </c>
      <c r="F9" s="7" t="s">
        <v>23</v>
      </c>
      <c r="G9" s="7"/>
      <c r="H9" s="7"/>
      <c r="I9" s="7"/>
      <c r="J9" s="7"/>
      <c r="K9" s="7"/>
      <c r="L9" s="9">
        <v>0.0</v>
      </c>
      <c r="M9" s="9">
        <v>0.0</v>
      </c>
      <c r="N9" s="9">
        <v>0</v>
      </c>
      <c r="O9" s="11">
        <v>44560.0</v>
      </c>
      <c r="P9" s="12" t="s">
        <v>29</v>
      </c>
    </row>
    <row r="10" spans="1:16">
      <c r="A10" t="s">
        <v>30</v>
      </c>
      <c r="B10" t="s">
        <v>16</v>
      </c>
      <c r="C10" t="s">
        <v>17</v>
      </c>
      <c r="D10" s="2">
        <v>45769.0</v>
      </c>
      <c r="E10" t="s">
        <v>31</v>
      </c>
      <c r="F10" t="s">
        <v>32</v>
      </c>
      <c r="G10" s="3">
        <v>5</v>
      </c>
      <c r="H10" s="4">
        <v>37000.0</v>
      </c>
      <c r="I10" s="5">
        <v>0.029</v>
      </c>
      <c r="J10" s="6">
        <v>0</v>
      </c>
      <c r="K10" s="4">
        <v>1073.0</v>
      </c>
    </row>
    <row r="11" spans="1:16">
      <c r="A11" s="7" t="s">
        <v>30</v>
      </c>
      <c r="B11" s="7" t="s">
        <v>16</v>
      </c>
      <c r="C11" s="7" t="s">
        <v>17</v>
      </c>
      <c r="D11" s="8">
        <v>45769.0</v>
      </c>
      <c r="E11" s="7" t="s">
        <v>31</v>
      </c>
      <c r="F11" s="7" t="s">
        <v>23</v>
      </c>
      <c r="G11" s="7"/>
      <c r="H11" s="7"/>
      <c r="I11" s="7"/>
      <c r="J11" s="7"/>
      <c r="K11" s="7"/>
      <c r="L11" s="9">
        <v>0.0</v>
      </c>
      <c r="M11" s="9">
        <v>0.0</v>
      </c>
      <c r="N11" s="9">
        <v>0</v>
      </c>
      <c r="O11" s="11">
        <v>1073.0</v>
      </c>
      <c r="P11" s="12" t="s">
        <v>33</v>
      </c>
    </row>
    <row r="12" spans="1:16">
      <c r="G12" s="1">
        <f>SUM(G1:G11)</f>
        <v>987</v>
      </c>
      <c r="I12" s="1">
        <f>SUM(I1:I11)</f>
        <v>3.644</v>
      </c>
      <c r="J12" s="1">
        <f>SUM(J1:J11)</f>
        <v>0</v>
      </c>
      <c r="K12" s="10">
        <f>SUM(K1:K11)</f>
        <v>130378</v>
      </c>
      <c r="L12" s="10">
        <f>SUM(L1:L11)</f>
        <v>4237</v>
      </c>
      <c r="M12" s="10">
        <f>SUM(M1:M11)</f>
        <v>0</v>
      </c>
      <c r="N12" s="10">
        <f>SUM(N1:N11)</f>
        <v>0</v>
      </c>
      <c r="O12" s="13">
        <f>K12+M12-L12+N12</f>
        <v>126141</v>
      </c>
    </row>
    <row r="14" spans="1:16">
      <c r="L14" s="14" t="s">
        <v>34</v>
      </c>
      <c r="O14" s="1">
        <v>3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O6" sqref="O6"/>
    </sheetView>
  </sheetViews>
  <sheetFormatPr defaultRowHeight="14.4" outlineLevelRow="0" outlineLevelCol="0"/>
  <cols>
    <col min="1" max="1" width="15.282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4.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25</v>
      </c>
      <c r="B2" t="s">
        <v>26</v>
      </c>
      <c r="C2" t="s">
        <v>17</v>
      </c>
      <c r="D2" s="2">
        <v>45769.0</v>
      </c>
      <c r="E2" t="s">
        <v>27</v>
      </c>
      <c r="F2" t="s">
        <v>28</v>
      </c>
      <c r="G2" s="3">
        <v>324</v>
      </c>
      <c r="H2" s="4">
        <v>40000.0</v>
      </c>
      <c r="I2" s="5">
        <v>1.114</v>
      </c>
      <c r="J2" s="6">
        <v>0</v>
      </c>
      <c r="K2" s="4">
        <v>44560.0</v>
      </c>
    </row>
    <row r="3" spans="1:16">
      <c r="A3" s="7" t="s">
        <v>25</v>
      </c>
      <c r="B3" s="7" t="s">
        <v>26</v>
      </c>
      <c r="C3" s="7" t="s">
        <v>17</v>
      </c>
      <c r="D3" s="8">
        <v>45769.0</v>
      </c>
      <c r="E3" s="7" t="s">
        <v>27</v>
      </c>
      <c r="F3" s="7" t="s">
        <v>23</v>
      </c>
      <c r="G3" s="7"/>
      <c r="H3" s="7"/>
      <c r="I3" s="7"/>
      <c r="J3" s="7"/>
      <c r="K3" s="7"/>
      <c r="L3" s="9">
        <v>0.0</v>
      </c>
      <c r="M3" s="9">
        <v>0.0</v>
      </c>
      <c r="N3" s="9">
        <v>0</v>
      </c>
      <c r="O3" s="11">
        <v>44560.0</v>
      </c>
      <c r="P3" s="12" t="s">
        <v>29</v>
      </c>
    </row>
    <row r="4" spans="1:16">
      <c r="G4" s="1">
        <f>SUM(G1:G3)</f>
        <v>324</v>
      </c>
      <c r="I4" s="1">
        <f>SUM(I1:I3)</f>
        <v>1.114</v>
      </c>
      <c r="J4" s="1">
        <f>SUM(J1:J3)</f>
        <v>0</v>
      </c>
      <c r="K4" s="10">
        <f>SUM(K1:K3)</f>
        <v>44560</v>
      </c>
      <c r="L4" s="10">
        <f>SUM(L1:L3)</f>
        <v>0</v>
      </c>
      <c r="M4" s="10">
        <f>SUM(M1:M3)</f>
        <v>0</v>
      </c>
      <c r="N4" s="10">
        <f>SUM(N1:N3)</f>
        <v>0</v>
      </c>
      <c r="O4" s="13">
        <f>K4+M4-L4+N4</f>
        <v>44560</v>
      </c>
    </row>
    <row r="6" spans="1:16">
      <c r="L6" s="14" t="s">
        <v>34</v>
      </c>
      <c r="O6" s="1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34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0" workbookViewId="0" showGridLines="true" showRowColHeaders="1">
      <pane ySplit="1" activePane="bottomLeft" state="frozen" topLeftCell="A2"/>
      <selection pane="bottomLeft" activeCell="O12" sqref="O12"/>
    </sheetView>
  </sheetViews>
  <sheetFormatPr defaultRowHeight="14.4" outlineLevelRow="0" outlineLevelCol="0"/>
  <cols>
    <col min="1" max="1" width="28.13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5.856" bestFit="true" customWidth="true" style="0"/>
    <col min="11" max="11" width="12.854" bestFit="true" customWidth="true" style="0"/>
    <col min="12" max="12" width="11.71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45769.0</v>
      </c>
      <c r="E2" t="s">
        <v>18</v>
      </c>
      <c r="F2" t="s">
        <v>19</v>
      </c>
      <c r="G2" s="3">
        <v>558</v>
      </c>
      <c r="H2" s="4">
        <v>30000.0</v>
      </c>
      <c r="I2" s="5">
        <v>1.918</v>
      </c>
      <c r="J2" s="6">
        <v>0</v>
      </c>
      <c r="K2" s="4">
        <v>57540.0</v>
      </c>
    </row>
    <row r="3" spans="1:16">
      <c r="A3" t="s">
        <v>15</v>
      </c>
      <c r="B3" t="s">
        <v>16</v>
      </c>
      <c r="C3" t="s">
        <v>17</v>
      </c>
      <c r="D3" s="2">
        <v>45769.0</v>
      </c>
      <c r="E3" t="s">
        <v>18</v>
      </c>
      <c r="F3" t="s">
        <v>20</v>
      </c>
      <c r="G3" s="3">
        <v>40</v>
      </c>
      <c r="H3" s="4">
        <v>45000.0</v>
      </c>
      <c r="I3" s="5">
        <v>0.243</v>
      </c>
      <c r="J3" s="6">
        <v>0</v>
      </c>
      <c r="K3" s="4">
        <v>10935.0</v>
      </c>
    </row>
    <row r="4" spans="1:16">
      <c r="A4" t="s">
        <v>15</v>
      </c>
      <c r="B4" t="s">
        <v>16</v>
      </c>
      <c r="C4" t="s">
        <v>17</v>
      </c>
      <c r="D4" s="2">
        <v>45769.0</v>
      </c>
      <c r="E4" t="s">
        <v>18</v>
      </c>
      <c r="F4" t="s">
        <v>21</v>
      </c>
      <c r="G4" s="3">
        <v>20</v>
      </c>
      <c r="H4" s="4">
        <v>45000.0</v>
      </c>
      <c r="I4" s="5">
        <v>0.097</v>
      </c>
      <c r="J4" s="6">
        <v>0</v>
      </c>
      <c r="K4" s="4">
        <v>4365.0</v>
      </c>
    </row>
    <row r="5" spans="1:16">
      <c r="A5" t="s">
        <v>15</v>
      </c>
      <c r="B5" t="s">
        <v>16</v>
      </c>
      <c r="C5" t="s">
        <v>17</v>
      </c>
      <c r="D5" s="2">
        <v>45769.0</v>
      </c>
      <c r="E5" t="s">
        <v>18</v>
      </c>
      <c r="F5" t="s">
        <v>20</v>
      </c>
      <c r="G5" s="3">
        <v>24</v>
      </c>
      <c r="H5" s="4">
        <v>45000.0</v>
      </c>
      <c r="I5" s="5">
        <v>0.146</v>
      </c>
      <c r="J5" s="6">
        <v>0</v>
      </c>
      <c r="K5" s="4">
        <v>6570.0</v>
      </c>
    </row>
    <row r="6" spans="1:16">
      <c r="A6" t="s">
        <v>15</v>
      </c>
      <c r="B6" t="s">
        <v>16</v>
      </c>
      <c r="C6" t="s">
        <v>17</v>
      </c>
      <c r="D6" s="2">
        <v>45769.0</v>
      </c>
      <c r="E6" t="s">
        <v>18</v>
      </c>
      <c r="F6" t="s">
        <v>22</v>
      </c>
      <c r="G6" s="3">
        <v>16</v>
      </c>
      <c r="H6" s="4">
        <v>55000.0</v>
      </c>
      <c r="I6" s="5">
        <v>0.097</v>
      </c>
      <c r="J6" s="6">
        <v>0</v>
      </c>
      <c r="K6" s="4">
        <v>5335.0</v>
      </c>
    </row>
    <row r="7" spans="1:16">
      <c r="A7" s="7" t="s">
        <v>15</v>
      </c>
      <c r="B7" s="7" t="s">
        <v>16</v>
      </c>
      <c r="C7" s="7" t="s">
        <v>17</v>
      </c>
      <c r="D7" s="8">
        <v>45769.0</v>
      </c>
      <c r="E7" s="7" t="s">
        <v>18</v>
      </c>
      <c r="F7" s="7" t="s">
        <v>23</v>
      </c>
      <c r="G7" s="7"/>
      <c r="H7" s="7"/>
      <c r="I7" s="7"/>
      <c r="J7" s="7"/>
      <c r="K7" s="7"/>
      <c r="L7" s="9">
        <v>4237.0</v>
      </c>
      <c r="M7" s="9">
        <v>0.0</v>
      </c>
      <c r="N7" s="9">
        <v>0</v>
      </c>
      <c r="O7" s="11">
        <v>80508.0</v>
      </c>
      <c r="P7" s="12" t="s">
        <v>24</v>
      </c>
    </row>
    <row r="8" spans="1:16">
      <c r="A8" t="s">
        <v>30</v>
      </c>
      <c r="B8" t="s">
        <v>16</v>
      </c>
      <c r="C8" t="s">
        <v>17</v>
      </c>
      <c r="D8" s="2">
        <v>45769.0</v>
      </c>
      <c r="E8" t="s">
        <v>31</v>
      </c>
      <c r="F8" t="s">
        <v>32</v>
      </c>
      <c r="G8" s="3">
        <v>5</v>
      </c>
      <c r="H8" s="4">
        <v>37000.0</v>
      </c>
      <c r="I8" s="5">
        <v>0.029</v>
      </c>
      <c r="J8" s="6">
        <v>0</v>
      </c>
      <c r="K8" s="4">
        <v>1073.0</v>
      </c>
    </row>
    <row r="9" spans="1:16">
      <c r="A9" s="7" t="s">
        <v>30</v>
      </c>
      <c r="B9" s="7" t="s">
        <v>16</v>
      </c>
      <c r="C9" s="7" t="s">
        <v>17</v>
      </c>
      <c r="D9" s="8">
        <v>45769.0</v>
      </c>
      <c r="E9" s="7" t="s">
        <v>31</v>
      </c>
      <c r="F9" s="7" t="s">
        <v>23</v>
      </c>
      <c r="G9" s="7"/>
      <c r="H9" s="7"/>
      <c r="I9" s="7"/>
      <c r="J9" s="7"/>
      <c r="K9" s="7"/>
      <c r="L9" s="9">
        <v>0.0</v>
      </c>
      <c r="M9" s="9">
        <v>0.0</v>
      </c>
      <c r="N9" s="9">
        <v>0</v>
      </c>
      <c r="O9" s="11">
        <v>1073.0</v>
      </c>
      <c r="P9" s="12" t="s">
        <v>33</v>
      </c>
    </row>
    <row r="10" spans="1:16">
      <c r="G10" s="1">
        <f>SUM(G1:G9)</f>
        <v>663</v>
      </c>
      <c r="I10" s="1">
        <f>SUM(I1:I9)</f>
        <v>2.53</v>
      </c>
      <c r="J10" s="1">
        <f>SUM(J1:J9)</f>
        <v>0</v>
      </c>
      <c r="K10" s="10">
        <f>SUM(K1:K9)</f>
        <v>85818</v>
      </c>
      <c r="L10" s="10">
        <f>SUM(L1:L9)</f>
        <v>4237</v>
      </c>
      <c r="M10" s="10">
        <f>SUM(M1:M9)</f>
        <v>0</v>
      </c>
      <c r="N10" s="10">
        <f>SUM(N1:N9)</f>
        <v>0</v>
      </c>
      <c r="O10" s="13">
        <f>K10+M10-L10+N10</f>
        <v>81581</v>
      </c>
    </row>
    <row r="12" spans="1:16">
      <c r="L12" s="14" t="s">
        <v>34</v>
      </c>
      <c r="O12" s="1">
        <v>2</v>
      </c>
    </row>
  </sheetData>
  <mergeCells>
    <mergeCell ref="L12:N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C12" sqref="C12"/>
    </sheetView>
  </sheetViews>
  <sheetFormatPr defaultRowHeight="14.4" outlineLevelRow="0" outlineLevelCol="0"/>
  <cols>
    <col min="1" max="1" width="22.28" bestFit="true" customWidth="true" style="0"/>
    <col min="2" max="2" width="6.998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35</v>
      </c>
      <c r="B2" s="5">
        <v>3.032</v>
      </c>
      <c r="C2" s="6">
        <v>0.0</v>
      </c>
    </row>
    <row r="3" spans="1:3">
      <c r="A3" t="s">
        <v>36</v>
      </c>
      <c r="B3" s="5">
        <v>0.583</v>
      </c>
      <c r="C3" s="6">
        <v>0.0</v>
      </c>
    </row>
    <row r="4" spans="1:3">
      <c r="A4" t="s">
        <v>37</v>
      </c>
      <c r="B4" s="5">
        <v>0.029</v>
      </c>
      <c r="C4" s="6">
        <v>0.0</v>
      </c>
    </row>
    <row r="7" spans="1:3">
      <c r="A7" t="s">
        <v>38</v>
      </c>
      <c r="B7" s="5">
        <v>3.644</v>
      </c>
      <c r="C7" s="6">
        <v>0.0</v>
      </c>
    </row>
    <row r="8" spans="1:3">
      <c r="A8" t="s">
        <v>39</v>
      </c>
      <c r="B8" s="5">
        <v>0</v>
      </c>
      <c r="C8" s="6">
        <v>0</v>
      </c>
    </row>
    <row r="9" spans="1:3">
      <c r="A9" t="s">
        <v>40</v>
      </c>
      <c r="B9" s="5"/>
      <c r="C9" s="6">
        <v>0</v>
      </c>
    </row>
    <row r="10" spans="1:3">
      <c r="A10" t="s">
        <v>41</v>
      </c>
      <c r="B10" s="5">
        <v>0</v>
      </c>
      <c r="C10" s="6">
        <v>0</v>
      </c>
    </row>
    <row r="11" spans="1:3">
      <c r="A11" t="s">
        <v>42</v>
      </c>
      <c r="B11" s="5">
        <v>0</v>
      </c>
      <c r="C11" s="6">
        <v>0</v>
      </c>
    </row>
    <row r="12" spans="1:3">
      <c r="A12" t="s">
        <v>43</v>
      </c>
      <c r="B12" s="5">
        <v>0</v>
      </c>
      <c r="C12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2025-04-22T09:46:02+00:00</dcterms:created>
  <dcterms:modified xsi:type="dcterms:W3CDTF">2025-04-22T09:46:02+00:00</dcterms:modified>
  <dc:title>Untitled Spreadsheet</dc:title>
  <dc:description/>
  <dc:subject/>
  <cp:keywords/>
  <cp:category/>
</cp:coreProperties>
</file>