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<sst xmlns="http://schemas.openxmlformats.org/spreadsheetml/2006/main" uniqueCount="21">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</sst>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2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2" borderId="1" applyFont="1" applyNumberFormat="1" applyFill="1" applyBorder="1" applyAlignment="1">
      <alignment horizontal="center" vertical="bottom" textRotation="0" wrapText="false" shrinkToFit="false"/>
    </xf>
    <xf xfId="0" fontId="3" numFmtId="165" fillId="3" borderId="1" applyFont="1" applyNumberFormat="1" applyFill="1" applyBorder="1" applyAlignment="1">
      <alignment horizontal="center" vertical="bottom" textRotation="0" wrapText="false" shrinkToFit="false"/>
    </xf>
    <xf xfId="0" fontId="4" numFmtId="164" fillId="0" borderId="1" applyFont="1" applyNumberFormat="1" applyFill="0" applyBorder="1" applyAlignment="1">
      <alignment horizontal="center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bottom" textRotation="0" wrapText="false" shrinkToFit="false"/>
    </xf>
    <xf xfId="0" fontId="4" numFmtId="165" fillId="2" borderId="1" applyFont="1" applyNumberFormat="1" applyFill="1" applyBorder="1" applyAlignment="1">
      <alignment horizontal="center" vertical="bottom" textRotation="0" wrapText="false" shrinkToFit="false"/>
    </xf>
    <xf xfId="0" fontId="4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165" fillId="0" borderId="1" applyFont="1" applyNumberFormat="1" applyFill="0" applyBorder="1" applyAlignment="1">
      <alignment horizontal="center" vertical="bottom" textRotation="0" wrapText="false" shrinkToFit="false"/>
    </xf>
    <xf xfId="0" fontId="4" numFmtId="1" fillId="0" borderId="0" applyFont="1" applyNumberFormat="1" applyFill="0" applyBorder="0" applyAlignment="1">
      <alignment horizontal="center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26.708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</cols>
  <sheetData>
    <row r="1" spans="1:7">
      <c r="A1" s="1" t="s">
        <v>0</v>
      </c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7">
      <c r="A3" s="6" t="s">
        <v>7</v>
      </c>
      <c r="B3" s="7">
        <v>281.536</v>
      </c>
      <c r="C3" s="8">
        <v>0.0</v>
      </c>
      <c r="D3" s="9">
        <v>6795126.31</v>
      </c>
      <c r="E3" s="9">
        <v>377224.0</v>
      </c>
      <c r="F3" s="10">
        <v>3537372.38</v>
      </c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</row>
    <row r="5" spans="1:7">
      <c r="A5" s="6" t="s">
        <v>9</v>
      </c>
      <c r="B5" s="7">
        <v>0.0</v>
      </c>
      <c r="C5" s="8">
        <v>36033.0</v>
      </c>
      <c r="D5" s="9">
        <v>433014.0</v>
      </c>
      <c r="E5" s="9">
        <v>0</v>
      </c>
      <c r="F5" s="10">
        <v>37477.5</v>
      </c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</row>
    <row r="8" spans="1:7">
      <c r="A8" s="6" t="s">
        <v>12</v>
      </c>
      <c r="B8" s="7">
        <v>4.0</v>
      </c>
      <c r="C8" s="8">
        <v>0.0</v>
      </c>
      <c r="D8" s="9">
        <v>3000.0</v>
      </c>
      <c r="E8" s="9">
        <v>0</v>
      </c>
      <c r="F8" s="10">
        <v>1000.0</v>
      </c>
    </row>
    <row r="9" spans="1:7">
      <c r="B9" s="11">
        <f>SUM(B3:B8)</f>
        <v>976.766</v>
      </c>
      <c r="C9" s="12">
        <f>SUM(C3:C8)</f>
        <v>36033</v>
      </c>
      <c r="D9" s="13">
        <f>SUM(D3:D8)</f>
        <v>7892689.41</v>
      </c>
      <c r="E9" s="13">
        <f>SUM(E3:E8)</f>
        <v>377224</v>
      </c>
      <c r="F9" s="14">
        <f>SUM(F3:F8)</f>
        <v>3601608.28</v>
      </c>
      <c r="G9" s="15">
        <f>D9+E9+F9</f>
        <v>11871521.69</v>
      </c>
    </row>
    <row r="11" spans="1:7">
      <c r="A11" s="16" t="s">
        <v>13</v>
      </c>
      <c r="D11" s="17">
        <v>1167896.11</v>
      </c>
      <c r="E11" s="17">
        <v>0.0</v>
      </c>
      <c r="F11" s="17">
        <v>433369.54</v>
      </c>
      <c r="G11" s="15">
        <f>D11+E11+F11</f>
        <v>1601265.65</v>
      </c>
    </row>
    <row r="12" spans="1:7">
      <c r="A12" s="16" t="s">
        <v>14</v>
      </c>
      <c r="D12" s="18">
        <v>0</v>
      </c>
      <c r="E12" s="18">
        <v>0</v>
      </c>
      <c r="F12" s="19">
        <v>1131032.11</v>
      </c>
    </row>
    <row r="13" spans="1:7">
      <c r="A13" s="16" t="s">
        <v>15</v>
      </c>
      <c r="D13" s="18">
        <v>18000.0</v>
      </c>
      <c r="E13" s="18">
        <v>0</v>
      </c>
      <c r="F13" s="19">
        <v>0</v>
      </c>
    </row>
    <row r="14" spans="1:7">
      <c r="A14" s="20" t="s">
        <v>16</v>
      </c>
      <c r="D14" s="21">
        <f>SUM(D3:D8)-D11+D12+D13</f>
        <v>6742793.3</v>
      </c>
      <c r="E14" s="21">
        <f>SUM(E3:E8)-E11+E12+E13</f>
        <v>377224</v>
      </c>
      <c r="F14" s="21">
        <f>SUM(F3:F8)-F11+F12+F13</f>
        <v>4299270.85</v>
      </c>
    </row>
    <row r="16" spans="1:7">
      <c r="A16" s="20" t="s">
        <v>17</v>
      </c>
      <c r="D16" s="22">
        <v>88</v>
      </c>
    </row>
    <row r="17" spans="1:7">
      <c r="A17" s="20" t="s">
        <v>18</v>
      </c>
      <c r="D17" s="23">
        <f>D14+E14</f>
        <v>7120017.3</v>
      </c>
    </row>
    <row r="18" spans="1:7">
      <c r="A18" s="20" t="s">
        <v>19</v>
      </c>
      <c r="D18" s="23">
        <f>F14</f>
        <v>4299270.85</v>
      </c>
    </row>
    <row r="19" spans="1:7">
      <c r="A19" s="20" t="s">
        <v>20</v>
      </c>
      <c r="D19" s="23">
        <f>D17+D18</f>
        <v>11419288.15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2025-04-23T07:22:35+00:00</dcterms:created>
  <dcterms:modified xsi:type="dcterms:W3CDTF">2025-04-23T07:22:35+00:00</dcterms:modified>
  <dc:title>Untitled Spreadsheet</dc:title>
  <dc:description/>
  <dc:subject/>
  <cp:keywords/>
  <cp:category/>
</cp:coreProperties>
</file>