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<sst xmlns="http://schemas.openxmlformats.org/spreadsheetml/2006/main" uniqueCount="228">
  <si>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</si>
  <si>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</si>
  <si>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</si>
  <si>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</si>
  <si>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</si>
  <si>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</si>
  <si>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</si>
  <si>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</si>
  <si>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</si>
  <si>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</si>
  <si>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</si>
  <si>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</si>
  <si>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</si>
  <si>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</si>
  <si>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</si>
  <si>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Разнатов А.А.</t>
  </si>
  <si>
    <t>R2</t>
  </si>
  <si>
    <t>Быстрова Ю.В.</t>
  </si>
  <si>
    <t>СП250410-1</t>
  </si>
  <si>
    <t>Пиломатериал 40x125x3000 Строит. Ель</t>
  </si>
  <si>
    <t>Скидка, доставка и итог</t>
  </si>
  <si>
    <t>Заполняемость:
Пиломатериал - - - - 100% - - - - 0.975 м3</t>
  </si>
  <si>
    <t>СП250410-3</t>
  </si>
  <si>
    <t>Щепа 100x100x100 Б/С Ель</t>
  </si>
  <si>
    <t>Заполняемость:
Щепа - - - - 100% - - - - 4 м3</t>
  </si>
  <si>
    <t>Маркелова А.А.</t>
  </si>
  <si>
    <t>Безналичный</t>
  </si>
  <si>
    <t>СП250410-4</t>
  </si>
  <si>
    <t>Пеллеты, белые 15кг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</si>
  <si>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</si>
  <si>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</si>
  <si>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</si>
  <si>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</si>
  <si>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</si>
  <si>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</si>
  <si>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</si>
  <si>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</si>
  <si>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</si>
  <si>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</si>
  <si>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</si>
  <si>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</si>
  <si>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</si>
  <si>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</si>
  <si>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</si>
  <si>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</si>
  <si>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</si>
  <si>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</si>
  <si>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</si>
  <si>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</si>
  <si>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</si>
  <si>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</si>
  <si>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</si>
  <si>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</si>
  <si>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</si>
  <si>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</si>
  <si>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Зубарев А.В.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</si>
  <si>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</si>
  <si>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</si>
  <si>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</si>
  <si>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</si>
  <si>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</si>
  <si>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</si>
  <si>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</si>
  <si>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</si>
  <si>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</si>
  <si>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</si>
  <si>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</si>
  <si>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</si>
  <si>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</si>
  <si>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</si>
  <si>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</si>
  <si>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</si>
  <si>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</si>
  <si>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</si>
  <si>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</si>
  <si>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</si>
  <si>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</si>
  <si>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</si>
  <si>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</si>
  <si>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</si>
  <si>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</si>
  <si>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36x112x6000 Сорт AB Ель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</si>
  <si>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</si>
  <si>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</si>
  <si>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</si>
  <si>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</si>
  <si>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</si>
  <si>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</si>
  <si>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</si>
  <si>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</si>
  <si>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</si>
  <si>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</si>
  <si>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</si>
  <si>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</si>
  <si>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</si>
  <si>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</si>
  <si>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</si>
  <si>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</si>
  <si>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</si>
  <si>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Палубная доска 27x145x3000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</si>
  <si>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</si>
  <si>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</si>
  <si>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</si>
  <si>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</si>
  <si>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</si>
  <si>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</si>
  <si>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</si>
  <si>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</si>
  <si>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</si>
  <si>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</si>
  <si>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</si>
  <si>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</si>
  <si>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</si>
  <si>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</si>
  <si>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Полок банный 27x90x2500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</si>
  <si>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</si>
  <si>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</si>
  <si>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</si>
  <si>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</si>
  <si>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</si>
  <si>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</si>
  <si>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</si>
  <si>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Доска пола 35x135x6000 Сорт AB Ель</t>
  </si>
  <si>
    <t>Евровагонка 12.8x88x3000 Сорт C Ель</t>
  </si>
  <si>
    <t>Евровагонка 12.5x88x2700 Оптима Ель</t>
  </si>
  <si>
    <t>Евровагонка 12.5x88x2500 Оптима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</si>
  <si>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</si>
  <si>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</si>
  <si>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</si>
  <si>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</si>
  <si>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</si>
  <si>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</si>
  <si>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</si>
  <si>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</si>
  <si>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</si>
  <si>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</si>
  <si>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</si>
  <si>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</si>
  <si>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</si>
  <si>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</si>
  <si>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</si>
  <si>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</si>
  <si>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Евровагонка 12.5x88x3000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</si>
  <si>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</si>
  <si>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</si>
  <si>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</si>
  <si>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12.5x110x2700 Оптима Ель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</si>
  <si>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</si>
  <si>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</si>
  <si>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</si>
  <si>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Касса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</si>
  <si>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</si>
  <si>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</si>
  <si>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</si>
  <si>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</si>
  <si>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</si>
  <si>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</si>
  <si>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</si>
  <si>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</si>
  <si>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</si>
  <si>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</si>
  <si>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</si>
  <si>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</si>
  <si>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</si>
  <si>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</si>
  <si>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</si>
  <si>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</si>
  <si>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</si>
  <si>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</si>
  <si>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</si>
  <si>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</si>
  <si>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</si>
  <si>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</si>
  <si>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</si>
  <si>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</si>
  <si>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</si>
  <si>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</si>
  <si>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</si>
  <si>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</si>
  <si>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</si>
  <si>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</si>
  <si>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</si>
  <si>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</si>
  <si>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</si>
  <si>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</si>
  <si>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</si>
  <si>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</si>
  <si>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Вагонка «Штиль» 12.5x110x2500 Норма Ель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</si>
  <si>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</si>
  <si>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</si>
  <si>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</si>
  <si>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</si>
  <si>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</si>
  <si>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</si>
  <si>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</si>
  <si>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</si>
  <si>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</si>
  <si>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</si>
  <si>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</si>
  <si>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</si>
  <si>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</si>
  <si>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Вагонка «Штиль» 12.5x110x6000 Сорт AB Ель</t>
  </si>
  <si>
    <t>Пиломатериал, строганный 20x93x3000 Оптима Ель</t>
  </si>
  <si>
    <t>Пиломатериал, строганный 20x93x2500 Оптима Ель</t>
  </si>
  <si>
    <t>Заполняемость:
Вагонка «Штиль» - - - - 93.69% - - - - 0.743 м3
Пиломатериал, строганный - - - - 6.31% - - - - 0.05 м3</t>
  </si>
  <si>
    <t>Общее количество отгрузок:</t>
  </si>
  <si>
    <t>Пиломатериал</t>
  </si>
  <si>
    <t>Щепа</t>
  </si>
  <si>
    <t>Пеллеты, белые</t>
  </si>
  <si>
    <t>Вагонка «Штиль»</t>
  </si>
  <si>
    <t>Наличник</t>
  </si>
  <si>
    <t>Отходы дровяные, сухие</t>
  </si>
  <si>
    <t>Стеновые панели</t>
  </si>
  <si>
    <t>Палубная доска</t>
  </si>
  <si>
    <t>Пиломатериал, строганный</t>
  </si>
  <si>
    <t>Имитация бруса</t>
  </si>
  <si>
    <t>Планкен, косой</t>
  </si>
  <si>
    <t>Доска пола</t>
  </si>
  <si>
    <t>Брусок, сухой, строганный</t>
  </si>
  <si>
    <t>Евровагонка</t>
  </si>
  <si>
    <t>Полок банный</t>
  </si>
  <si>
    <t>Террасная доска</t>
  </si>
  <si>
    <t>Блок-хаус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</si>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</sst>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3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4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7"/>
  <sheetViews>
    <sheetView tabSelected="1" workbookViewId="0" showGridLines="true" showRowColHeaders="1">
      <pane ySplit="1" activePane="bottomLeft" state="frozen" topLeftCell="A2"/>
      <selection pane="bottomLeft" activeCell="O137" sqref="O137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2.854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s="2" t="s">
        <v>16</v>
      </c>
      <c r="C2" t="s">
        <v>17</v>
      </c>
      <c r="D2" s="3">
        <v>45757.0</v>
      </c>
      <c r="E2" t="s">
        <v>18</v>
      </c>
      <c r="F2" t="s">
        <v>19</v>
      </c>
      <c r="G2" s="4">
        <v>65</v>
      </c>
      <c r="H2" s="5">
        <v>9600.0</v>
      </c>
      <c r="I2" s="6">
        <v>0.975</v>
      </c>
      <c r="J2" s="7">
        <v>0</v>
      </c>
      <c r="K2" s="5">
        <v>9360.0</v>
      </c>
    </row>
    <row r="3" spans="1:16">
      <c r="A3" s="8" t="s">
        <v>15</v>
      </c>
      <c r="B3" s="9" t="s">
        <v>16</v>
      </c>
      <c r="C3" s="8" t="s">
        <v>17</v>
      </c>
      <c r="D3" s="10">
        <v>45757.0</v>
      </c>
      <c r="E3" s="8" t="s">
        <v>18</v>
      </c>
      <c r="F3" s="8" t="s">
        <v>20</v>
      </c>
      <c r="G3" s="8"/>
      <c r="H3" s="8"/>
      <c r="I3" s="8"/>
      <c r="J3" s="8"/>
      <c r="K3" s="8"/>
      <c r="L3" s="11">
        <v>0</v>
      </c>
      <c r="M3" s="11">
        <v>0.0</v>
      </c>
      <c r="N3" s="11">
        <v>0</v>
      </c>
      <c r="O3" s="13">
        <v>9360.0</v>
      </c>
      <c r="P3" s="14" t="s">
        <v>21</v>
      </c>
    </row>
    <row r="4" spans="1:16">
      <c r="A4" t="s">
        <v>15</v>
      </c>
      <c r="B4" s="2" t="s">
        <v>16</v>
      </c>
      <c r="C4" t="s">
        <v>17</v>
      </c>
      <c r="D4" s="3">
        <v>45757.0</v>
      </c>
      <c r="E4" t="s">
        <v>22</v>
      </c>
      <c r="F4" t="s">
        <v>23</v>
      </c>
      <c r="G4" s="4">
        <v>4000</v>
      </c>
      <c r="H4" s="5">
        <v>550.0</v>
      </c>
      <c r="I4" s="6">
        <v>4.0</v>
      </c>
      <c r="J4" s="7">
        <v>0</v>
      </c>
      <c r="K4" s="5">
        <v>2200.0</v>
      </c>
    </row>
    <row r="5" spans="1:16">
      <c r="A5" s="8" t="s">
        <v>15</v>
      </c>
      <c r="B5" s="9" t="s">
        <v>16</v>
      </c>
      <c r="C5" s="8" t="s">
        <v>17</v>
      </c>
      <c r="D5" s="10">
        <v>45757.0</v>
      </c>
      <c r="E5" s="8" t="s">
        <v>22</v>
      </c>
      <c r="F5" s="8" t="s">
        <v>20</v>
      </c>
      <c r="G5" s="8"/>
      <c r="H5" s="8"/>
      <c r="I5" s="8"/>
      <c r="J5" s="8"/>
      <c r="K5" s="8"/>
      <c r="L5" s="11">
        <v>0</v>
      </c>
      <c r="M5" s="11">
        <v>0.0</v>
      </c>
      <c r="N5" s="11">
        <v>0</v>
      </c>
      <c r="O5" s="13">
        <v>2200.0</v>
      </c>
      <c r="P5" s="14" t="s">
        <v>24</v>
      </c>
    </row>
    <row r="6" spans="1:16">
      <c r="A6" t="s">
        <v>25</v>
      </c>
      <c r="B6" s="2" t="s">
        <v>26</v>
      </c>
      <c r="C6" t="s">
        <v>17</v>
      </c>
      <c r="D6" s="3">
        <v>45757.0</v>
      </c>
      <c r="E6" t="s">
        <v>27</v>
      </c>
      <c r="F6" t="s">
        <v>28</v>
      </c>
      <c r="G6" s="4">
        <v>1</v>
      </c>
      <c r="H6" s="5">
        <v>10500.0</v>
      </c>
      <c r="I6" s="6">
        <v>0</v>
      </c>
      <c r="J6" s="7">
        <v>15.0</v>
      </c>
      <c r="K6" s="5">
        <v>157.5</v>
      </c>
    </row>
    <row r="7" spans="1:16">
      <c r="A7" s="8" t="s">
        <v>25</v>
      </c>
      <c r="B7" s="9" t="s">
        <v>26</v>
      </c>
      <c r="C7" s="8" t="s">
        <v>17</v>
      </c>
      <c r="D7" s="10">
        <v>45757.0</v>
      </c>
      <c r="E7" s="8" t="s">
        <v>27</v>
      </c>
      <c r="F7" s="8" t="s">
        <v>20</v>
      </c>
      <c r="G7" s="8"/>
      <c r="H7" s="8"/>
      <c r="I7" s="8"/>
      <c r="J7" s="8"/>
      <c r="K7" s="8"/>
      <c r="L7" s="11">
        <v>0</v>
      </c>
      <c r="M7" s="11">
        <v>0.0</v>
      </c>
      <c r="N7" s="11">
        <v>0</v>
      </c>
      <c r="O7" s="13">
        <v>157.5</v>
      </c>
      <c r="P7" s="14" t="s">
        <v>29</v>
      </c>
    </row>
    <row r="8" spans="1:16">
      <c r="A8" t="s">
        <v>30</v>
      </c>
      <c r="B8" s="2" t="s">
        <v>16</v>
      </c>
      <c r="C8" t="s">
        <v>17</v>
      </c>
      <c r="D8" s="3">
        <v>45757.0</v>
      </c>
      <c r="E8" t="s">
        <v>31</v>
      </c>
      <c r="F8" t="s">
        <v>32</v>
      </c>
      <c r="G8" s="4">
        <v>357</v>
      </c>
      <c r="H8" s="5">
        <v>17000.0</v>
      </c>
      <c r="I8" s="6">
        <v>1.017</v>
      </c>
      <c r="J8" s="7">
        <v>0</v>
      </c>
      <c r="K8" s="5">
        <v>17289.0</v>
      </c>
    </row>
    <row r="9" spans="1:16">
      <c r="A9" t="s">
        <v>30</v>
      </c>
      <c r="B9" s="2" t="s">
        <v>16</v>
      </c>
      <c r="C9" t="s">
        <v>17</v>
      </c>
      <c r="D9" s="3">
        <v>45757.0</v>
      </c>
      <c r="E9" t="s">
        <v>31</v>
      </c>
      <c r="F9" t="s">
        <v>33</v>
      </c>
      <c r="G9" s="4">
        <v>595</v>
      </c>
      <c r="H9" s="5">
        <v>17000.0</v>
      </c>
      <c r="I9" s="6">
        <v>2.544</v>
      </c>
      <c r="J9" s="7">
        <v>0</v>
      </c>
      <c r="K9" s="5">
        <v>43248.0</v>
      </c>
    </row>
    <row r="10" spans="1:16">
      <c r="A10" t="s">
        <v>30</v>
      </c>
      <c r="B10" s="2" t="s">
        <v>16</v>
      </c>
      <c r="C10" t="s">
        <v>17</v>
      </c>
      <c r="D10" s="3">
        <v>45757.0</v>
      </c>
      <c r="E10" t="s">
        <v>31</v>
      </c>
      <c r="F10" t="s">
        <v>34</v>
      </c>
      <c r="G10" s="4">
        <v>40</v>
      </c>
      <c r="H10" s="5">
        <v>40000.0</v>
      </c>
      <c r="I10" s="6">
        <v>0.084</v>
      </c>
      <c r="J10" s="7">
        <v>0</v>
      </c>
      <c r="K10" s="5">
        <v>3360.0</v>
      </c>
    </row>
    <row r="11" spans="1:16">
      <c r="A11" t="s">
        <v>30</v>
      </c>
      <c r="B11" s="2" t="s">
        <v>16</v>
      </c>
      <c r="C11" t="s">
        <v>17</v>
      </c>
      <c r="D11" s="3">
        <v>45757.0</v>
      </c>
      <c r="E11" t="s">
        <v>31</v>
      </c>
      <c r="F11" t="s">
        <v>35</v>
      </c>
      <c r="G11" s="4">
        <v>20</v>
      </c>
      <c r="H11" s="5">
        <v>40000.0</v>
      </c>
      <c r="I11" s="6">
        <v>0.031</v>
      </c>
      <c r="J11" s="7">
        <v>0</v>
      </c>
      <c r="K11" s="5">
        <v>1240.0</v>
      </c>
    </row>
    <row r="12" spans="1:16">
      <c r="A12" s="8" t="s">
        <v>30</v>
      </c>
      <c r="B12" s="9" t="s">
        <v>16</v>
      </c>
      <c r="C12" s="8" t="s">
        <v>17</v>
      </c>
      <c r="D12" s="10">
        <v>45757.0</v>
      </c>
      <c r="E12" s="8" t="s">
        <v>31</v>
      </c>
      <c r="F12" s="8" t="s">
        <v>20</v>
      </c>
      <c r="G12" s="8"/>
      <c r="H12" s="8"/>
      <c r="I12" s="8"/>
      <c r="J12" s="8"/>
      <c r="K12" s="8"/>
      <c r="L12" s="11">
        <v>0</v>
      </c>
      <c r="M12" s="11">
        <v>0.0</v>
      </c>
      <c r="N12" s="11">
        <v>0</v>
      </c>
      <c r="O12" s="13">
        <v>65137.0</v>
      </c>
      <c r="P12" s="14" t="s">
        <v>36</v>
      </c>
    </row>
    <row r="13" spans="1:16">
      <c r="A13" t="s">
        <v>37</v>
      </c>
      <c r="B13" s="2" t="s">
        <v>16</v>
      </c>
      <c r="C13" t="s">
        <v>17</v>
      </c>
      <c r="D13" s="3">
        <v>45757.0</v>
      </c>
      <c r="E13" t="s">
        <v>38</v>
      </c>
      <c r="F13" t="s">
        <v>39</v>
      </c>
      <c r="G13" s="4">
        <v>1</v>
      </c>
      <c r="H13" s="5">
        <v>1000.0</v>
      </c>
      <c r="I13" s="6">
        <v>1.0</v>
      </c>
      <c r="J13" s="7">
        <v>0</v>
      </c>
      <c r="K13" s="5">
        <v>1000.0</v>
      </c>
    </row>
    <row r="14" spans="1:16">
      <c r="A14" s="8" t="s">
        <v>37</v>
      </c>
      <c r="B14" s="9" t="s">
        <v>16</v>
      </c>
      <c r="C14" s="8" t="s">
        <v>17</v>
      </c>
      <c r="D14" s="10">
        <v>45757.0</v>
      </c>
      <c r="E14" s="8" t="s">
        <v>38</v>
      </c>
      <c r="F14" s="8" t="s">
        <v>20</v>
      </c>
      <c r="G14" s="8"/>
      <c r="H14" s="8"/>
      <c r="I14" s="8"/>
      <c r="J14" s="8"/>
      <c r="K14" s="8"/>
      <c r="L14" s="11">
        <v>0</v>
      </c>
      <c r="M14" s="11">
        <v>0.0</v>
      </c>
      <c r="N14" s="11">
        <v>0</v>
      </c>
      <c r="O14" s="13">
        <v>1000.0</v>
      </c>
      <c r="P14" s="14" t="s">
        <v>40</v>
      </c>
    </row>
    <row r="15" spans="1:16">
      <c r="A15" t="s">
        <v>41</v>
      </c>
      <c r="B15" s="2" t="s">
        <v>26</v>
      </c>
      <c r="C15" t="s">
        <v>17</v>
      </c>
      <c r="D15" s="3">
        <v>45757.0</v>
      </c>
      <c r="E15" t="s">
        <v>42</v>
      </c>
      <c r="F15" t="s">
        <v>39</v>
      </c>
      <c r="G15" s="4">
        <v>1</v>
      </c>
      <c r="H15" s="5">
        <v>1000.0</v>
      </c>
      <c r="I15" s="6">
        <v>1.0</v>
      </c>
      <c r="J15" s="7">
        <v>0</v>
      </c>
      <c r="K15" s="5">
        <v>1000.0</v>
      </c>
    </row>
    <row r="16" spans="1:16">
      <c r="A16" s="8" t="s">
        <v>41</v>
      </c>
      <c r="B16" s="9" t="s">
        <v>26</v>
      </c>
      <c r="C16" s="8" t="s">
        <v>17</v>
      </c>
      <c r="D16" s="10">
        <v>45757.0</v>
      </c>
      <c r="E16" s="8" t="s">
        <v>42</v>
      </c>
      <c r="F16" s="8" t="s">
        <v>20</v>
      </c>
      <c r="G16" s="8"/>
      <c r="H16" s="8"/>
      <c r="I16" s="8"/>
      <c r="J16" s="8"/>
      <c r="K16" s="8"/>
      <c r="L16" s="11">
        <v>0</v>
      </c>
      <c r="M16" s="11">
        <v>0.0</v>
      </c>
      <c r="N16" s="11">
        <v>0</v>
      </c>
      <c r="O16" s="13">
        <v>1000.0</v>
      </c>
      <c r="P16" s="14" t="s">
        <v>40</v>
      </c>
    </row>
    <row r="17" spans="1:16">
      <c r="A17" t="s">
        <v>43</v>
      </c>
      <c r="B17" s="2" t="s">
        <v>16</v>
      </c>
      <c r="C17" t="s">
        <v>17</v>
      </c>
      <c r="D17" s="3">
        <v>45758.0</v>
      </c>
      <c r="E17" t="s">
        <v>44</v>
      </c>
      <c r="F17" t="s">
        <v>45</v>
      </c>
      <c r="G17" s="4">
        <v>252</v>
      </c>
      <c r="H17" s="5">
        <v>99000.0</v>
      </c>
      <c r="I17" s="6">
        <v>0.121</v>
      </c>
      <c r="J17" s="7">
        <v>0</v>
      </c>
      <c r="K17" s="5">
        <v>11979.0</v>
      </c>
    </row>
    <row r="18" spans="1:16">
      <c r="A18" t="s">
        <v>43</v>
      </c>
      <c r="B18" s="2" t="s">
        <v>16</v>
      </c>
      <c r="C18" t="s">
        <v>17</v>
      </c>
      <c r="D18" s="3">
        <v>45758.0</v>
      </c>
      <c r="E18" t="s">
        <v>44</v>
      </c>
      <c r="F18" t="s">
        <v>46</v>
      </c>
      <c r="G18" s="4">
        <v>342</v>
      </c>
      <c r="H18" s="5">
        <v>99000.0</v>
      </c>
      <c r="I18" s="6">
        <v>0.123</v>
      </c>
      <c r="J18" s="7">
        <v>0</v>
      </c>
      <c r="K18" s="5">
        <v>12177.0</v>
      </c>
    </row>
    <row r="19" spans="1:16">
      <c r="A19" t="s">
        <v>43</v>
      </c>
      <c r="B19" s="2" t="s">
        <v>16</v>
      </c>
      <c r="C19" t="s">
        <v>17</v>
      </c>
      <c r="D19" s="3">
        <v>45758.0</v>
      </c>
      <c r="E19" t="s">
        <v>44</v>
      </c>
      <c r="F19" t="s">
        <v>47</v>
      </c>
      <c r="G19" s="4">
        <v>304</v>
      </c>
      <c r="H19" s="5">
        <v>84000.0</v>
      </c>
      <c r="I19" s="6">
        <v>1.094</v>
      </c>
      <c r="J19" s="7">
        <v>0</v>
      </c>
      <c r="K19" s="5">
        <v>91896.0</v>
      </c>
    </row>
    <row r="20" spans="1:16">
      <c r="A20" t="s">
        <v>43</v>
      </c>
      <c r="B20" s="2" t="s">
        <v>16</v>
      </c>
      <c r="C20" t="s">
        <v>17</v>
      </c>
      <c r="D20" s="3">
        <v>45758.0</v>
      </c>
      <c r="E20" t="s">
        <v>44</v>
      </c>
      <c r="F20" t="s">
        <v>48</v>
      </c>
      <c r="G20" s="4">
        <v>112</v>
      </c>
      <c r="H20" s="5">
        <v>120000.0</v>
      </c>
      <c r="I20" s="6">
        <v>0.363</v>
      </c>
      <c r="J20" s="7">
        <v>0</v>
      </c>
      <c r="K20" s="5">
        <v>43560.0</v>
      </c>
    </row>
    <row r="21" spans="1:16">
      <c r="A21" t="s">
        <v>43</v>
      </c>
      <c r="B21" s="2" t="s">
        <v>16</v>
      </c>
      <c r="C21" t="s">
        <v>17</v>
      </c>
      <c r="D21" s="3">
        <v>45758.0</v>
      </c>
      <c r="E21" t="s">
        <v>44</v>
      </c>
      <c r="F21" t="s">
        <v>49</v>
      </c>
      <c r="G21" s="4">
        <v>72</v>
      </c>
      <c r="H21" s="5">
        <v>120000.0</v>
      </c>
      <c r="I21" s="6">
        <v>0.216</v>
      </c>
      <c r="J21" s="7">
        <v>0</v>
      </c>
      <c r="K21" s="5">
        <v>25920.0</v>
      </c>
    </row>
    <row r="22" spans="1:16">
      <c r="A22" t="s">
        <v>43</v>
      </c>
      <c r="B22" s="2" t="s">
        <v>16</v>
      </c>
      <c r="C22" t="s">
        <v>17</v>
      </c>
      <c r="D22" s="3">
        <v>45758.0</v>
      </c>
      <c r="E22" t="s">
        <v>44</v>
      </c>
      <c r="F22" t="s">
        <v>50</v>
      </c>
      <c r="G22" s="4">
        <v>40</v>
      </c>
      <c r="H22" s="5">
        <v>120000.0</v>
      </c>
      <c r="I22" s="6">
        <v>0.106</v>
      </c>
      <c r="J22" s="7">
        <v>0</v>
      </c>
      <c r="K22" s="5">
        <v>12720.0</v>
      </c>
    </row>
    <row r="23" spans="1:16">
      <c r="A23" t="s">
        <v>43</v>
      </c>
      <c r="B23" s="2" t="s">
        <v>16</v>
      </c>
      <c r="C23" t="s">
        <v>17</v>
      </c>
      <c r="D23" s="3">
        <v>45758.0</v>
      </c>
      <c r="E23" t="s">
        <v>44</v>
      </c>
      <c r="F23" t="s">
        <v>51</v>
      </c>
      <c r="G23" s="4">
        <v>32</v>
      </c>
      <c r="H23" s="5">
        <v>150000.0</v>
      </c>
      <c r="I23" s="6">
        <v>0.29</v>
      </c>
      <c r="J23" s="7">
        <v>0</v>
      </c>
      <c r="K23" s="5">
        <v>43500.0</v>
      </c>
    </row>
    <row r="24" spans="1:16">
      <c r="A24" t="s">
        <v>43</v>
      </c>
      <c r="B24" s="2" t="s">
        <v>16</v>
      </c>
      <c r="C24" t="s">
        <v>17</v>
      </c>
      <c r="D24" s="3">
        <v>45758.0</v>
      </c>
      <c r="E24" t="s">
        <v>44</v>
      </c>
      <c r="F24" t="s">
        <v>52</v>
      </c>
      <c r="G24" s="4">
        <v>32</v>
      </c>
      <c r="H24" s="5">
        <v>150000.0</v>
      </c>
      <c r="I24" s="6">
        <v>0.193</v>
      </c>
      <c r="J24" s="7">
        <v>0</v>
      </c>
      <c r="K24" s="5">
        <v>28950.0</v>
      </c>
    </row>
    <row r="25" spans="1:16">
      <c r="A25" s="8" t="s">
        <v>43</v>
      </c>
      <c r="B25" s="9" t="s">
        <v>16</v>
      </c>
      <c r="C25" s="8" t="s">
        <v>17</v>
      </c>
      <c r="D25" s="10">
        <v>45758.0</v>
      </c>
      <c r="E25" s="8" t="s">
        <v>44</v>
      </c>
      <c r="F25" s="8" t="s">
        <v>20</v>
      </c>
      <c r="G25" s="8"/>
      <c r="H25" s="8"/>
      <c r="I25" s="8"/>
      <c r="J25" s="8"/>
      <c r="K25" s="8"/>
      <c r="L25" s="11">
        <v>40605.3</v>
      </c>
      <c r="M25" s="11">
        <v>0.0</v>
      </c>
      <c r="N25" s="11">
        <v>0</v>
      </c>
      <c r="O25" s="13">
        <v>230096.7</v>
      </c>
      <c r="P25" s="14" t="s">
        <v>53</v>
      </c>
    </row>
    <row r="26" spans="1:16">
      <c r="A26" t="s">
        <v>54</v>
      </c>
      <c r="B26" s="2" t="s">
        <v>26</v>
      </c>
      <c r="C26" t="s">
        <v>55</v>
      </c>
      <c r="D26" s="3">
        <v>45758.0</v>
      </c>
      <c r="E26" t="s">
        <v>56</v>
      </c>
      <c r="F26" t="s">
        <v>57</v>
      </c>
      <c r="G26" s="4">
        <v>518</v>
      </c>
      <c r="H26" s="5">
        <v>40300.0</v>
      </c>
      <c r="I26" s="6">
        <v>8.267</v>
      </c>
      <c r="J26" s="7">
        <v>0</v>
      </c>
      <c r="K26" s="5">
        <v>333160.1</v>
      </c>
    </row>
    <row r="27" spans="1:16">
      <c r="A27" t="s">
        <v>54</v>
      </c>
      <c r="B27" s="2" t="s">
        <v>26</v>
      </c>
      <c r="C27" t="s">
        <v>55</v>
      </c>
      <c r="D27" s="3">
        <v>45758.0</v>
      </c>
      <c r="E27" t="s">
        <v>56</v>
      </c>
      <c r="F27" t="s">
        <v>58</v>
      </c>
      <c r="G27" s="4">
        <v>6</v>
      </c>
      <c r="H27" s="5">
        <v>34300.0</v>
      </c>
      <c r="I27" s="6">
        <v>0.032</v>
      </c>
      <c r="J27" s="7">
        <v>0</v>
      </c>
      <c r="K27" s="5">
        <v>1097.6</v>
      </c>
    </row>
    <row r="28" spans="1:16">
      <c r="A28" s="8" t="s">
        <v>54</v>
      </c>
      <c r="B28" s="9" t="s">
        <v>26</v>
      </c>
      <c r="C28" s="8" t="s">
        <v>55</v>
      </c>
      <c r="D28" s="10">
        <v>45758.0</v>
      </c>
      <c r="E28" s="8" t="s">
        <v>56</v>
      </c>
      <c r="F28" s="8" t="s">
        <v>20</v>
      </c>
      <c r="G28" s="8"/>
      <c r="H28" s="8"/>
      <c r="I28" s="8"/>
      <c r="J28" s="8"/>
      <c r="K28" s="8"/>
      <c r="L28" s="11">
        <v>0</v>
      </c>
      <c r="M28" s="11">
        <v>0.0</v>
      </c>
      <c r="N28" s="11">
        <v>0</v>
      </c>
      <c r="O28" s="13">
        <v>334257.7</v>
      </c>
      <c r="P28" s="14" t="s">
        <v>59</v>
      </c>
    </row>
    <row r="29" spans="1:16">
      <c r="A29" t="s">
        <v>60</v>
      </c>
      <c r="B29" s="2" t="s">
        <v>16</v>
      </c>
      <c r="C29" t="s">
        <v>17</v>
      </c>
      <c r="D29" s="3">
        <v>45758.0</v>
      </c>
      <c r="E29" t="s">
        <v>61</v>
      </c>
      <c r="F29" t="s">
        <v>28</v>
      </c>
      <c r="G29" s="4">
        <v>66</v>
      </c>
      <c r="H29" s="5">
        <v>9500.0</v>
      </c>
      <c r="I29" s="6">
        <v>0</v>
      </c>
      <c r="J29" s="7">
        <v>990.0</v>
      </c>
      <c r="K29" s="5">
        <v>9405.0</v>
      </c>
    </row>
    <row r="30" spans="1:16">
      <c r="A30" s="8" t="s">
        <v>60</v>
      </c>
      <c r="B30" s="9" t="s">
        <v>16</v>
      </c>
      <c r="C30" s="8" t="s">
        <v>17</v>
      </c>
      <c r="D30" s="10">
        <v>45758.0</v>
      </c>
      <c r="E30" s="8" t="s">
        <v>61</v>
      </c>
      <c r="F30" s="8" t="s">
        <v>20</v>
      </c>
      <c r="G30" s="8"/>
      <c r="H30" s="8"/>
      <c r="I30" s="8"/>
      <c r="J30" s="8"/>
      <c r="K30" s="8"/>
      <c r="L30" s="11">
        <v>0</v>
      </c>
      <c r="M30" s="11">
        <v>0.0</v>
      </c>
      <c r="N30" s="11">
        <v>0</v>
      </c>
      <c r="O30" s="13">
        <v>9405.0</v>
      </c>
      <c r="P30" s="14" t="s">
        <v>62</v>
      </c>
    </row>
    <row r="31" spans="1:16">
      <c r="A31" t="s">
        <v>63</v>
      </c>
      <c r="B31" s="2" t="s">
        <v>26</v>
      </c>
      <c r="C31" t="s">
        <v>17</v>
      </c>
      <c r="D31" s="3">
        <v>45758.0</v>
      </c>
      <c r="E31" t="s">
        <v>64</v>
      </c>
      <c r="F31" t="s">
        <v>28</v>
      </c>
      <c r="G31" s="4">
        <v>66</v>
      </c>
      <c r="H31" s="5">
        <v>9500.0</v>
      </c>
      <c r="I31" s="6">
        <v>0</v>
      </c>
      <c r="J31" s="7">
        <v>990.0</v>
      </c>
      <c r="K31" s="5">
        <v>9405.0</v>
      </c>
    </row>
    <row r="32" spans="1:16">
      <c r="A32" t="s">
        <v>63</v>
      </c>
      <c r="B32" s="2" t="s">
        <v>26</v>
      </c>
      <c r="C32" t="s">
        <v>17</v>
      </c>
      <c r="D32" s="3">
        <v>45758.0</v>
      </c>
      <c r="E32" t="s">
        <v>64</v>
      </c>
      <c r="F32" t="s">
        <v>28</v>
      </c>
      <c r="G32" s="4">
        <v>66</v>
      </c>
      <c r="H32" s="5">
        <v>9500.0</v>
      </c>
      <c r="I32" s="6">
        <v>0</v>
      </c>
      <c r="J32" s="7">
        <v>990.0</v>
      </c>
      <c r="K32" s="5">
        <v>9405.0</v>
      </c>
    </row>
    <row r="33" spans="1:16">
      <c r="A33" s="8" t="s">
        <v>63</v>
      </c>
      <c r="B33" s="9" t="s">
        <v>26</v>
      </c>
      <c r="C33" s="8" t="s">
        <v>17</v>
      </c>
      <c r="D33" s="10">
        <v>45758.0</v>
      </c>
      <c r="E33" s="8" t="s">
        <v>64</v>
      </c>
      <c r="F33" s="8" t="s">
        <v>20</v>
      </c>
      <c r="G33" s="8"/>
      <c r="H33" s="8"/>
      <c r="I33" s="8"/>
      <c r="J33" s="8"/>
      <c r="K33" s="8"/>
      <c r="L33" s="11">
        <v>0</v>
      </c>
      <c r="M33" s="11">
        <v>0.0</v>
      </c>
      <c r="N33" s="11">
        <v>0</v>
      </c>
      <c r="O33" s="13">
        <v>18810.0</v>
      </c>
      <c r="P33" s="14" t="s">
        <v>65</v>
      </c>
    </row>
    <row r="34" spans="1:16">
      <c r="A34" t="s">
        <v>66</v>
      </c>
      <c r="B34" s="2" t="s">
        <v>16</v>
      </c>
      <c r="C34" t="s">
        <v>17</v>
      </c>
      <c r="D34" s="3">
        <v>45758.0</v>
      </c>
      <c r="E34" t="s">
        <v>67</v>
      </c>
      <c r="F34" t="s">
        <v>28</v>
      </c>
      <c r="G34" s="4">
        <v>66</v>
      </c>
      <c r="H34" s="5">
        <v>9500.0</v>
      </c>
      <c r="I34" s="6">
        <v>0</v>
      </c>
      <c r="J34" s="7">
        <v>990.0</v>
      </c>
      <c r="K34" s="5">
        <v>9405.0</v>
      </c>
    </row>
    <row r="35" spans="1:16">
      <c r="A35" s="8" t="s">
        <v>66</v>
      </c>
      <c r="B35" s="9" t="s">
        <v>16</v>
      </c>
      <c r="C35" s="8" t="s">
        <v>17</v>
      </c>
      <c r="D35" s="10">
        <v>45758.0</v>
      </c>
      <c r="E35" s="8" t="s">
        <v>67</v>
      </c>
      <c r="F35" s="8" t="s">
        <v>20</v>
      </c>
      <c r="G35" s="8"/>
      <c r="H35" s="8"/>
      <c r="I35" s="8"/>
      <c r="J35" s="8"/>
      <c r="K35" s="8"/>
      <c r="L35" s="11">
        <v>0</v>
      </c>
      <c r="M35" s="11">
        <v>0.0</v>
      </c>
      <c r="N35" s="11">
        <v>0</v>
      </c>
      <c r="O35" s="13">
        <v>9405.0</v>
      </c>
      <c r="P35" s="14" t="s">
        <v>62</v>
      </c>
    </row>
    <row r="36" spans="1:16">
      <c r="A36" t="s">
        <v>15</v>
      </c>
      <c r="B36" s="2" t="s">
        <v>16</v>
      </c>
      <c r="C36" t="s">
        <v>17</v>
      </c>
      <c r="D36" s="3">
        <v>45758.0</v>
      </c>
      <c r="E36" t="s">
        <v>68</v>
      </c>
      <c r="F36" t="s">
        <v>28</v>
      </c>
      <c r="G36" s="4">
        <v>5</v>
      </c>
      <c r="H36" s="5">
        <v>9500.0</v>
      </c>
      <c r="I36" s="6">
        <v>0</v>
      </c>
      <c r="J36" s="7">
        <v>75.0</v>
      </c>
      <c r="K36" s="5">
        <v>712.5</v>
      </c>
    </row>
    <row r="37" spans="1:16">
      <c r="A37" s="8" t="s">
        <v>15</v>
      </c>
      <c r="B37" s="9" t="s">
        <v>16</v>
      </c>
      <c r="C37" s="8" t="s">
        <v>17</v>
      </c>
      <c r="D37" s="10">
        <v>45758.0</v>
      </c>
      <c r="E37" s="8" t="s">
        <v>68</v>
      </c>
      <c r="F37" s="8" t="s">
        <v>20</v>
      </c>
      <c r="G37" s="8"/>
      <c r="H37" s="8"/>
      <c r="I37" s="8"/>
      <c r="J37" s="8"/>
      <c r="K37" s="8"/>
      <c r="L37" s="11">
        <v>106.88</v>
      </c>
      <c r="M37" s="11">
        <v>0.0</v>
      </c>
      <c r="N37" s="11">
        <v>0</v>
      </c>
      <c r="O37" s="13">
        <v>605.62</v>
      </c>
      <c r="P37" s="14" t="s">
        <v>69</v>
      </c>
    </row>
    <row r="38" spans="1:16">
      <c r="A38" t="s">
        <v>70</v>
      </c>
      <c r="B38" s="2" t="s">
        <v>26</v>
      </c>
      <c r="C38" t="s">
        <v>17</v>
      </c>
      <c r="D38" s="3">
        <v>45760.0</v>
      </c>
      <c r="E38" t="s">
        <v>71</v>
      </c>
      <c r="F38" t="s">
        <v>72</v>
      </c>
      <c r="G38" s="4">
        <v>45</v>
      </c>
      <c r="H38" s="5">
        <v>42000.0</v>
      </c>
      <c r="I38" s="6">
        <v>0.186</v>
      </c>
      <c r="J38" s="7">
        <v>0</v>
      </c>
      <c r="K38" s="5">
        <v>7812.0</v>
      </c>
    </row>
    <row r="39" spans="1:16">
      <c r="A39" t="s">
        <v>70</v>
      </c>
      <c r="B39" s="2" t="s">
        <v>26</v>
      </c>
      <c r="C39" t="s">
        <v>17</v>
      </c>
      <c r="D39" s="3">
        <v>45760.0</v>
      </c>
      <c r="E39" t="s">
        <v>71</v>
      </c>
      <c r="F39" t="s">
        <v>73</v>
      </c>
      <c r="G39" s="4">
        <v>15</v>
      </c>
      <c r="H39" s="5">
        <v>43000.0</v>
      </c>
      <c r="I39" s="6">
        <v>0.103</v>
      </c>
      <c r="J39" s="7">
        <v>0</v>
      </c>
      <c r="K39" s="5">
        <v>4429.0</v>
      </c>
    </row>
    <row r="40" spans="1:16">
      <c r="A40" s="8" t="s">
        <v>70</v>
      </c>
      <c r="B40" s="9" t="s">
        <v>26</v>
      </c>
      <c r="C40" s="8" t="s">
        <v>17</v>
      </c>
      <c r="D40" s="10">
        <v>45760.0</v>
      </c>
      <c r="E40" s="8" t="s">
        <v>71</v>
      </c>
      <c r="F40" s="8" t="s">
        <v>20</v>
      </c>
      <c r="G40" s="8"/>
      <c r="H40" s="8"/>
      <c r="I40" s="8"/>
      <c r="J40" s="8"/>
      <c r="K40" s="8"/>
      <c r="L40" s="11">
        <v>0</v>
      </c>
      <c r="M40" s="11">
        <v>0.0</v>
      </c>
      <c r="N40" s="11">
        <v>0</v>
      </c>
      <c r="O40" s="13">
        <v>12241.0</v>
      </c>
      <c r="P40" s="14" t="s">
        <v>74</v>
      </c>
    </row>
    <row r="41" spans="1:16">
      <c r="A41" t="s">
        <v>75</v>
      </c>
      <c r="B41" s="2" t="s">
        <v>26</v>
      </c>
      <c r="C41" t="s">
        <v>55</v>
      </c>
      <c r="D41" s="3">
        <v>45761.0</v>
      </c>
      <c r="E41" t="s">
        <v>76</v>
      </c>
      <c r="F41" t="s">
        <v>77</v>
      </c>
      <c r="G41" s="4">
        <v>285</v>
      </c>
      <c r="H41" s="5">
        <v>41000.0</v>
      </c>
      <c r="I41" s="6">
        <v>4.959</v>
      </c>
      <c r="J41" s="7">
        <v>0</v>
      </c>
      <c r="K41" s="5">
        <v>203319.0</v>
      </c>
    </row>
    <row r="42" spans="1:16">
      <c r="A42" s="8" t="s">
        <v>75</v>
      </c>
      <c r="B42" s="9" t="s">
        <v>26</v>
      </c>
      <c r="C42" s="8" t="s">
        <v>55</v>
      </c>
      <c r="D42" s="10">
        <v>45761.0</v>
      </c>
      <c r="E42" s="8" t="s">
        <v>76</v>
      </c>
      <c r="F42" s="8" t="s">
        <v>20</v>
      </c>
      <c r="G42" s="8"/>
      <c r="H42" s="8"/>
      <c r="I42" s="8"/>
      <c r="J42" s="8"/>
      <c r="K42" s="8"/>
      <c r="L42" s="11">
        <v>10165.0</v>
      </c>
      <c r="M42" s="11">
        <v>18000.0</v>
      </c>
      <c r="N42" s="11">
        <v>0</v>
      </c>
      <c r="O42" s="13">
        <v>211154.0</v>
      </c>
      <c r="P42" s="14" t="s">
        <v>78</v>
      </c>
    </row>
    <row r="43" spans="1:16">
      <c r="A43" t="s">
        <v>79</v>
      </c>
      <c r="B43" s="2" t="s">
        <v>16</v>
      </c>
      <c r="C43" t="s">
        <v>55</v>
      </c>
      <c r="D43" s="3">
        <v>45761.0</v>
      </c>
      <c r="E43" t="s">
        <v>80</v>
      </c>
      <c r="F43" t="s">
        <v>81</v>
      </c>
      <c r="G43" s="4">
        <v>192</v>
      </c>
      <c r="H43" s="5">
        <v>39000.0</v>
      </c>
      <c r="I43" s="6">
        <v>4.645</v>
      </c>
      <c r="J43" s="7">
        <v>0</v>
      </c>
      <c r="K43" s="5">
        <v>181155.0</v>
      </c>
    </row>
    <row r="44" spans="1:16">
      <c r="A44" t="s">
        <v>79</v>
      </c>
      <c r="B44" s="2" t="s">
        <v>16</v>
      </c>
      <c r="C44" t="s">
        <v>55</v>
      </c>
      <c r="D44" s="3">
        <v>45761.0</v>
      </c>
      <c r="E44" t="s">
        <v>80</v>
      </c>
      <c r="F44" t="s">
        <v>82</v>
      </c>
      <c r="G44" s="4">
        <v>222</v>
      </c>
      <c r="H44" s="5">
        <v>39000.0</v>
      </c>
      <c r="I44" s="6">
        <v>4.476</v>
      </c>
      <c r="J44" s="7">
        <v>0</v>
      </c>
      <c r="K44" s="5">
        <v>174564.0</v>
      </c>
    </row>
    <row r="45" spans="1:16">
      <c r="A45" t="s">
        <v>79</v>
      </c>
      <c r="B45" s="2" t="s">
        <v>16</v>
      </c>
      <c r="C45" t="s">
        <v>55</v>
      </c>
      <c r="D45" s="3">
        <v>45761.0</v>
      </c>
      <c r="E45" t="s">
        <v>80</v>
      </c>
      <c r="F45" t="s">
        <v>83</v>
      </c>
      <c r="G45" s="4">
        <v>12</v>
      </c>
      <c r="H45" s="5">
        <v>39000.0</v>
      </c>
      <c r="I45" s="6">
        <v>0.194</v>
      </c>
      <c r="J45" s="7">
        <v>0</v>
      </c>
      <c r="K45" s="5">
        <v>7566.0</v>
      </c>
    </row>
    <row r="46" spans="1:16">
      <c r="A46" t="s">
        <v>79</v>
      </c>
      <c r="B46" s="2" t="s">
        <v>16</v>
      </c>
      <c r="C46" t="s">
        <v>55</v>
      </c>
      <c r="D46" s="3">
        <v>45761.0</v>
      </c>
      <c r="E46" t="s">
        <v>80</v>
      </c>
      <c r="F46" t="s">
        <v>84</v>
      </c>
      <c r="G46" s="4">
        <v>36</v>
      </c>
      <c r="H46" s="5">
        <v>35000.0</v>
      </c>
      <c r="I46" s="6">
        <v>0.435</v>
      </c>
      <c r="J46" s="7">
        <v>0</v>
      </c>
      <c r="K46" s="5">
        <v>15225.0</v>
      </c>
    </row>
    <row r="47" spans="1:16">
      <c r="A47" t="s">
        <v>79</v>
      </c>
      <c r="B47" s="2" t="s">
        <v>16</v>
      </c>
      <c r="C47" t="s">
        <v>55</v>
      </c>
      <c r="D47" s="3">
        <v>45761.0</v>
      </c>
      <c r="E47" t="s">
        <v>80</v>
      </c>
      <c r="F47" t="s">
        <v>85</v>
      </c>
      <c r="G47" s="4">
        <v>279</v>
      </c>
      <c r="H47" s="5">
        <v>27600.0</v>
      </c>
      <c r="I47" s="6">
        <v>0.886</v>
      </c>
      <c r="J47" s="7">
        <v>0</v>
      </c>
      <c r="K47" s="5">
        <v>24453.6</v>
      </c>
    </row>
    <row r="48" spans="1:16">
      <c r="A48" s="8" t="s">
        <v>79</v>
      </c>
      <c r="B48" s="9" t="s">
        <v>16</v>
      </c>
      <c r="C48" s="8" t="s">
        <v>55</v>
      </c>
      <c r="D48" s="10">
        <v>45761.0</v>
      </c>
      <c r="E48" s="8" t="s">
        <v>80</v>
      </c>
      <c r="F48" s="8" t="s">
        <v>20</v>
      </c>
      <c r="G48" s="8"/>
      <c r="H48" s="8"/>
      <c r="I48" s="8"/>
      <c r="J48" s="8"/>
      <c r="K48" s="8"/>
      <c r="L48" s="11">
        <v>40296.6</v>
      </c>
      <c r="M48" s="11">
        <v>0.0</v>
      </c>
      <c r="N48" s="11">
        <v>0</v>
      </c>
      <c r="O48" s="13">
        <v>362667.0</v>
      </c>
      <c r="P48" s="14" t="s">
        <v>86</v>
      </c>
    </row>
    <row r="49" spans="1:16">
      <c r="A49" t="s">
        <v>87</v>
      </c>
      <c r="B49" s="2" t="s">
        <v>16</v>
      </c>
      <c r="C49" t="s">
        <v>17</v>
      </c>
      <c r="D49" s="3">
        <v>45761.0</v>
      </c>
      <c r="E49" t="s">
        <v>88</v>
      </c>
      <c r="F49" t="s">
        <v>89</v>
      </c>
      <c r="G49" s="4">
        <v>50</v>
      </c>
      <c r="H49" s="5">
        <v>31000.0</v>
      </c>
      <c r="I49" s="6">
        <v>0.11</v>
      </c>
      <c r="J49" s="7">
        <v>0</v>
      </c>
      <c r="K49" s="5">
        <v>3410.0</v>
      </c>
    </row>
    <row r="50" spans="1:16">
      <c r="A50" t="s">
        <v>87</v>
      </c>
      <c r="B50" s="2" t="s">
        <v>16</v>
      </c>
      <c r="C50" t="s">
        <v>17</v>
      </c>
      <c r="D50" s="3">
        <v>45761.0</v>
      </c>
      <c r="E50" t="s">
        <v>88</v>
      </c>
      <c r="F50" t="s">
        <v>90</v>
      </c>
      <c r="G50" s="4">
        <v>12</v>
      </c>
      <c r="H50" s="5">
        <v>45000.0</v>
      </c>
      <c r="I50" s="6">
        <v>0.058</v>
      </c>
      <c r="J50" s="7">
        <v>0</v>
      </c>
      <c r="K50" s="5">
        <v>2610.0</v>
      </c>
    </row>
    <row r="51" spans="1:16">
      <c r="A51" s="8" t="s">
        <v>87</v>
      </c>
      <c r="B51" s="9" t="s">
        <v>16</v>
      </c>
      <c r="C51" s="8" t="s">
        <v>17</v>
      </c>
      <c r="D51" s="10">
        <v>45761.0</v>
      </c>
      <c r="E51" s="8" t="s">
        <v>88</v>
      </c>
      <c r="F51" s="8" t="s">
        <v>20</v>
      </c>
      <c r="G51" s="8"/>
      <c r="H51" s="8"/>
      <c r="I51" s="8"/>
      <c r="J51" s="8"/>
      <c r="K51" s="8"/>
      <c r="L51" s="11">
        <v>903.0</v>
      </c>
      <c r="M51" s="11">
        <v>0.0</v>
      </c>
      <c r="N51" s="11">
        <v>0</v>
      </c>
      <c r="O51" s="13">
        <v>5117.0</v>
      </c>
      <c r="P51" s="14" t="s">
        <v>91</v>
      </c>
    </row>
    <row r="52" spans="1:16">
      <c r="A52" t="s">
        <v>92</v>
      </c>
      <c r="B52" s="2" t="s">
        <v>26</v>
      </c>
      <c r="C52" t="s">
        <v>17</v>
      </c>
      <c r="D52" s="3">
        <v>45762.0</v>
      </c>
      <c r="E52" t="s">
        <v>93</v>
      </c>
      <c r="F52" t="s">
        <v>94</v>
      </c>
      <c r="G52" s="4">
        <v>300</v>
      </c>
      <c r="H52" s="5">
        <v>46000.0</v>
      </c>
      <c r="I52" s="6">
        <v>4.131</v>
      </c>
      <c r="J52" s="7">
        <v>0</v>
      </c>
      <c r="K52" s="5">
        <v>190026.0</v>
      </c>
    </row>
    <row r="53" spans="1:16">
      <c r="A53" t="s">
        <v>92</v>
      </c>
      <c r="B53" s="2" t="s">
        <v>26</v>
      </c>
      <c r="C53" t="s">
        <v>17</v>
      </c>
      <c r="D53" s="3">
        <v>45762.0</v>
      </c>
      <c r="E53" t="s">
        <v>93</v>
      </c>
      <c r="F53" t="s">
        <v>81</v>
      </c>
      <c r="G53" s="4">
        <v>39</v>
      </c>
      <c r="H53" s="5">
        <v>39000.0</v>
      </c>
      <c r="I53" s="6">
        <v>0.943</v>
      </c>
      <c r="J53" s="7">
        <v>0</v>
      </c>
      <c r="K53" s="5">
        <v>36777.0</v>
      </c>
    </row>
    <row r="54" spans="1:16">
      <c r="A54" s="8" t="s">
        <v>92</v>
      </c>
      <c r="B54" s="9" t="s">
        <v>26</v>
      </c>
      <c r="C54" s="8" t="s">
        <v>17</v>
      </c>
      <c r="D54" s="10">
        <v>45762.0</v>
      </c>
      <c r="E54" s="8" t="s">
        <v>93</v>
      </c>
      <c r="F54" s="8" t="s">
        <v>20</v>
      </c>
      <c r="G54" s="8"/>
      <c r="H54" s="8"/>
      <c r="I54" s="8"/>
      <c r="J54" s="8"/>
      <c r="K54" s="8"/>
      <c r="L54" s="11">
        <v>0</v>
      </c>
      <c r="M54" s="11">
        <v>0.0</v>
      </c>
      <c r="N54" s="11">
        <v>0</v>
      </c>
      <c r="O54" s="13">
        <v>226803.0</v>
      </c>
      <c r="P54" s="14" t="s">
        <v>95</v>
      </c>
    </row>
    <row r="55" spans="1:16">
      <c r="A55" t="s">
        <v>96</v>
      </c>
      <c r="B55" s="2" t="s">
        <v>16</v>
      </c>
      <c r="C55" t="s">
        <v>17</v>
      </c>
      <c r="D55" s="3">
        <v>45762.0</v>
      </c>
      <c r="E55" t="s">
        <v>97</v>
      </c>
      <c r="F55" t="s">
        <v>94</v>
      </c>
      <c r="G55" s="4">
        <v>420</v>
      </c>
      <c r="H55" s="5">
        <v>46000.0</v>
      </c>
      <c r="I55" s="6">
        <v>5.783</v>
      </c>
      <c r="J55" s="7">
        <v>0</v>
      </c>
      <c r="K55" s="5">
        <v>266018.0</v>
      </c>
    </row>
    <row r="56" spans="1:16">
      <c r="A56" t="s">
        <v>96</v>
      </c>
      <c r="B56" s="2" t="s">
        <v>16</v>
      </c>
      <c r="C56" t="s">
        <v>17</v>
      </c>
      <c r="D56" s="3">
        <v>45762.0</v>
      </c>
      <c r="E56" t="s">
        <v>97</v>
      </c>
      <c r="F56" t="s">
        <v>94</v>
      </c>
      <c r="G56" s="4">
        <v>100</v>
      </c>
      <c r="H56" s="5">
        <v>46000.0</v>
      </c>
      <c r="I56" s="6">
        <v>1.377</v>
      </c>
      <c r="J56" s="7">
        <v>0</v>
      </c>
      <c r="K56" s="5">
        <v>63342.0</v>
      </c>
    </row>
    <row r="57" spans="1:16">
      <c r="A57" t="s">
        <v>96</v>
      </c>
      <c r="B57" s="2" t="s">
        <v>16</v>
      </c>
      <c r="C57" t="s">
        <v>17</v>
      </c>
      <c r="D57" s="3">
        <v>45762.0</v>
      </c>
      <c r="E57" t="s">
        <v>97</v>
      </c>
      <c r="F57" t="s">
        <v>98</v>
      </c>
      <c r="G57" s="4">
        <v>240</v>
      </c>
      <c r="H57" s="5">
        <v>43000.0</v>
      </c>
      <c r="I57" s="6">
        <v>1.652</v>
      </c>
      <c r="J57" s="7">
        <v>0</v>
      </c>
      <c r="K57" s="5">
        <v>71036.0</v>
      </c>
    </row>
    <row r="58" spans="1:16">
      <c r="A58" t="s">
        <v>96</v>
      </c>
      <c r="B58" s="2" t="s">
        <v>16</v>
      </c>
      <c r="C58" t="s">
        <v>17</v>
      </c>
      <c r="D58" s="3">
        <v>45762.0</v>
      </c>
      <c r="E58" t="s">
        <v>97</v>
      </c>
      <c r="F58" t="s">
        <v>99</v>
      </c>
      <c r="G58" s="4">
        <v>40</v>
      </c>
      <c r="H58" s="5">
        <v>42000.0</v>
      </c>
      <c r="I58" s="6">
        <v>0.47</v>
      </c>
      <c r="J58" s="7">
        <v>0</v>
      </c>
      <c r="K58" s="5">
        <v>19740.0</v>
      </c>
    </row>
    <row r="59" spans="1:16">
      <c r="A59" s="8" t="s">
        <v>96</v>
      </c>
      <c r="B59" s="9" t="s">
        <v>16</v>
      </c>
      <c r="C59" s="8" t="s">
        <v>17</v>
      </c>
      <c r="D59" s="10">
        <v>45762.0</v>
      </c>
      <c r="E59" s="8" t="s">
        <v>97</v>
      </c>
      <c r="F59" s="8" t="s">
        <v>20</v>
      </c>
      <c r="G59" s="8"/>
      <c r="H59" s="8"/>
      <c r="I59" s="8"/>
      <c r="J59" s="8"/>
      <c r="K59" s="8"/>
      <c r="L59" s="11">
        <v>63036.0</v>
      </c>
      <c r="M59" s="11">
        <v>0.0</v>
      </c>
      <c r="N59" s="11">
        <v>0</v>
      </c>
      <c r="O59" s="13">
        <v>357100.0</v>
      </c>
      <c r="P59" s="14" t="s">
        <v>100</v>
      </c>
    </row>
    <row r="60" spans="1:16">
      <c r="A60" t="s">
        <v>101</v>
      </c>
      <c r="B60" s="2" t="s">
        <v>16</v>
      </c>
      <c r="C60" t="s">
        <v>55</v>
      </c>
      <c r="D60" s="3">
        <v>45762.0</v>
      </c>
      <c r="E60" t="s">
        <v>102</v>
      </c>
      <c r="F60" t="s">
        <v>28</v>
      </c>
      <c r="G60" s="4">
        <v>10</v>
      </c>
      <c r="H60" s="5">
        <v>10500.0</v>
      </c>
      <c r="I60" s="6">
        <v>0</v>
      </c>
      <c r="J60" s="7">
        <v>150.0</v>
      </c>
      <c r="K60" s="5">
        <v>1575.0</v>
      </c>
    </row>
    <row r="61" spans="1:16">
      <c r="A61" s="8" t="s">
        <v>101</v>
      </c>
      <c r="B61" s="9" t="s">
        <v>16</v>
      </c>
      <c r="C61" s="8" t="s">
        <v>55</v>
      </c>
      <c r="D61" s="10">
        <v>45762.0</v>
      </c>
      <c r="E61" s="8" t="s">
        <v>102</v>
      </c>
      <c r="F61" s="8" t="s">
        <v>20</v>
      </c>
      <c r="G61" s="8"/>
      <c r="H61" s="8"/>
      <c r="I61" s="8"/>
      <c r="J61" s="8"/>
      <c r="K61" s="8"/>
      <c r="L61" s="11">
        <v>0</v>
      </c>
      <c r="M61" s="11">
        <v>0.0</v>
      </c>
      <c r="N61" s="11">
        <v>0</v>
      </c>
      <c r="O61" s="13">
        <v>1575.0</v>
      </c>
      <c r="P61" s="14" t="s">
        <v>103</v>
      </c>
    </row>
    <row r="62" spans="1:16">
      <c r="A62" t="s">
        <v>104</v>
      </c>
      <c r="B62" s="2" t="s">
        <v>26</v>
      </c>
      <c r="C62" t="s">
        <v>17</v>
      </c>
      <c r="D62" s="3">
        <v>45762.0</v>
      </c>
      <c r="E62" t="s">
        <v>105</v>
      </c>
      <c r="F62" t="s">
        <v>28</v>
      </c>
      <c r="G62" s="4">
        <v>4</v>
      </c>
      <c r="H62" s="5">
        <v>10500.0</v>
      </c>
      <c r="I62" s="6">
        <v>0</v>
      </c>
      <c r="J62" s="7">
        <v>60.0</v>
      </c>
      <c r="K62" s="5">
        <v>630.0</v>
      </c>
    </row>
    <row r="63" spans="1:16">
      <c r="A63" s="8" t="s">
        <v>104</v>
      </c>
      <c r="B63" s="9" t="s">
        <v>26</v>
      </c>
      <c r="C63" s="8" t="s">
        <v>17</v>
      </c>
      <c r="D63" s="10">
        <v>45762.0</v>
      </c>
      <c r="E63" s="8" t="s">
        <v>105</v>
      </c>
      <c r="F63" s="8" t="s">
        <v>20</v>
      </c>
      <c r="G63" s="8"/>
      <c r="H63" s="8"/>
      <c r="I63" s="8"/>
      <c r="J63" s="8"/>
      <c r="K63" s="8"/>
      <c r="L63" s="11">
        <v>94.5</v>
      </c>
      <c r="M63" s="11">
        <v>0.0</v>
      </c>
      <c r="N63" s="11">
        <v>0</v>
      </c>
      <c r="O63" s="13">
        <v>535.5</v>
      </c>
      <c r="P63" s="14" t="s">
        <v>106</v>
      </c>
    </row>
    <row r="64" spans="1:16">
      <c r="A64" t="s">
        <v>107</v>
      </c>
      <c r="B64" s="2" t="s">
        <v>16</v>
      </c>
      <c r="C64" t="s">
        <v>17</v>
      </c>
      <c r="D64" s="3">
        <v>45762.0</v>
      </c>
      <c r="E64" t="s">
        <v>108</v>
      </c>
      <c r="F64" t="s">
        <v>109</v>
      </c>
      <c r="G64" s="4">
        <v>520</v>
      </c>
      <c r="H64" s="5">
        <v>20000.0</v>
      </c>
      <c r="I64" s="6">
        <v>1.602</v>
      </c>
      <c r="J64" s="7">
        <v>0</v>
      </c>
      <c r="K64" s="5">
        <v>32040.0</v>
      </c>
    </row>
    <row r="65" spans="1:16">
      <c r="A65" t="s">
        <v>107</v>
      </c>
      <c r="B65" s="2" t="s">
        <v>16</v>
      </c>
      <c r="C65" t="s">
        <v>17</v>
      </c>
      <c r="D65" s="3">
        <v>45762.0</v>
      </c>
      <c r="E65" t="s">
        <v>108</v>
      </c>
      <c r="F65" t="s">
        <v>110</v>
      </c>
      <c r="G65" s="4">
        <v>648</v>
      </c>
      <c r="H65" s="5">
        <v>20000.0</v>
      </c>
      <c r="I65" s="6">
        <v>2.994</v>
      </c>
      <c r="J65" s="7">
        <v>0</v>
      </c>
      <c r="K65" s="5">
        <v>59880.0</v>
      </c>
    </row>
    <row r="66" spans="1:16">
      <c r="A66" t="s">
        <v>107</v>
      </c>
      <c r="B66" s="2" t="s">
        <v>16</v>
      </c>
      <c r="C66" t="s">
        <v>17</v>
      </c>
      <c r="D66" s="3">
        <v>45762.0</v>
      </c>
      <c r="E66" t="s">
        <v>108</v>
      </c>
      <c r="F66" t="s">
        <v>47</v>
      </c>
      <c r="G66" s="4">
        <v>64</v>
      </c>
      <c r="H66" s="5">
        <v>84000.0</v>
      </c>
      <c r="I66" s="6">
        <v>0.23</v>
      </c>
      <c r="J66" s="7">
        <v>0</v>
      </c>
      <c r="K66" s="5">
        <v>19320.0</v>
      </c>
    </row>
    <row r="67" spans="1:16">
      <c r="A67" t="s">
        <v>107</v>
      </c>
      <c r="B67" s="2" t="s">
        <v>16</v>
      </c>
      <c r="C67" t="s">
        <v>17</v>
      </c>
      <c r="D67" s="3">
        <v>45762.0</v>
      </c>
      <c r="E67" t="s">
        <v>108</v>
      </c>
      <c r="F67" t="s">
        <v>47</v>
      </c>
      <c r="G67" s="4">
        <v>80</v>
      </c>
      <c r="H67" s="5">
        <v>120000.0</v>
      </c>
      <c r="I67" s="6">
        <v>0.288</v>
      </c>
      <c r="J67" s="7">
        <v>0</v>
      </c>
      <c r="K67" s="5">
        <v>34560.0</v>
      </c>
    </row>
    <row r="68" spans="1:16">
      <c r="A68" t="s">
        <v>107</v>
      </c>
      <c r="B68" s="2" t="s">
        <v>16</v>
      </c>
      <c r="C68" t="s">
        <v>17</v>
      </c>
      <c r="D68" s="3">
        <v>45762.0</v>
      </c>
      <c r="E68" t="s">
        <v>108</v>
      </c>
      <c r="F68" t="s">
        <v>111</v>
      </c>
      <c r="G68" s="4">
        <v>205</v>
      </c>
      <c r="H68" s="5">
        <v>31000.0</v>
      </c>
      <c r="I68" s="6">
        <v>2.823</v>
      </c>
      <c r="J68" s="7">
        <v>0</v>
      </c>
      <c r="K68" s="5">
        <v>87513.0</v>
      </c>
    </row>
    <row r="69" spans="1:16">
      <c r="A69" t="s">
        <v>107</v>
      </c>
      <c r="B69" s="2" t="s">
        <v>16</v>
      </c>
      <c r="C69" t="s">
        <v>17</v>
      </c>
      <c r="D69" s="3">
        <v>45762.0</v>
      </c>
      <c r="E69" t="s">
        <v>108</v>
      </c>
      <c r="F69" t="s">
        <v>77</v>
      </c>
      <c r="G69" s="4">
        <v>114</v>
      </c>
      <c r="H69" s="5">
        <v>41000.0</v>
      </c>
      <c r="I69" s="6">
        <v>1.984</v>
      </c>
      <c r="J69" s="7">
        <v>0</v>
      </c>
      <c r="K69" s="5">
        <v>81344.0</v>
      </c>
    </row>
    <row r="70" spans="1:16">
      <c r="A70" t="s">
        <v>107</v>
      </c>
      <c r="B70" s="2" t="s">
        <v>16</v>
      </c>
      <c r="C70" t="s">
        <v>17</v>
      </c>
      <c r="D70" s="3">
        <v>45762.0</v>
      </c>
      <c r="E70" t="s">
        <v>108</v>
      </c>
      <c r="F70" t="s">
        <v>112</v>
      </c>
      <c r="G70" s="4">
        <v>32</v>
      </c>
      <c r="H70" s="5">
        <v>75000.0</v>
      </c>
      <c r="I70" s="6">
        <v>0.156</v>
      </c>
      <c r="J70" s="7">
        <v>0</v>
      </c>
      <c r="K70" s="5">
        <v>11700.0</v>
      </c>
    </row>
    <row r="71" spans="1:16">
      <c r="A71" t="s">
        <v>107</v>
      </c>
      <c r="B71" s="2" t="s">
        <v>16</v>
      </c>
      <c r="C71" t="s">
        <v>17</v>
      </c>
      <c r="D71" s="3">
        <v>45762.0</v>
      </c>
      <c r="E71" t="s">
        <v>108</v>
      </c>
      <c r="F71" t="s">
        <v>113</v>
      </c>
      <c r="G71" s="4">
        <v>32</v>
      </c>
      <c r="H71" s="5">
        <v>75000.0</v>
      </c>
      <c r="I71" s="6">
        <v>0.171</v>
      </c>
      <c r="J71" s="7">
        <v>0</v>
      </c>
      <c r="K71" s="5">
        <v>12825.0</v>
      </c>
    </row>
    <row r="72" spans="1:16">
      <c r="A72" t="s">
        <v>107</v>
      </c>
      <c r="B72" s="2" t="s">
        <v>16</v>
      </c>
      <c r="C72" t="s">
        <v>17</v>
      </c>
      <c r="D72" s="3">
        <v>45762.0</v>
      </c>
      <c r="E72" t="s">
        <v>108</v>
      </c>
      <c r="F72" t="s">
        <v>114</v>
      </c>
      <c r="G72" s="4">
        <v>60</v>
      </c>
      <c r="H72" s="5">
        <v>83000.0</v>
      </c>
      <c r="I72" s="6">
        <v>0.365</v>
      </c>
      <c r="J72" s="7">
        <v>0</v>
      </c>
      <c r="K72" s="5">
        <v>30295.0</v>
      </c>
    </row>
    <row r="73" spans="1:16">
      <c r="A73" t="s">
        <v>107</v>
      </c>
      <c r="B73" s="2" t="s">
        <v>16</v>
      </c>
      <c r="C73" t="s">
        <v>17</v>
      </c>
      <c r="D73" s="3">
        <v>45762.0</v>
      </c>
      <c r="E73" t="s">
        <v>108</v>
      </c>
      <c r="F73" t="s">
        <v>115</v>
      </c>
      <c r="G73" s="4">
        <v>8</v>
      </c>
      <c r="H73" s="5">
        <v>100000.0</v>
      </c>
      <c r="I73" s="6">
        <v>0.072</v>
      </c>
      <c r="J73" s="7">
        <v>0</v>
      </c>
      <c r="K73" s="5">
        <v>7200.0</v>
      </c>
    </row>
    <row r="74" spans="1:16">
      <c r="A74" t="s">
        <v>107</v>
      </c>
      <c r="B74" s="2" t="s">
        <v>16</v>
      </c>
      <c r="C74" t="s">
        <v>17</v>
      </c>
      <c r="D74" s="3">
        <v>45762.0</v>
      </c>
      <c r="E74" t="s">
        <v>108</v>
      </c>
      <c r="F74" t="s">
        <v>115</v>
      </c>
      <c r="G74" s="4">
        <v>20</v>
      </c>
      <c r="H74" s="5">
        <v>100000.0</v>
      </c>
      <c r="I74" s="6">
        <v>0.181</v>
      </c>
      <c r="J74" s="7">
        <v>0</v>
      </c>
      <c r="K74" s="5">
        <v>18100.0</v>
      </c>
    </row>
    <row r="75" spans="1:16">
      <c r="A75" s="8" t="s">
        <v>107</v>
      </c>
      <c r="B75" s="9" t="s">
        <v>16</v>
      </c>
      <c r="C75" s="8" t="s">
        <v>17</v>
      </c>
      <c r="D75" s="10">
        <v>45762.0</v>
      </c>
      <c r="E75" s="8" t="s">
        <v>108</v>
      </c>
      <c r="F75" s="8" t="s">
        <v>20</v>
      </c>
      <c r="G75" s="8"/>
      <c r="H75" s="8"/>
      <c r="I75" s="8"/>
      <c r="J75" s="8"/>
      <c r="K75" s="8"/>
      <c r="L75" s="11">
        <v>62427.0</v>
      </c>
      <c r="M75" s="11">
        <v>0.0</v>
      </c>
      <c r="N75" s="11">
        <v>0</v>
      </c>
      <c r="O75" s="13">
        <v>332350.0</v>
      </c>
      <c r="P75" s="14" t="s">
        <v>116</v>
      </c>
    </row>
    <row r="76" spans="1:16">
      <c r="A76" t="s">
        <v>117</v>
      </c>
      <c r="B76" s="2" t="s">
        <v>26</v>
      </c>
      <c r="C76" t="s">
        <v>17</v>
      </c>
      <c r="D76" s="3">
        <v>45762.0</v>
      </c>
      <c r="E76" t="s">
        <v>118</v>
      </c>
      <c r="F76" t="s">
        <v>28</v>
      </c>
      <c r="G76" s="4">
        <v>2</v>
      </c>
      <c r="H76" s="5">
        <v>10500.0</v>
      </c>
      <c r="I76" s="6">
        <v>0</v>
      </c>
      <c r="J76" s="7">
        <v>30.0</v>
      </c>
      <c r="K76" s="5">
        <v>315.0</v>
      </c>
    </row>
    <row r="77" spans="1:16">
      <c r="A77" s="8" t="s">
        <v>117</v>
      </c>
      <c r="B77" s="9" t="s">
        <v>26</v>
      </c>
      <c r="C77" s="8" t="s">
        <v>17</v>
      </c>
      <c r="D77" s="10">
        <v>45762.0</v>
      </c>
      <c r="E77" s="8" t="s">
        <v>118</v>
      </c>
      <c r="F77" s="8" t="s">
        <v>20</v>
      </c>
      <c r="G77" s="8"/>
      <c r="H77" s="8"/>
      <c r="I77" s="8"/>
      <c r="J77" s="8"/>
      <c r="K77" s="8"/>
      <c r="L77" s="11">
        <v>47.0</v>
      </c>
      <c r="M77" s="11">
        <v>0.0</v>
      </c>
      <c r="N77" s="11">
        <v>0</v>
      </c>
      <c r="O77" s="13">
        <v>268.0</v>
      </c>
      <c r="P77" s="14" t="s">
        <v>119</v>
      </c>
    </row>
    <row r="78" spans="1:16">
      <c r="A78" t="s">
        <v>120</v>
      </c>
      <c r="B78" s="2" t="s">
        <v>16</v>
      </c>
      <c r="C78" t="s">
        <v>55</v>
      </c>
      <c r="D78" s="3">
        <v>45763.0</v>
      </c>
      <c r="E78" t="s">
        <v>121</v>
      </c>
      <c r="F78" t="s">
        <v>122</v>
      </c>
      <c r="G78" s="4">
        <v>501</v>
      </c>
      <c r="H78" s="5">
        <v>40000.0</v>
      </c>
      <c r="I78" s="6">
        <v>14.203</v>
      </c>
      <c r="J78" s="7">
        <v>0</v>
      </c>
      <c r="K78" s="5">
        <v>568120.0</v>
      </c>
    </row>
    <row r="79" spans="1:16">
      <c r="A79" t="s">
        <v>120</v>
      </c>
      <c r="B79" s="2" t="s">
        <v>16</v>
      </c>
      <c r="C79" t="s">
        <v>55</v>
      </c>
      <c r="D79" s="3">
        <v>45763.0</v>
      </c>
      <c r="E79" t="s">
        <v>121</v>
      </c>
      <c r="F79" t="s">
        <v>123</v>
      </c>
      <c r="G79" s="4">
        <v>1000</v>
      </c>
      <c r="H79" s="5">
        <v>34000.0</v>
      </c>
      <c r="I79" s="6">
        <v>3.379</v>
      </c>
      <c r="J79" s="7">
        <v>0</v>
      </c>
      <c r="K79" s="5">
        <v>114886.0</v>
      </c>
    </row>
    <row r="80" spans="1:16">
      <c r="A80" t="s">
        <v>120</v>
      </c>
      <c r="B80" s="2" t="s">
        <v>16</v>
      </c>
      <c r="C80" t="s">
        <v>55</v>
      </c>
      <c r="D80" s="3">
        <v>45763.0</v>
      </c>
      <c r="E80" t="s">
        <v>121</v>
      </c>
      <c r="F80" t="s">
        <v>89</v>
      </c>
      <c r="G80" s="4">
        <v>880</v>
      </c>
      <c r="H80" s="5">
        <v>28000.0</v>
      </c>
      <c r="I80" s="6">
        <v>1.936</v>
      </c>
      <c r="J80" s="7">
        <v>0</v>
      </c>
      <c r="K80" s="5">
        <v>54208.0</v>
      </c>
    </row>
    <row r="81" spans="1:16">
      <c r="A81" t="s">
        <v>120</v>
      </c>
      <c r="B81" s="2" t="s">
        <v>16</v>
      </c>
      <c r="C81" t="s">
        <v>55</v>
      </c>
      <c r="D81" s="3">
        <v>45763.0</v>
      </c>
      <c r="E81" t="s">
        <v>121</v>
      </c>
      <c r="F81" t="s">
        <v>124</v>
      </c>
      <c r="G81" s="4">
        <v>500</v>
      </c>
      <c r="H81" s="5">
        <v>44000.0</v>
      </c>
      <c r="I81" s="6">
        <v>1.485</v>
      </c>
      <c r="J81" s="7">
        <v>0</v>
      </c>
      <c r="K81" s="5">
        <v>65340.0</v>
      </c>
    </row>
    <row r="82" spans="1:16">
      <c r="A82" t="s">
        <v>120</v>
      </c>
      <c r="B82" s="2" t="s">
        <v>16</v>
      </c>
      <c r="C82" t="s">
        <v>55</v>
      </c>
      <c r="D82" s="3">
        <v>45763.0</v>
      </c>
      <c r="E82" t="s">
        <v>121</v>
      </c>
      <c r="F82" t="s">
        <v>125</v>
      </c>
      <c r="G82" s="4">
        <v>1070</v>
      </c>
      <c r="H82" s="5">
        <v>44000.0</v>
      </c>
      <c r="I82" s="6">
        <v>2.943</v>
      </c>
      <c r="J82" s="7">
        <v>0</v>
      </c>
      <c r="K82" s="5">
        <v>129492.0</v>
      </c>
    </row>
    <row r="83" spans="1:16">
      <c r="A83" t="s">
        <v>120</v>
      </c>
      <c r="B83" s="2" t="s">
        <v>16</v>
      </c>
      <c r="C83" t="s">
        <v>55</v>
      </c>
      <c r="D83" s="3">
        <v>45763.0</v>
      </c>
      <c r="E83" t="s">
        <v>121</v>
      </c>
      <c r="F83" t="s">
        <v>94</v>
      </c>
      <c r="G83" s="4">
        <v>420</v>
      </c>
      <c r="H83" s="5">
        <v>46000.0</v>
      </c>
      <c r="I83" s="6">
        <v>5.783</v>
      </c>
      <c r="J83" s="7">
        <v>0</v>
      </c>
      <c r="K83" s="5">
        <v>266018.0</v>
      </c>
    </row>
    <row r="84" spans="1:16">
      <c r="A84" s="8" t="s">
        <v>120</v>
      </c>
      <c r="B84" s="9" t="s">
        <v>16</v>
      </c>
      <c r="C84" s="8" t="s">
        <v>55</v>
      </c>
      <c r="D84" s="10">
        <v>45763.0</v>
      </c>
      <c r="E84" s="8" t="s">
        <v>121</v>
      </c>
      <c r="F84" s="8" t="s">
        <v>20</v>
      </c>
      <c r="G84" s="8"/>
      <c r="H84" s="8"/>
      <c r="I84" s="8"/>
      <c r="J84" s="8"/>
      <c r="K84" s="8"/>
      <c r="L84" s="11">
        <v>179709.0</v>
      </c>
      <c r="M84" s="11">
        <v>0.0</v>
      </c>
      <c r="N84" s="11">
        <v>0</v>
      </c>
      <c r="O84" s="13">
        <v>1018355.0</v>
      </c>
      <c r="P84" s="14" t="s">
        <v>126</v>
      </c>
    </row>
    <row r="85" spans="1:16">
      <c r="A85" t="s">
        <v>127</v>
      </c>
      <c r="B85" s="2" t="s">
        <v>16</v>
      </c>
      <c r="C85" t="s">
        <v>17</v>
      </c>
      <c r="D85" s="3">
        <v>45763.0</v>
      </c>
      <c r="E85" t="s">
        <v>128</v>
      </c>
      <c r="F85" t="s">
        <v>129</v>
      </c>
      <c r="G85" s="4">
        <v>50</v>
      </c>
      <c r="H85" s="5">
        <v>20000.0</v>
      </c>
      <c r="I85" s="6">
        <v>0.149</v>
      </c>
      <c r="J85" s="7">
        <v>0</v>
      </c>
      <c r="K85" s="5">
        <v>2980.0</v>
      </c>
    </row>
    <row r="86" spans="1:16">
      <c r="A86" s="8" t="s">
        <v>127</v>
      </c>
      <c r="B86" s="9" t="s">
        <v>16</v>
      </c>
      <c r="C86" s="8" t="s">
        <v>17</v>
      </c>
      <c r="D86" s="10">
        <v>45763.0</v>
      </c>
      <c r="E86" s="8" t="s">
        <v>128</v>
      </c>
      <c r="F86" s="8" t="s">
        <v>20</v>
      </c>
      <c r="G86" s="8"/>
      <c r="H86" s="8"/>
      <c r="I86" s="8"/>
      <c r="J86" s="8"/>
      <c r="K86" s="8"/>
      <c r="L86" s="11">
        <v>0.0</v>
      </c>
      <c r="M86" s="11">
        <v>0.0</v>
      </c>
      <c r="N86" s="11">
        <v>0</v>
      </c>
      <c r="O86" s="13">
        <v>2980.0</v>
      </c>
      <c r="P86" s="14" t="s">
        <v>130</v>
      </c>
    </row>
    <row r="87" spans="1:16">
      <c r="A87" t="s">
        <v>127</v>
      </c>
      <c r="B87" s="2" t="s">
        <v>26</v>
      </c>
      <c r="C87" t="s">
        <v>17</v>
      </c>
      <c r="D87" s="3">
        <v>45763.0</v>
      </c>
      <c r="E87" t="s">
        <v>131</v>
      </c>
      <c r="F87" t="s">
        <v>28</v>
      </c>
      <c r="G87" s="4">
        <v>1</v>
      </c>
      <c r="H87" s="5">
        <v>10500.0</v>
      </c>
      <c r="I87" s="6">
        <v>0</v>
      </c>
      <c r="J87" s="7">
        <v>15.0</v>
      </c>
      <c r="K87" s="5">
        <v>157.5</v>
      </c>
    </row>
    <row r="88" spans="1:16">
      <c r="A88" s="8" t="s">
        <v>127</v>
      </c>
      <c r="B88" s="9" t="s">
        <v>26</v>
      </c>
      <c r="C88" s="8" t="s">
        <v>17</v>
      </c>
      <c r="D88" s="10">
        <v>45763.0</v>
      </c>
      <c r="E88" s="8" t="s">
        <v>131</v>
      </c>
      <c r="F88" s="8" t="s">
        <v>20</v>
      </c>
      <c r="G88" s="8"/>
      <c r="H88" s="8"/>
      <c r="I88" s="8"/>
      <c r="J88" s="8"/>
      <c r="K88" s="8"/>
      <c r="L88" s="11">
        <v>0.0</v>
      </c>
      <c r="M88" s="11">
        <v>0.0</v>
      </c>
      <c r="N88" s="11">
        <v>0</v>
      </c>
      <c r="O88" s="13">
        <v>157.5</v>
      </c>
      <c r="P88" s="14" t="s">
        <v>29</v>
      </c>
    </row>
    <row r="89" spans="1:16">
      <c r="A89" t="s">
        <v>132</v>
      </c>
      <c r="B89" s="2" t="s">
        <v>16</v>
      </c>
      <c r="C89" t="s">
        <v>17</v>
      </c>
      <c r="D89" s="3">
        <v>45763.0</v>
      </c>
      <c r="E89" t="s">
        <v>133</v>
      </c>
      <c r="F89" t="s">
        <v>28</v>
      </c>
      <c r="G89" s="4">
        <v>20</v>
      </c>
      <c r="H89" s="5">
        <v>10500.0</v>
      </c>
      <c r="I89" s="6">
        <v>0</v>
      </c>
      <c r="J89" s="7">
        <v>300.0</v>
      </c>
      <c r="K89" s="5">
        <v>3150.0</v>
      </c>
    </row>
    <row r="90" spans="1:16">
      <c r="A90" s="8" t="s">
        <v>132</v>
      </c>
      <c r="B90" s="9" t="s">
        <v>16</v>
      </c>
      <c r="C90" s="8" t="s">
        <v>17</v>
      </c>
      <c r="D90" s="10">
        <v>45763.0</v>
      </c>
      <c r="E90" s="8" t="s">
        <v>133</v>
      </c>
      <c r="F90" s="8" t="s">
        <v>20</v>
      </c>
      <c r="G90" s="8"/>
      <c r="H90" s="8"/>
      <c r="I90" s="8"/>
      <c r="J90" s="8"/>
      <c r="K90" s="8"/>
      <c r="L90" s="11">
        <v>0.0</v>
      </c>
      <c r="M90" s="11">
        <v>0.0</v>
      </c>
      <c r="N90" s="11">
        <v>0</v>
      </c>
      <c r="O90" s="13">
        <v>3150.0</v>
      </c>
      <c r="P90" s="14" t="s">
        <v>134</v>
      </c>
    </row>
    <row r="91" spans="1:16">
      <c r="A91" t="s">
        <v>135</v>
      </c>
      <c r="B91" s="2" t="s">
        <v>26</v>
      </c>
      <c r="C91" t="s">
        <v>17</v>
      </c>
      <c r="D91" s="3">
        <v>45764.0</v>
      </c>
      <c r="E91" t="s">
        <v>136</v>
      </c>
      <c r="F91" t="s">
        <v>137</v>
      </c>
      <c r="G91" s="4">
        <v>84</v>
      </c>
      <c r="H91" s="5">
        <v>38000.0</v>
      </c>
      <c r="I91" s="6">
        <v>3.024</v>
      </c>
      <c r="J91" s="7">
        <v>0</v>
      </c>
      <c r="K91" s="5">
        <v>114912.0</v>
      </c>
    </row>
    <row r="92" spans="1:16">
      <c r="A92" s="8" t="s">
        <v>135</v>
      </c>
      <c r="B92" s="9" t="s">
        <v>26</v>
      </c>
      <c r="C92" s="8" t="s">
        <v>17</v>
      </c>
      <c r="D92" s="10">
        <v>45764.0</v>
      </c>
      <c r="E92" s="8" t="s">
        <v>136</v>
      </c>
      <c r="F92" s="8" t="s">
        <v>20</v>
      </c>
      <c r="G92" s="8"/>
      <c r="H92" s="8"/>
      <c r="I92" s="8"/>
      <c r="J92" s="8"/>
      <c r="K92" s="8"/>
      <c r="L92" s="11">
        <v>0.0</v>
      </c>
      <c r="M92" s="11">
        <v>0.0</v>
      </c>
      <c r="N92" s="11">
        <v>0</v>
      </c>
      <c r="O92" s="13">
        <v>114912.0</v>
      </c>
      <c r="P92" s="14" t="s">
        <v>138</v>
      </c>
    </row>
    <row r="93" spans="1:16">
      <c r="A93" t="s">
        <v>139</v>
      </c>
      <c r="B93" s="2" t="s">
        <v>26</v>
      </c>
      <c r="C93" t="s">
        <v>17</v>
      </c>
      <c r="D93" s="3">
        <v>45764.0</v>
      </c>
      <c r="E93" t="s">
        <v>140</v>
      </c>
      <c r="F93" t="s">
        <v>141</v>
      </c>
      <c r="G93" s="4">
        <v>32</v>
      </c>
      <c r="H93" s="5">
        <v>41000.0</v>
      </c>
      <c r="I93" s="6">
        <v>0.502</v>
      </c>
      <c r="J93" s="7">
        <v>0</v>
      </c>
      <c r="K93" s="5">
        <v>20582.0</v>
      </c>
    </row>
    <row r="94" spans="1:16">
      <c r="A94" t="s">
        <v>139</v>
      </c>
      <c r="B94" s="2" t="s">
        <v>26</v>
      </c>
      <c r="C94" t="s">
        <v>17</v>
      </c>
      <c r="D94" s="3">
        <v>45764.0</v>
      </c>
      <c r="E94" t="s">
        <v>140</v>
      </c>
      <c r="F94" t="s">
        <v>142</v>
      </c>
      <c r="G94" s="4">
        <v>600</v>
      </c>
      <c r="H94" s="5">
        <v>49000.0</v>
      </c>
      <c r="I94" s="6">
        <v>1.98</v>
      </c>
      <c r="J94" s="7">
        <v>0</v>
      </c>
      <c r="K94" s="5">
        <v>97020.0</v>
      </c>
    </row>
    <row r="95" spans="1:16">
      <c r="A95" s="8" t="s">
        <v>139</v>
      </c>
      <c r="B95" s="9" t="s">
        <v>26</v>
      </c>
      <c r="C95" s="8" t="s">
        <v>17</v>
      </c>
      <c r="D95" s="10">
        <v>45764.0</v>
      </c>
      <c r="E95" s="8" t="s">
        <v>140</v>
      </c>
      <c r="F95" s="8" t="s">
        <v>20</v>
      </c>
      <c r="G95" s="8"/>
      <c r="H95" s="8"/>
      <c r="I95" s="8"/>
      <c r="J95" s="8"/>
      <c r="K95" s="8"/>
      <c r="L95" s="11">
        <v>7056.0</v>
      </c>
      <c r="M95" s="11">
        <v>0.0</v>
      </c>
      <c r="N95" s="11">
        <v>0</v>
      </c>
      <c r="O95" s="13">
        <v>110546.0</v>
      </c>
      <c r="P95" s="14" t="s">
        <v>143</v>
      </c>
    </row>
    <row r="96" spans="1:16">
      <c r="A96" t="s">
        <v>144</v>
      </c>
      <c r="B96" s="2" t="s">
        <v>26</v>
      </c>
      <c r="C96" t="s">
        <v>17</v>
      </c>
      <c r="D96" s="3">
        <v>45764.0</v>
      </c>
      <c r="E96" t="s">
        <v>145</v>
      </c>
      <c r="F96" t="s">
        <v>146</v>
      </c>
      <c r="G96" s="4">
        <v>27</v>
      </c>
      <c r="H96" s="5">
        <v>49000.0</v>
      </c>
      <c r="I96" s="6">
        <v>0.1</v>
      </c>
      <c r="J96" s="7">
        <v>0</v>
      </c>
      <c r="K96" s="5">
        <v>4900.0</v>
      </c>
    </row>
    <row r="97" spans="1:16">
      <c r="A97" t="s">
        <v>144</v>
      </c>
      <c r="B97" s="2" t="s">
        <v>26</v>
      </c>
      <c r="C97" t="s">
        <v>17</v>
      </c>
      <c r="D97" s="3">
        <v>45764.0</v>
      </c>
      <c r="E97" t="s">
        <v>145</v>
      </c>
      <c r="F97" t="s">
        <v>147</v>
      </c>
      <c r="G97" s="4">
        <v>18</v>
      </c>
      <c r="H97" s="5">
        <v>40000.0</v>
      </c>
      <c r="I97" s="6">
        <v>0.054</v>
      </c>
      <c r="J97" s="7">
        <v>0</v>
      </c>
      <c r="K97" s="5">
        <v>2160.0</v>
      </c>
    </row>
    <row r="98" spans="1:16">
      <c r="A98" s="8" t="s">
        <v>144</v>
      </c>
      <c r="B98" s="9" t="s">
        <v>26</v>
      </c>
      <c r="C98" s="8" t="s">
        <v>17</v>
      </c>
      <c r="D98" s="10">
        <v>45764.0</v>
      </c>
      <c r="E98" s="8" t="s">
        <v>145</v>
      </c>
      <c r="F98" s="8" t="s">
        <v>20</v>
      </c>
      <c r="G98" s="8"/>
      <c r="H98" s="8"/>
      <c r="I98" s="8"/>
      <c r="J98" s="8"/>
      <c r="K98" s="8"/>
      <c r="L98" s="11">
        <v>0.0</v>
      </c>
      <c r="M98" s="11">
        <v>0.0</v>
      </c>
      <c r="N98" s="11">
        <v>0</v>
      </c>
      <c r="O98" s="13">
        <v>7060.0</v>
      </c>
      <c r="P98" s="14" t="s">
        <v>148</v>
      </c>
    </row>
    <row r="99" spans="1:16">
      <c r="A99" t="s">
        <v>149</v>
      </c>
      <c r="B99" s="2" t="s">
        <v>150</v>
      </c>
      <c r="C99" t="s">
        <v>17</v>
      </c>
      <c r="D99" s="3">
        <v>45765.0</v>
      </c>
      <c r="E99" t="s">
        <v>151</v>
      </c>
      <c r="F99" t="s">
        <v>152</v>
      </c>
      <c r="G99" s="4">
        <v>95</v>
      </c>
      <c r="H99" s="5">
        <v>51000.0</v>
      </c>
      <c r="I99" s="6">
        <v>1.09</v>
      </c>
      <c r="J99" s="7">
        <v>0</v>
      </c>
      <c r="K99" s="5">
        <v>55590.0</v>
      </c>
    </row>
    <row r="100" spans="1:16">
      <c r="A100" t="s">
        <v>149</v>
      </c>
      <c r="B100" s="2" t="s">
        <v>150</v>
      </c>
      <c r="C100" t="s">
        <v>17</v>
      </c>
      <c r="D100" s="3">
        <v>45765.0</v>
      </c>
      <c r="E100" t="s">
        <v>151</v>
      </c>
      <c r="F100" t="s">
        <v>153</v>
      </c>
      <c r="G100" s="4">
        <v>85</v>
      </c>
      <c r="H100" s="5">
        <v>51000.0</v>
      </c>
      <c r="I100" s="6">
        <v>0.78</v>
      </c>
      <c r="J100" s="7">
        <v>0</v>
      </c>
      <c r="K100" s="5">
        <v>39780.0</v>
      </c>
    </row>
    <row r="101" spans="1:16">
      <c r="A101" t="s">
        <v>149</v>
      </c>
      <c r="B101" s="2" t="s">
        <v>150</v>
      </c>
      <c r="C101" t="s">
        <v>17</v>
      </c>
      <c r="D101" s="3">
        <v>45765.0</v>
      </c>
      <c r="E101" t="s">
        <v>151</v>
      </c>
      <c r="F101" t="s">
        <v>154</v>
      </c>
      <c r="G101" s="4">
        <v>50</v>
      </c>
      <c r="H101" s="5">
        <v>35000.0</v>
      </c>
      <c r="I101" s="6">
        <v>0.574</v>
      </c>
      <c r="J101" s="7">
        <v>0</v>
      </c>
      <c r="K101" s="5">
        <v>20090.0</v>
      </c>
    </row>
    <row r="102" spans="1:16">
      <c r="A102" t="s">
        <v>149</v>
      </c>
      <c r="B102" s="2" t="s">
        <v>150</v>
      </c>
      <c r="C102" t="s">
        <v>17</v>
      </c>
      <c r="D102" s="3">
        <v>45765.0</v>
      </c>
      <c r="E102" t="s">
        <v>151</v>
      </c>
      <c r="F102" t="s">
        <v>155</v>
      </c>
      <c r="G102" s="4">
        <v>5</v>
      </c>
      <c r="H102" s="5">
        <v>35000.0</v>
      </c>
      <c r="I102" s="6">
        <v>0.034</v>
      </c>
      <c r="J102" s="7">
        <v>0</v>
      </c>
      <c r="K102" s="5">
        <v>1190.0</v>
      </c>
    </row>
    <row r="103" spans="1:16">
      <c r="A103" t="s">
        <v>149</v>
      </c>
      <c r="B103" s="2" t="s">
        <v>150</v>
      </c>
      <c r="C103" t="s">
        <v>17</v>
      </c>
      <c r="D103" s="3">
        <v>45765.0</v>
      </c>
      <c r="E103" t="s">
        <v>151</v>
      </c>
      <c r="F103" t="s">
        <v>94</v>
      </c>
      <c r="G103" s="4">
        <v>145</v>
      </c>
      <c r="H103" s="5">
        <v>51000.0</v>
      </c>
      <c r="I103" s="6">
        <v>1.997</v>
      </c>
      <c r="J103" s="7">
        <v>0</v>
      </c>
      <c r="K103" s="5">
        <v>101847.0</v>
      </c>
    </row>
    <row r="104" spans="1:16">
      <c r="A104" t="s">
        <v>149</v>
      </c>
      <c r="B104" s="2" t="s">
        <v>150</v>
      </c>
      <c r="C104" t="s">
        <v>17</v>
      </c>
      <c r="D104" s="3">
        <v>45765.0</v>
      </c>
      <c r="E104" t="s">
        <v>151</v>
      </c>
      <c r="F104" t="s">
        <v>111</v>
      </c>
      <c r="G104" s="4">
        <v>30</v>
      </c>
      <c r="H104" s="5">
        <v>35000.0</v>
      </c>
      <c r="I104" s="6">
        <v>0.413</v>
      </c>
      <c r="J104" s="7">
        <v>0</v>
      </c>
      <c r="K104" s="5">
        <v>14455.0</v>
      </c>
    </row>
    <row r="105" spans="1:16">
      <c r="A105" s="8" t="s">
        <v>149</v>
      </c>
      <c r="B105" s="9" t="s">
        <v>150</v>
      </c>
      <c r="C105" s="8" t="s">
        <v>17</v>
      </c>
      <c r="D105" s="10">
        <v>45765.0</v>
      </c>
      <c r="E105" s="8" t="s">
        <v>151</v>
      </c>
      <c r="F105" s="8" t="s">
        <v>20</v>
      </c>
      <c r="G105" s="8"/>
      <c r="H105" s="8"/>
      <c r="I105" s="8"/>
      <c r="J105" s="8"/>
      <c r="K105" s="8"/>
      <c r="L105" s="11">
        <v>0.0</v>
      </c>
      <c r="M105" s="11">
        <v>0.0</v>
      </c>
      <c r="N105" s="11">
        <v>0</v>
      </c>
      <c r="O105" s="13">
        <v>232952.0</v>
      </c>
      <c r="P105" s="14" t="s">
        <v>156</v>
      </c>
    </row>
    <row r="106" spans="1:16">
      <c r="A106" t="s">
        <v>157</v>
      </c>
      <c r="B106" s="2" t="s">
        <v>150</v>
      </c>
      <c r="C106" t="s">
        <v>17</v>
      </c>
      <c r="D106" s="3">
        <v>45765.0</v>
      </c>
      <c r="E106" t="s">
        <v>158</v>
      </c>
      <c r="F106" t="s">
        <v>159</v>
      </c>
      <c r="G106" s="4">
        <v>88</v>
      </c>
      <c r="H106" s="5">
        <v>40000.0</v>
      </c>
      <c r="I106" s="6">
        <v>1.878</v>
      </c>
      <c r="J106" s="7">
        <v>0</v>
      </c>
      <c r="K106" s="5">
        <v>75120.0</v>
      </c>
    </row>
    <row r="107" spans="1:16">
      <c r="A107" s="8" t="s">
        <v>157</v>
      </c>
      <c r="B107" s="9" t="s">
        <v>150</v>
      </c>
      <c r="C107" s="8" t="s">
        <v>17</v>
      </c>
      <c r="D107" s="10">
        <v>45765.0</v>
      </c>
      <c r="E107" s="8" t="s">
        <v>158</v>
      </c>
      <c r="F107" s="8" t="s">
        <v>20</v>
      </c>
      <c r="G107" s="8"/>
      <c r="H107" s="8"/>
      <c r="I107" s="8"/>
      <c r="J107" s="8"/>
      <c r="K107" s="8"/>
      <c r="L107" s="11">
        <v>0.0</v>
      </c>
      <c r="M107" s="11">
        <v>0.0</v>
      </c>
      <c r="N107" s="11">
        <v>0</v>
      </c>
      <c r="O107" s="13">
        <v>75120.0</v>
      </c>
      <c r="P107" s="14" t="s">
        <v>160</v>
      </c>
    </row>
    <row r="108" spans="1:16">
      <c r="A108" t="s">
        <v>161</v>
      </c>
      <c r="B108" s="2" t="s">
        <v>26</v>
      </c>
      <c r="C108" t="s">
        <v>17</v>
      </c>
      <c r="D108" s="3">
        <v>45765.0</v>
      </c>
      <c r="E108" t="s">
        <v>162</v>
      </c>
      <c r="F108" t="s">
        <v>163</v>
      </c>
      <c r="G108" s="4">
        <v>85</v>
      </c>
      <c r="H108" s="5">
        <v>37000.0</v>
      </c>
      <c r="I108" s="6">
        <v>0.39</v>
      </c>
      <c r="J108" s="7">
        <v>0</v>
      </c>
      <c r="K108" s="5">
        <v>14430.0</v>
      </c>
    </row>
    <row r="109" spans="1:16">
      <c r="A109" s="8" t="s">
        <v>161</v>
      </c>
      <c r="B109" s="9" t="s">
        <v>26</v>
      </c>
      <c r="C109" s="8" t="s">
        <v>17</v>
      </c>
      <c r="D109" s="10">
        <v>45765.0</v>
      </c>
      <c r="E109" s="8" t="s">
        <v>162</v>
      </c>
      <c r="F109" s="8" t="s">
        <v>20</v>
      </c>
      <c r="G109" s="8"/>
      <c r="H109" s="8"/>
      <c r="I109" s="8"/>
      <c r="J109" s="8"/>
      <c r="K109" s="8"/>
      <c r="L109" s="11">
        <v>0.0</v>
      </c>
      <c r="M109" s="11">
        <v>0.0</v>
      </c>
      <c r="N109" s="11">
        <v>0</v>
      </c>
      <c r="O109" s="13">
        <v>14430.0</v>
      </c>
      <c r="P109" s="14" t="s">
        <v>164</v>
      </c>
    </row>
    <row r="110" spans="1:16">
      <c r="A110" t="s">
        <v>165</v>
      </c>
      <c r="B110" s="2" t="s">
        <v>26</v>
      </c>
      <c r="C110" t="s">
        <v>17</v>
      </c>
      <c r="D110" s="3">
        <v>45765.0</v>
      </c>
      <c r="E110" t="s">
        <v>166</v>
      </c>
      <c r="F110" t="s">
        <v>167</v>
      </c>
      <c r="G110" s="4">
        <v>30</v>
      </c>
      <c r="H110" s="5">
        <v>20000.0</v>
      </c>
      <c r="I110" s="6">
        <v>0.048</v>
      </c>
      <c r="J110" s="7">
        <v>0</v>
      </c>
      <c r="K110" s="5">
        <v>960.0</v>
      </c>
    </row>
    <row r="111" spans="1:16">
      <c r="A111" t="s">
        <v>165</v>
      </c>
      <c r="B111" s="2" t="s">
        <v>26</v>
      </c>
      <c r="C111" t="s">
        <v>17</v>
      </c>
      <c r="D111" s="3">
        <v>45765.0</v>
      </c>
      <c r="E111" t="s">
        <v>166</v>
      </c>
      <c r="F111" t="s">
        <v>168</v>
      </c>
      <c r="G111" s="4">
        <v>27</v>
      </c>
      <c r="H111" s="5">
        <v>20000.0</v>
      </c>
      <c r="I111" s="6">
        <v>0.122</v>
      </c>
      <c r="J111" s="7">
        <v>0</v>
      </c>
      <c r="K111" s="5">
        <v>2440.0</v>
      </c>
    </row>
    <row r="112" spans="1:16">
      <c r="A112" s="8" t="s">
        <v>165</v>
      </c>
      <c r="B112" s="9" t="s">
        <v>26</v>
      </c>
      <c r="C112" s="8" t="s">
        <v>17</v>
      </c>
      <c r="D112" s="10">
        <v>45765.0</v>
      </c>
      <c r="E112" s="8" t="s">
        <v>166</v>
      </c>
      <c r="F112" s="8" t="s">
        <v>20</v>
      </c>
      <c r="G112" s="8"/>
      <c r="H112" s="8"/>
      <c r="I112" s="8"/>
      <c r="J112" s="8"/>
      <c r="K112" s="8"/>
      <c r="L112" s="11">
        <v>340.0</v>
      </c>
      <c r="M112" s="11">
        <v>0.0</v>
      </c>
      <c r="N112" s="11">
        <v>0</v>
      </c>
      <c r="O112" s="13">
        <v>3060.0</v>
      </c>
      <c r="P112" s="14" t="s">
        <v>169</v>
      </c>
    </row>
    <row r="113" spans="1:16">
      <c r="A113" t="s">
        <v>170</v>
      </c>
      <c r="B113" s="2" t="s">
        <v>16</v>
      </c>
      <c r="C113" t="s">
        <v>17</v>
      </c>
      <c r="D113" s="3">
        <v>45765.0</v>
      </c>
      <c r="E113" t="s">
        <v>171</v>
      </c>
      <c r="F113" t="s">
        <v>172</v>
      </c>
      <c r="G113" s="4">
        <v>24</v>
      </c>
      <c r="H113" s="5">
        <v>20000.0</v>
      </c>
      <c r="I113" s="6">
        <v>0.058</v>
      </c>
      <c r="J113" s="7">
        <v>0</v>
      </c>
      <c r="K113" s="5">
        <v>1160.0</v>
      </c>
    </row>
    <row r="114" spans="1:16">
      <c r="A114" s="8" t="s">
        <v>170</v>
      </c>
      <c r="B114" s="9" t="s">
        <v>16</v>
      </c>
      <c r="C114" s="8" t="s">
        <v>17</v>
      </c>
      <c r="D114" s="10">
        <v>45765.0</v>
      </c>
      <c r="E114" s="8" t="s">
        <v>171</v>
      </c>
      <c r="F114" s="8" t="s">
        <v>20</v>
      </c>
      <c r="G114" s="8"/>
      <c r="H114" s="8"/>
      <c r="I114" s="8"/>
      <c r="J114" s="8"/>
      <c r="K114" s="8"/>
      <c r="L114" s="11">
        <v>174.0</v>
      </c>
      <c r="M114" s="11">
        <v>0.0</v>
      </c>
      <c r="N114" s="11">
        <v>0</v>
      </c>
      <c r="O114" s="13">
        <v>986.0</v>
      </c>
      <c r="P114" s="14" t="s">
        <v>173</v>
      </c>
    </row>
    <row r="115" spans="1:16">
      <c r="A115" t="s">
        <v>174</v>
      </c>
      <c r="B115" s="2" t="s">
        <v>26</v>
      </c>
      <c r="C115" t="s">
        <v>17</v>
      </c>
      <c r="D115" s="3">
        <v>45766.0</v>
      </c>
      <c r="E115" t="s">
        <v>175</v>
      </c>
      <c r="F115" t="s">
        <v>176</v>
      </c>
      <c r="G115" s="4">
        <v>36</v>
      </c>
      <c r="H115" s="5">
        <v>38000.0</v>
      </c>
      <c r="I115" s="6">
        <v>0.149</v>
      </c>
      <c r="J115" s="7">
        <v>0</v>
      </c>
      <c r="K115" s="5">
        <v>5662.0</v>
      </c>
    </row>
    <row r="116" spans="1:16">
      <c r="A116" s="8" t="s">
        <v>174</v>
      </c>
      <c r="B116" s="9" t="s">
        <v>26</v>
      </c>
      <c r="C116" s="8" t="s">
        <v>17</v>
      </c>
      <c r="D116" s="10">
        <v>45766.0</v>
      </c>
      <c r="E116" s="8" t="s">
        <v>175</v>
      </c>
      <c r="F116" s="8" t="s">
        <v>20</v>
      </c>
      <c r="G116" s="8"/>
      <c r="H116" s="8"/>
      <c r="I116" s="8"/>
      <c r="J116" s="8"/>
      <c r="K116" s="8"/>
      <c r="L116" s="11">
        <v>0.0</v>
      </c>
      <c r="M116" s="11">
        <v>0.0</v>
      </c>
      <c r="N116" s="11">
        <v>0</v>
      </c>
      <c r="O116" s="13">
        <v>5662.0</v>
      </c>
      <c r="P116" s="14" t="s">
        <v>177</v>
      </c>
    </row>
    <row r="117" spans="1:16">
      <c r="A117" t="s">
        <v>178</v>
      </c>
      <c r="B117" s="2" t="s">
        <v>26</v>
      </c>
      <c r="C117" t="s">
        <v>17</v>
      </c>
      <c r="D117" s="3">
        <v>45768.0</v>
      </c>
      <c r="E117" t="s">
        <v>179</v>
      </c>
      <c r="F117" t="s">
        <v>180</v>
      </c>
      <c r="G117" s="4">
        <v>128</v>
      </c>
      <c r="H117" s="5">
        <v>38000.0</v>
      </c>
      <c r="I117" s="6">
        <v>0.591</v>
      </c>
      <c r="J117" s="7">
        <v>0</v>
      </c>
      <c r="K117" s="5">
        <v>22458.0</v>
      </c>
    </row>
    <row r="118" spans="1:16">
      <c r="A118" s="8" t="s">
        <v>178</v>
      </c>
      <c r="B118" s="9" t="s">
        <v>26</v>
      </c>
      <c r="C118" s="8" t="s">
        <v>17</v>
      </c>
      <c r="D118" s="10">
        <v>45768.0</v>
      </c>
      <c r="E118" s="8" t="s">
        <v>179</v>
      </c>
      <c r="F118" s="8" t="s">
        <v>20</v>
      </c>
      <c r="G118" s="8"/>
      <c r="H118" s="8"/>
      <c r="I118" s="8"/>
      <c r="J118" s="8"/>
      <c r="K118" s="8"/>
      <c r="L118" s="11">
        <v>0.0</v>
      </c>
      <c r="M118" s="11">
        <v>0.0</v>
      </c>
      <c r="N118" s="11">
        <v>0</v>
      </c>
      <c r="O118" s="13">
        <v>22458.0</v>
      </c>
      <c r="P118" s="14" t="s">
        <v>181</v>
      </c>
    </row>
    <row r="119" spans="1:16">
      <c r="A119" t="s">
        <v>182</v>
      </c>
      <c r="B119" s="2" t="s">
        <v>26</v>
      </c>
      <c r="C119" t="s">
        <v>17</v>
      </c>
      <c r="D119" s="3">
        <v>45768.0</v>
      </c>
      <c r="E119" t="s">
        <v>183</v>
      </c>
      <c r="F119" t="s">
        <v>84</v>
      </c>
      <c r="G119" s="4">
        <v>72</v>
      </c>
      <c r="H119" s="5">
        <v>39000.0</v>
      </c>
      <c r="I119" s="6">
        <v>0.871</v>
      </c>
      <c r="J119" s="7">
        <v>0</v>
      </c>
      <c r="K119" s="5">
        <v>33969.0</v>
      </c>
    </row>
    <row r="120" spans="1:16">
      <c r="A120" s="8" t="s">
        <v>182</v>
      </c>
      <c r="B120" s="9" t="s">
        <v>26</v>
      </c>
      <c r="C120" s="8" t="s">
        <v>17</v>
      </c>
      <c r="D120" s="10">
        <v>45768.0</v>
      </c>
      <c r="E120" s="8" t="s">
        <v>183</v>
      </c>
      <c r="F120" s="8" t="s">
        <v>20</v>
      </c>
      <c r="G120" s="8"/>
      <c r="H120" s="8"/>
      <c r="I120" s="8"/>
      <c r="J120" s="8"/>
      <c r="K120" s="8"/>
      <c r="L120" s="11">
        <v>0.0</v>
      </c>
      <c r="M120" s="11">
        <v>0.0</v>
      </c>
      <c r="N120" s="11">
        <v>0</v>
      </c>
      <c r="O120" s="13">
        <v>33969.0</v>
      </c>
      <c r="P120" s="14" t="s">
        <v>184</v>
      </c>
    </row>
    <row r="121" spans="1:16">
      <c r="A121" t="s">
        <v>185</v>
      </c>
      <c r="B121" s="2" t="s">
        <v>16</v>
      </c>
      <c r="C121" t="s">
        <v>17</v>
      </c>
      <c r="D121" s="3">
        <v>45769.0</v>
      </c>
      <c r="E121" t="s">
        <v>186</v>
      </c>
      <c r="F121" t="s">
        <v>187</v>
      </c>
      <c r="G121" s="4">
        <v>558</v>
      </c>
      <c r="H121" s="5">
        <v>30000.0</v>
      </c>
      <c r="I121" s="6">
        <v>1.918</v>
      </c>
      <c r="J121" s="7">
        <v>0</v>
      </c>
      <c r="K121" s="5">
        <v>57540.0</v>
      </c>
    </row>
    <row r="122" spans="1:16">
      <c r="A122" t="s">
        <v>185</v>
      </c>
      <c r="B122" s="2" t="s">
        <v>16</v>
      </c>
      <c r="C122" t="s">
        <v>17</v>
      </c>
      <c r="D122" s="3">
        <v>45769.0</v>
      </c>
      <c r="E122" t="s">
        <v>186</v>
      </c>
      <c r="F122" t="s">
        <v>188</v>
      </c>
      <c r="G122" s="4">
        <v>40</v>
      </c>
      <c r="H122" s="5">
        <v>45000.0</v>
      </c>
      <c r="I122" s="6">
        <v>0.243</v>
      </c>
      <c r="J122" s="7">
        <v>0</v>
      </c>
      <c r="K122" s="5">
        <v>10935.0</v>
      </c>
    </row>
    <row r="123" spans="1:16">
      <c r="A123" t="s">
        <v>185</v>
      </c>
      <c r="B123" s="2" t="s">
        <v>16</v>
      </c>
      <c r="C123" t="s">
        <v>17</v>
      </c>
      <c r="D123" s="3">
        <v>45769.0</v>
      </c>
      <c r="E123" t="s">
        <v>186</v>
      </c>
      <c r="F123" t="s">
        <v>90</v>
      </c>
      <c r="G123" s="4">
        <v>20</v>
      </c>
      <c r="H123" s="5">
        <v>45000.0</v>
      </c>
      <c r="I123" s="6">
        <v>0.097</v>
      </c>
      <c r="J123" s="7">
        <v>0</v>
      </c>
      <c r="K123" s="5">
        <v>4365.0</v>
      </c>
    </row>
    <row r="124" spans="1:16">
      <c r="A124" t="s">
        <v>185</v>
      </c>
      <c r="B124" s="2" t="s">
        <v>16</v>
      </c>
      <c r="C124" t="s">
        <v>17</v>
      </c>
      <c r="D124" s="3">
        <v>45769.0</v>
      </c>
      <c r="E124" t="s">
        <v>186</v>
      </c>
      <c r="F124" t="s">
        <v>188</v>
      </c>
      <c r="G124" s="4">
        <v>24</v>
      </c>
      <c r="H124" s="5">
        <v>45000.0</v>
      </c>
      <c r="I124" s="6">
        <v>0.146</v>
      </c>
      <c r="J124" s="7">
        <v>0</v>
      </c>
      <c r="K124" s="5">
        <v>6570.0</v>
      </c>
    </row>
    <row r="125" spans="1:16">
      <c r="A125" t="s">
        <v>185</v>
      </c>
      <c r="B125" s="2" t="s">
        <v>16</v>
      </c>
      <c r="C125" t="s">
        <v>17</v>
      </c>
      <c r="D125" s="3">
        <v>45769.0</v>
      </c>
      <c r="E125" t="s">
        <v>186</v>
      </c>
      <c r="F125" t="s">
        <v>189</v>
      </c>
      <c r="G125" s="4">
        <v>16</v>
      </c>
      <c r="H125" s="5">
        <v>55000.0</v>
      </c>
      <c r="I125" s="6">
        <v>0.097</v>
      </c>
      <c r="J125" s="7">
        <v>0</v>
      </c>
      <c r="K125" s="5">
        <v>5335.0</v>
      </c>
    </row>
    <row r="126" spans="1:16">
      <c r="A126" s="8" t="s">
        <v>185</v>
      </c>
      <c r="B126" s="9" t="s">
        <v>16</v>
      </c>
      <c r="C126" s="8" t="s">
        <v>17</v>
      </c>
      <c r="D126" s="10">
        <v>45769.0</v>
      </c>
      <c r="E126" s="8" t="s">
        <v>186</v>
      </c>
      <c r="F126" s="8" t="s">
        <v>20</v>
      </c>
      <c r="G126" s="8"/>
      <c r="H126" s="8"/>
      <c r="I126" s="8"/>
      <c r="J126" s="8"/>
      <c r="K126" s="8"/>
      <c r="L126" s="11">
        <v>4237.0</v>
      </c>
      <c r="M126" s="11">
        <v>0.0</v>
      </c>
      <c r="N126" s="11">
        <v>0</v>
      </c>
      <c r="O126" s="13">
        <v>80508.0</v>
      </c>
      <c r="P126" s="14" t="s">
        <v>190</v>
      </c>
    </row>
    <row r="127" spans="1:16">
      <c r="A127" t="s">
        <v>191</v>
      </c>
      <c r="B127" s="2" t="s">
        <v>26</v>
      </c>
      <c r="C127" t="s">
        <v>17</v>
      </c>
      <c r="D127" s="3">
        <v>45769.0</v>
      </c>
      <c r="E127" t="s">
        <v>192</v>
      </c>
      <c r="F127" t="s">
        <v>193</v>
      </c>
      <c r="G127" s="4">
        <v>324</v>
      </c>
      <c r="H127" s="5">
        <v>40000.0</v>
      </c>
      <c r="I127" s="6">
        <v>1.114</v>
      </c>
      <c r="J127" s="7">
        <v>0</v>
      </c>
      <c r="K127" s="5">
        <v>44560.0</v>
      </c>
    </row>
    <row r="128" spans="1:16">
      <c r="A128" s="8" t="s">
        <v>191</v>
      </c>
      <c r="B128" s="9" t="s">
        <v>26</v>
      </c>
      <c r="C128" s="8" t="s">
        <v>17</v>
      </c>
      <c r="D128" s="10">
        <v>45769.0</v>
      </c>
      <c r="E128" s="8" t="s">
        <v>192</v>
      </c>
      <c r="F128" s="8" t="s">
        <v>20</v>
      </c>
      <c r="G128" s="8"/>
      <c r="H128" s="8"/>
      <c r="I128" s="8"/>
      <c r="J128" s="8"/>
      <c r="K128" s="8"/>
      <c r="L128" s="11">
        <v>0.0</v>
      </c>
      <c r="M128" s="11">
        <v>0.0</v>
      </c>
      <c r="N128" s="11">
        <v>0</v>
      </c>
      <c r="O128" s="13">
        <v>44560.0</v>
      </c>
      <c r="P128" s="14" t="s">
        <v>194</v>
      </c>
    </row>
    <row r="129" spans="1:16">
      <c r="A129" t="s">
        <v>195</v>
      </c>
      <c r="B129" s="2" t="s">
        <v>16</v>
      </c>
      <c r="C129" t="s">
        <v>17</v>
      </c>
      <c r="D129" s="3">
        <v>45769.0</v>
      </c>
      <c r="E129" t="s">
        <v>196</v>
      </c>
      <c r="F129" t="s">
        <v>197</v>
      </c>
      <c r="G129" s="4">
        <v>5</v>
      </c>
      <c r="H129" s="5">
        <v>37000.0</v>
      </c>
      <c r="I129" s="6">
        <v>0.029</v>
      </c>
      <c r="J129" s="7">
        <v>0</v>
      </c>
      <c r="K129" s="5">
        <v>1073.0</v>
      </c>
    </row>
    <row r="130" spans="1:16">
      <c r="A130" s="8" t="s">
        <v>195</v>
      </c>
      <c r="B130" s="9" t="s">
        <v>16</v>
      </c>
      <c r="C130" s="8" t="s">
        <v>17</v>
      </c>
      <c r="D130" s="10">
        <v>45769.0</v>
      </c>
      <c r="E130" s="8" t="s">
        <v>196</v>
      </c>
      <c r="F130" s="8" t="s">
        <v>20</v>
      </c>
      <c r="G130" s="8"/>
      <c r="H130" s="8"/>
      <c r="I130" s="8"/>
      <c r="J130" s="8"/>
      <c r="K130" s="8"/>
      <c r="L130" s="11">
        <v>0.0</v>
      </c>
      <c r="M130" s="11">
        <v>0.0</v>
      </c>
      <c r="N130" s="11">
        <v>0</v>
      </c>
      <c r="O130" s="13">
        <v>1073.0</v>
      </c>
      <c r="P130" s="14" t="s">
        <v>198</v>
      </c>
    </row>
    <row r="131" spans="1:16">
      <c r="A131" t="s">
        <v>199</v>
      </c>
      <c r="B131" s="2" t="s">
        <v>26</v>
      </c>
      <c r="C131" t="s">
        <v>17</v>
      </c>
      <c r="D131" s="3">
        <v>45769.0</v>
      </c>
      <c r="E131" t="s">
        <v>200</v>
      </c>
      <c r="F131" t="s">
        <v>201</v>
      </c>
      <c r="G131" s="4">
        <v>90</v>
      </c>
      <c r="H131" s="5">
        <v>53000.0</v>
      </c>
      <c r="I131" s="6">
        <v>0.743</v>
      </c>
      <c r="J131" s="7">
        <v>0</v>
      </c>
      <c r="K131" s="5">
        <v>39379.0</v>
      </c>
    </row>
    <row r="132" spans="1:16">
      <c r="A132" t="s">
        <v>199</v>
      </c>
      <c r="B132" s="2" t="s">
        <v>26</v>
      </c>
      <c r="C132" t="s">
        <v>17</v>
      </c>
      <c r="D132" s="3">
        <v>45769.0</v>
      </c>
      <c r="E132" t="s">
        <v>200</v>
      </c>
      <c r="F132" t="s">
        <v>202</v>
      </c>
      <c r="G132" s="4">
        <v>4</v>
      </c>
      <c r="H132" s="5">
        <v>42000.0</v>
      </c>
      <c r="I132" s="6">
        <v>0.022</v>
      </c>
      <c r="J132" s="7">
        <v>0</v>
      </c>
      <c r="K132" s="5">
        <v>924.0</v>
      </c>
    </row>
    <row r="133" spans="1:16">
      <c r="A133" t="s">
        <v>199</v>
      </c>
      <c r="B133" s="2" t="s">
        <v>26</v>
      </c>
      <c r="C133" t="s">
        <v>17</v>
      </c>
      <c r="D133" s="3">
        <v>45769.0</v>
      </c>
      <c r="E133" t="s">
        <v>200</v>
      </c>
      <c r="F133" t="s">
        <v>203</v>
      </c>
      <c r="G133" s="4">
        <v>6</v>
      </c>
      <c r="H133" s="5">
        <v>42000.0</v>
      </c>
      <c r="I133" s="6">
        <v>0.028</v>
      </c>
      <c r="J133" s="7">
        <v>0</v>
      </c>
      <c r="K133" s="5">
        <v>1176.0</v>
      </c>
    </row>
    <row r="134" spans="1:16">
      <c r="A134" s="8" t="s">
        <v>199</v>
      </c>
      <c r="B134" s="9" t="s">
        <v>26</v>
      </c>
      <c r="C134" s="8" t="s">
        <v>17</v>
      </c>
      <c r="D134" s="10">
        <v>45769.0</v>
      </c>
      <c r="E134" s="8" t="s">
        <v>200</v>
      </c>
      <c r="F134" s="8" t="s">
        <v>20</v>
      </c>
      <c r="G134" s="8"/>
      <c r="H134" s="8"/>
      <c r="I134" s="8"/>
      <c r="J134" s="8"/>
      <c r="K134" s="8"/>
      <c r="L134" s="11">
        <v>0.0</v>
      </c>
      <c r="M134" s="11">
        <v>0.0</v>
      </c>
      <c r="N134" s="11">
        <v>0</v>
      </c>
      <c r="O134" s="13">
        <v>41479.0</v>
      </c>
      <c r="P134" s="14" t="s">
        <v>204</v>
      </c>
    </row>
    <row r="135" spans="1:16">
      <c r="G135" s="1">
        <f>SUM(G1:G134)</f>
        <v>18335</v>
      </c>
      <c r="I135" s="1">
        <f>SUM(I1:I134)</f>
        <v>111.7</v>
      </c>
      <c r="J135" s="1">
        <f>SUM(J1:J134)</f>
        <v>4605</v>
      </c>
      <c r="K135" s="12">
        <f>SUM(K1:K134)</f>
        <v>4395859.8</v>
      </c>
      <c r="L135" s="12">
        <f>SUM(L1:L134)</f>
        <v>409197.28</v>
      </c>
      <c r="M135" s="12">
        <f>SUM(M1:M134)</f>
        <v>18000</v>
      </c>
      <c r="N135" s="12">
        <f>SUM(N1:N134)</f>
        <v>0</v>
      </c>
      <c r="O135" s="15">
        <f>K135+M135-L135+N135</f>
        <v>4004662.52</v>
      </c>
    </row>
    <row r="137" spans="1:16">
      <c r="L137" s="16" t="s">
        <v>205</v>
      </c>
      <c r="O137" s="1">
        <v>41</v>
      </c>
    </row>
  </sheetData>
  <mergeCells>
    <mergeCell ref="L137:N1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3"/>
  <sheetViews>
    <sheetView tabSelected="0" workbookViewId="0" showGridLines="true" showRowColHeaders="1">
      <pane ySplit="1" activePane="bottomLeft" state="frozen" topLeftCell="A2"/>
      <selection pane="bottomLeft" activeCell="O53" sqref="O53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2.854" bestFit="true" customWidth="true" style="0"/>
    <col min="13" max="13" width="12.854" bestFit="true" customWidth="true" style="0"/>
    <col min="14" max="14" width="10.569" bestFit="true" customWidth="true" style="0"/>
    <col min="15" max="15" width="17.71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25</v>
      </c>
      <c r="B2" s="2" t="s">
        <v>26</v>
      </c>
      <c r="C2" t="s">
        <v>17</v>
      </c>
      <c r="D2" s="3">
        <v>45757.0</v>
      </c>
      <c r="E2" t="s">
        <v>27</v>
      </c>
      <c r="F2" t="s">
        <v>28</v>
      </c>
      <c r="G2" s="4">
        <v>1</v>
      </c>
      <c r="H2" s="5">
        <v>10500.0</v>
      </c>
      <c r="I2" s="6">
        <v>0</v>
      </c>
      <c r="J2" s="7">
        <v>15.0</v>
      </c>
      <c r="K2" s="5">
        <v>157.5</v>
      </c>
    </row>
    <row r="3" spans="1:16">
      <c r="A3" s="8" t="s">
        <v>25</v>
      </c>
      <c r="B3" s="9" t="s">
        <v>26</v>
      </c>
      <c r="C3" s="8" t="s">
        <v>17</v>
      </c>
      <c r="D3" s="10">
        <v>45757.0</v>
      </c>
      <c r="E3" s="8" t="s">
        <v>27</v>
      </c>
      <c r="F3" s="8" t="s">
        <v>20</v>
      </c>
      <c r="G3" s="8"/>
      <c r="H3" s="8"/>
      <c r="I3" s="8"/>
      <c r="J3" s="8"/>
      <c r="K3" s="8"/>
      <c r="L3" s="11">
        <v>0</v>
      </c>
      <c r="M3" s="11">
        <v>0.0</v>
      </c>
      <c r="N3" s="11">
        <v>0</v>
      </c>
      <c r="O3" s="13">
        <v>157.5</v>
      </c>
      <c r="P3" s="14" t="s">
        <v>29</v>
      </c>
    </row>
    <row r="4" spans="1:16">
      <c r="A4" t="s">
        <v>41</v>
      </c>
      <c r="B4" s="2" t="s">
        <v>26</v>
      </c>
      <c r="C4" t="s">
        <v>17</v>
      </c>
      <c r="D4" s="3">
        <v>45757.0</v>
      </c>
      <c r="E4" t="s">
        <v>42</v>
      </c>
      <c r="F4" t="s">
        <v>39</v>
      </c>
      <c r="G4" s="4">
        <v>1</v>
      </c>
      <c r="H4" s="5">
        <v>1000.0</v>
      </c>
      <c r="I4" s="6">
        <v>1.0</v>
      </c>
      <c r="J4" s="7">
        <v>0</v>
      </c>
      <c r="K4" s="5">
        <v>1000.0</v>
      </c>
    </row>
    <row r="5" spans="1:16">
      <c r="A5" s="8" t="s">
        <v>41</v>
      </c>
      <c r="B5" s="9" t="s">
        <v>26</v>
      </c>
      <c r="C5" s="8" t="s">
        <v>17</v>
      </c>
      <c r="D5" s="10">
        <v>45757.0</v>
      </c>
      <c r="E5" s="8" t="s">
        <v>42</v>
      </c>
      <c r="F5" s="8" t="s">
        <v>20</v>
      </c>
      <c r="G5" s="8"/>
      <c r="H5" s="8"/>
      <c r="I5" s="8"/>
      <c r="J5" s="8"/>
      <c r="K5" s="8"/>
      <c r="L5" s="11">
        <v>0</v>
      </c>
      <c r="M5" s="11">
        <v>0.0</v>
      </c>
      <c r="N5" s="11">
        <v>0</v>
      </c>
      <c r="O5" s="13">
        <v>1000.0</v>
      </c>
      <c r="P5" s="14" t="s">
        <v>40</v>
      </c>
    </row>
    <row r="6" spans="1:16">
      <c r="A6" t="s">
        <v>54</v>
      </c>
      <c r="B6" s="2" t="s">
        <v>26</v>
      </c>
      <c r="C6" t="s">
        <v>55</v>
      </c>
      <c r="D6" s="3">
        <v>45758.0</v>
      </c>
      <c r="E6" t="s">
        <v>56</v>
      </c>
      <c r="F6" t="s">
        <v>57</v>
      </c>
      <c r="G6" s="4">
        <v>518</v>
      </c>
      <c r="H6" s="5">
        <v>40300.0</v>
      </c>
      <c r="I6" s="6">
        <v>8.267</v>
      </c>
      <c r="J6" s="7">
        <v>0</v>
      </c>
      <c r="K6" s="5">
        <v>333160.1</v>
      </c>
    </row>
    <row r="7" spans="1:16">
      <c r="A7" t="s">
        <v>54</v>
      </c>
      <c r="B7" s="2" t="s">
        <v>26</v>
      </c>
      <c r="C7" t="s">
        <v>55</v>
      </c>
      <c r="D7" s="3">
        <v>45758.0</v>
      </c>
      <c r="E7" t="s">
        <v>56</v>
      </c>
      <c r="F7" t="s">
        <v>58</v>
      </c>
      <c r="G7" s="4">
        <v>6</v>
      </c>
      <c r="H7" s="5">
        <v>34300.0</v>
      </c>
      <c r="I7" s="6">
        <v>0.032</v>
      </c>
      <c r="J7" s="7">
        <v>0</v>
      </c>
      <c r="K7" s="5">
        <v>1097.6</v>
      </c>
    </row>
    <row r="8" spans="1:16">
      <c r="A8" s="8" t="s">
        <v>54</v>
      </c>
      <c r="B8" s="9" t="s">
        <v>26</v>
      </c>
      <c r="C8" s="8" t="s">
        <v>55</v>
      </c>
      <c r="D8" s="10">
        <v>45758.0</v>
      </c>
      <c r="E8" s="8" t="s">
        <v>56</v>
      </c>
      <c r="F8" s="8" t="s">
        <v>20</v>
      </c>
      <c r="G8" s="8"/>
      <c r="H8" s="8"/>
      <c r="I8" s="8"/>
      <c r="J8" s="8"/>
      <c r="K8" s="8"/>
      <c r="L8" s="11">
        <v>0</v>
      </c>
      <c r="M8" s="11">
        <v>0.0</v>
      </c>
      <c r="N8" s="11">
        <v>0</v>
      </c>
      <c r="O8" s="13">
        <v>334257.7</v>
      </c>
      <c r="P8" s="14" t="s">
        <v>59</v>
      </c>
    </row>
    <row r="9" spans="1:16">
      <c r="A9" t="s">
        <v>63</v>
      </c>
      <c r="B9" s="2" t="s">
        <v>26</v>
      </c>
      <c r="C9" t="s">
        <v>17</v>
      </c>
      <c r="D9" s="3">
        <v>45758.0</v>
      </c>
      <c r="E9" t="s">
        <v>64</v>
      </c>
      <c r="F9" t="s">
        <v>28</v>
      </c>
      <c r="G9" s="4">
        <v>66</v>
      </c>
      <c r="H9" s="5">
        <v>9500.0</v>
      </c>
      <c r="I9" s="6">
        <v>0</v>
      </c>
      <c r="J9" s="7">
        <v>990.0</v>
      </c>
      <c r="K9" s="5">
        <v>9405.0</v>
      </c>
    </row>
    <row r="10" spans="1:16">
      <c r="A10" t="s">
        <v>63</v>
      </c>
      <c r="B10" s="2" t="s">
        <v>26</v>
      </c>
      <c r="C10" t="s">
        <v>17</v>
      </c>
      <c r="D10" s="3">
        <v>45758.0</v>
      </c>
      <c r="E10" t="s">
        <v>64</v>
      </c>
      <c r="F10" t="s">
        <v>28</v>
      </c>
      <c r="G10" s="4">
        <v>66</v>
      </c>
      <c r="H10" s="5">
        <v>9500.0</v>
      </c>
      <c r="I10" s="6">
        <v>0</v>
      </c>
      <c r="J10" s="7">
        <v>990.0</v>
      </c>
      <c r="K10" s="5">
        <v>9405.0</v>
      </c>
    </row>
    <row r="11" spans="1:16">
      <c r="A11" s="8" t="s">
        <v>63</v>
      </c>
      <c r="B11" s="9" t="s">
        <v>26</v>
      </c>
      <c r="C11" s="8" t="s">
        <v>17</v>
      </c>
      <c r="D11" s="10">
        <v>45758.0</v>
      </c>
      <c r="E11" s="8" t="s">
        <v>64</v>
      </c>
      <c r="F11" s="8" t="s">
        <v>20</v>
      </c>
      <c r="G11" s="8"/>
      <c r="H11" s="8"/>
      <c r="I11" s="8"/>
      <c r="J11" s="8"/>
      <c r="K11" s="8"/>
      <c r="L11" s="11">
        <v>0</v>
      </c>
      <c r="M11" s="11">
        <v>0.0</v>
      </c>
      <c r="N11" s="11">
        <v>0</v>
      </c>
      <c r="O11" s="13">
        <v>18810.0</v>
      </c>
      <c r="P11" s="14" t="s">
        <v>65</v>
      </c>
    </row>
    <row r="12" spans="1:16">
      <c r="A12" t="s">
        <v>70</v>
      </c>
      <c r="B12" s="2" t="s">
        <v>26</v>
      </c>
      <c r="C12" t="s">
        <v>17</v>
      </c>
      <c r="D12" s="3">
        <v>45760.0</v>
      </c>
      <c r="E12" t="s">
        <v>71</v>
      </c>
      <c r="F12" t="s">
        <v>72</v>
      </c>
      <c r="G12" s="4">
        <v>45</v>
      </c>
      <c r="H12" s="5">
        <v>42000.0</v>
      </c>
      <c r="I12" s="6">
        <v>0.186</v>
      </c>
      <c r="J12" s="7">
        <v>0</v>
      </c>
      <c r="K12" s="5">
        <v>7812.0</v>
      </c>
    </row>
    <row r="13" spans="1:16">
      <c r="A13" t="s">
        <v>70</v>
      </c>
      <c r="B13" s="2" t="s">
        <v>26</v>
      </c>
      <c r="C13" t="s">
        <v>17</v>
      </c>
      <c r="D13" s="3">
        <v>45760.0</v>
      </c>
      <c r="E13" t="s">
        <v>71</v>
      </c>
      <c r="F13" t="s">
        <v>73</v>
      </c>
      <c r="G13" s="4">
        <v>15</v>
      </c>
      <c r="H13" s="5">
        <v>43000.0</v>
      </c>
      <c r="I13" s="6">
        <v>0.103</v>
      </c>
      <c r="J13" s="7">
        <v>0</v>
      </c>
      <c r="K13" s="5">
        <v>4429.0</v>
      </c>
    </row>
    <row r="14" spans="1:16">
      <c r="A14" s="8" t="s">
        <v>70</v>
      </c>
      <c r="B14" s="9" t="s">
        <v>26</v>
      </c>
      <c r="C14" s="8" t="s">
        <v>17</v>
      </c>
      <c r="D14" s="10">
        <v>45760.0</v>
      </c>
      <c r="E14" s="8" t="s">
        <v>71</v>
      </c>
      <c r="F14" s="8" t="s">
        <v>20</v>
      </c>
      <c r="G14" s="8"/>
      <c r="H14" s="8"/>
      <c r="I14" s="8"/>
      <c r="J14" s="8"/>
      <c r="K14" s="8"/>
      <c r="L14" s="11">
        <v>0</v>
      </c>
      <c r="M14" s="11">
        <v>0.0</v>
      </c>
      <c r="N14" s="11">
        <v>0</v>
      </c>
      <c r="O14" s="13">
        <v>12241.0</v>
      </c>
      <c r="P14" s="14" t="s">
        <v>74</v>
      </c>
    </row>
    <row r="15" spans="1:16">
      <c r="A15" t="s">
        <v>75</v>
      </c>
      <c r="B15" s="2" t="s">
        <v>26</v>
      </c>
      <c r="C15" t="s">
        <v>55</v>
      </c>
      <c r="D15" s="3">
        <v>45761.0</v>
      </c>
      <c r="E15" t="s">
        <v>76</v>
      </c>
      <c r="F15" t="s">
        <v>77</v>
      </c>
      <c r="G15" s="4">
        <v>285</v>
      </c>
      <c r="H15" s="5">
        <v>41000.0</v>
      </c>
      <c r="I15" s="6">
        <v>4.959</v>
      </c>
      <c r="J15" s="7">
        <v>0</v>
      </c>
      <c r="K15" s="5">
        <v>203319.0</v>
      </c>
    </row>
    <row r="16" spans="1:16">
      <c r="A16" s="8" t="s">
        <v>75</v>
      </c>
      <c r="B16" s="9" t="s">
        <v>26</v>
      </c>
      <c r="C16" s="8" t="s">
        <v>55</v>
      </c>
      <c r="D16" s="10">
        <v>45761.0</v>
      </c>
      <c r="E16" s="8" t="s">
        <v>76</v>
      </c>
      <c r="F16" s="8" t="s">
        <v>20</v>
      </c>
      <c r="G16" s="8"/>
      <c r="H16" s="8"/>
      <c r="I16" s="8"/>
      <c r="J16" s="8"/>
      <c r="K16" s="8"/>
      <c r="L16" s="11">
        <v>10165.0</v>
      </c>
      <c r="M16" s="11">
        <v>18000.0</v>
      </c>
      <c r="N16" s="11">
        <v>0</v>
      </c>
      <c r="O16" s="13">
        <v>211154.0</v>
      </c>
      <c r="P16" s="14" t="s">
        <v>78</v>
      </c>
    </row>
    <row r="17" spans="1:16">
      <c r="A17" t="s">
        <v>92</v>
      </c>
      <c r="B17" s="2" t="s">
        <v>26</v>
      </c>
      <c r="C17" t="s">
        <v>17</v>
      </c>
      <c r="D17" s="3">
        <v>45762.0</v>
      </c>
      <c r="E17" t="s">
        <v>93</v>
      </c>
      <c r="F17" t="s">
        <v>94</v>
      </c>
      <c r="G17" s="4">
        <v>300</v>
      </c>
      <c r="H17" s="5">
        <v>46000.0</v>
      </c>
      <c r="I17" s="6">
        <v>4.131</v>
      </c>
      <c r="J17" s="7">
        <v>0</v>
      </c>
      <c r="K17" s="5">
        <v>190026.0</v>
      </c>
    </row>
    <row r="18" spans="1:16">
      <c r="A18" t="s">
        <v>92</v>
      </c>
      <c r="B18" s="2" t="s">
        <v>26</v>
      </c>
      <c r="C18" t="s">
        <v>17</v>
      </c>
      <c r="D18" s="3">
        <v>45762.0</v>
      </c>
      <c r="E18" t="s">
        <v>93</v>
      </c>
      <c r="F18" t="s">
        <v>81</v>
      </c>
      <c r="G18" s="4">
        <v>39</v>
      </c>
      <c r="H18" s="5">
        <v>39000.0</v>
      </c>
      <c r="I18" s="6">
        <v>0.943</v>
      </c>
      <c r="J18" s="7">
        <v>0</v>
      </c>
      <c r="K18" s="5">
        <v>36777.0</v>
      </c>
    </row>
    <row r="19" spans="1:16">
      <c r="A19" s="8" t="s">
        <v>92</v>
      </c>
      <c r="B19" s="9" t="s">
        <v>26</v>
      </c>
      <c r="C19" s="8" t="s">
        <v>17</v>
      </c>
      <c r="D19" s="10">
        <v>45762.0</v>
      </c>
      <c r="E19" s="8" t="s">
        <v>93</v>
      </c>
      <c r="F19" s="8" t="s">
        <v>20</v>
      </c>
      <c r="G19" s="8"/>
      <c r="H19" s="8"/>
      <c r="I19" s="8"/>
      <c r="J19" s="8"/>
      <c r="K19" s="8"/>
      <c r="L19" s="11">
        <v>0</v>
      </c>
      <c r="M19" s="11">
        <v>0.0</v>
      </c>
      <c r="N19" s="11">
        <v>0</v>
      </c>
      <c r="O19" s="13">
        <v>226803.0</v>
      </c>
      <c r="P19" s="14" t="s">
        <v>95</v>
      </c>
    </row>
    <row r="20" spans="1:16">
      <c r="A20" t="s">
        <v>104</v>
      </c>
      <c r="B20" s="2" t="s">
        <v>26</v>
      </c>
      <c r="C20" t="s">
        <v>17</v>
      </c>
      <c r="D20" s="3">
        <v>45762.0</v>
      </c>
      <c r="E20" t="s">
        <v>105</v>
      </c>
      <c r="F20" t="s">
        <v>28</v>
      </c>
      <c r="G20" s="4">
        <v>4</v>
      </c>
      <c r="H20" s="5">
        <v>10500.0</v>
      </c>
      <c r="I20" s="6">
        <v>0</v>
      </c>
      <c r="J20" s="7">
        <v>60.0</v>
      </c>
      <c r="K20" s="5">
        <v>630.0</v>
      </c>
    </row>
    <row r="21" spans="1:16">
      <c r="A21" s="8" t="s">
        <v>104</v>
      </c>
      <c r="B21" s="9" t="s">
        <v>26</v>
      </c>
      <c r="C21" s="8" t="s">
        <v>17</v>
      </c>
      <c r="D21" s="10">
        <v>45762.0</v>
      </c>
      <c r="E21" s="8" t="s">
        <v>105</v>
      </c>
      <c r="F21" s="8" t="s">
        <v>20</v>
      </c>
      <c r="G21" s="8"/>
      <c r="H21" s="8"/>
      <c r="I21" s="8"/>
      <c r="J21" s="8"/>
      <c r="K21" s="8"/>
      <c r="L21" s="11">
        <v>94.5</v>
      </c>
      <c r="M21" s="11">
        <v>0.0</v>
      </c>
      <c r="N21" s="11">
        <v>0</v>
      </c>
      <c r="O21" s="13">
        <v>535.5</v>
      </c>
      <c r="P21" s="14" t="s">
        <v>106</v>
      </c>
    </row>
    <row r="22" spans="1:16">
      <c r="A22" t="s">
        <v>117</v>
      </c>
      <c r="B22" s="2" t="s">
        <v>26</v>
      </c>
      <c r="C22" t="s">
        <v>17</v>
      </c>
      <c r="D22" s="3">
        <v>45762.0</v>
      </c>
      <c r="E22" t="s">
        <v>118</v>
      </c>
      <c r="F22" t="s">
        <v>28</v>
      </c>
      <c r="G22" s="4">
        <v>2</v>
      </c>
      <c r="H22" s="5">
        <v>10500.0</v>
      </c>
      <c r="I22" s="6">
        <v>0</v>
      </c>
      <c r="J22" s="7">
        <v>30.0</v>
      </c>
      <c r="K22" s="5">
        <v>315.0</v>
      </c>
    </row>
    <row r="23" spans="1:16">
      <c r="A23" s="8" t="s">
        <v>117</v>
      </c>
      <c r="B23" s="9" t="s">
        <v>26</v>
      </c>
      <c r="C23" s="8" t="s">
        <v>17</v>
      </c>
      <c r="D23" s="10">
        <v>45762.0</v>
      </c>
      <c r="E23" s="8" t="s">
        <v>118</v>
      </c>
      <c r="F23" s="8" t="s">
        <v>20</v>
      </c>
      <c r="G23" s="8"/>
      <c r="H23" s="8"/>
      <c r="I23" s="8"/>
      <c r="J23" s="8"/>
      <c r="K23" s="8"/>
      <c r="L23" s="11">
        <v>47.0</v>
      </c>
      <c r="M23" s="11">
        <v>0.0</v>
      </c>
      <c r="N23" s="11">
        <v>0</v>
      </c>
      <c r="O23" s="13">
        <v>268.0</v>
      </c>
      <c r="P23" s="14" t="s">
        <v>119</v>
      </c>
    </row>
    <row r="24" spans="1:16">
      <c r="A24" t="s">
        <v>127</v>
      </c>
      <c r="B24" s="2" t="s">
        <v>26</v>
      </c>
      <c r="C24" t="s">
        <v>17</v>
      </c>
      <c r="D24" s="3">
        <v>45763.0</v>
      </c>
      <c r="E24" t="s">
        <v>131</v>
      </c>
      <c r="F24" t="s">
        <v>28</v>
      </c>
      <c r="G24" s="4">
        <v>1</v>
      </c>
      <c r="H24" s="5">
        <v>10500.0</v>
      </c>
      <c r="I24" s="6">
        <v>0</v>
      </c>
      <c r="J24" s="7">
        <v>15.0</v>
      </c>
      <c r="K24" s="5">
        <v>157.5</v>
      </c>
    </row>
    <row r="25" spans="1:16">
      <c r="A25" s="8" t="s">
        <v>127</v>
      </c>
      <c r="B25" s="9" t="s">
        <v>26</v>
      </c>
      <c r="C25" s="8" t="s">
        <v>17</v>
      </c>
      <c r="D25" s="10">
        <v>45763.0</v>
      </c>
      <c r="E25" s="8" t="s">
        <v>131</v>
      </c>
      <c r="F25" s="8" t="s">
        <v>20</v>
      </c>
      <c r="G25" s="8"/>
      <c r="H25" s="8"/>
      <c r="I25" s="8"/>
      <c r="J25" s="8"/>
      <c r="K25" s="8"/>
      <c r="L25" s="11">
        <v>0.0</v>
      </c>
      <c r="M25" s="11">
        <v>0.0</v>
      </c>
      <c r="N25" s="11">
        <v>0</v>
      </c>
      <c r="O25" s="13">
        <v>157.5</v>
      </c>
      <c r="P25" s="14" t="s">
        <v>29</v>
      </c>
    </row>
    <row r="26" spans="1:16">
      <c r="A26" t="s">
        <v>135</v>
      </c>
      <c r="B26" s="2" t="s">
        <v>26</v>
      </c>
      <c r="C26" t="s">
        <v>17</v>
      </c>
      <c r="D26" s="3">
        <v>45764.0</v>
      </c>
      <c r="E26" t="s">
        <v>136</v>
      </c>
      <c r="F26" t="s">
        <v>137</v>
      </c>
      <c r="G26" s="4">
        <v>84</v>
      </c>
      <c r="H26" s="5">
        <v>38000.0</v>
      </c>
      <c r="I26" s="6">
        <v>3.024</v>
      </c>
      <c r="J26" s="7">
        <v>0</v>
      </c>
      <c r="K26" s="5">
        <v>114912.0</v>
      </c>
    </row>
    <row r="27" spans="1:16">
      <c r="A27" s="8" t="s">
        <v>135</v>
      </c>
      <c r="B27" s="9" t="s">
        <v>26</v>
      </c>
      <c r="C27" s="8" t="s">
        <v>17</v>
      </c>
      <c r="D27" s="10">
        <v>45764.0</v>
      </c>
      <c r="E27" s="8" t="s">
        <v>136</v>
      </c>
      <c r="F27" s="8" t="s">
        <v>20</v>
      </c>
      <c r="G27" s="8"/>
      <c r="H27" s="8"/>
      <c r="I27" s="8"/>
      <c r="J27" s="8"/>
      <c r="K27" s="8"/>
      <c r="L27" s="11">
        <v>0.0</v>
      </c>
      <c r="M27" s="11">
        <v>0.0</v>
      </c>
      <c r="N27" s="11">
        <v>0</v>
      </c>
      <c r="O27" s="13">
        <v>114912.0</v>
      </c>
      <c r="P27" s="14" t="s">
        <v>138</v>
      </c>
    </row>
    <row r="28" spans="1:16">
      <c r="A28" t="s">
        <v>139</v>
      </c>
      <c r="B28" s="2" t="s">
        <v>26</v>
      </c>
      <c r="C28" t="s">
        <v>17</v>
      </c>
      <c r="D28" s="3">
        <v>45764.0</v>
      </c>
      <c r="E28" t="s">
        <v>140</v>
      </c>
      <c r="F28" t="s">
        <v>141</v>
      </c>
      <c r="G28" s="4">
        <v>32</v>
      </c>
      <c r="H28" s="5">
        <v>41000.0</v>
      </c>
      <c r="I28" s="6">
        <v>0.502</v>
      </c>
      <c r="J28" s="7">
        <v>0</v>
      </c>
      <c r="K28" s="5">
        <v>20582.0</v>
      </c>
    </row>
    <row r="29" spans="1:16">
      <c r="A29" t="s">
        <v>139</v>
      </c>
      <c r="B29" s="2" t="s">
        <v>26</v>
      </c>
      <c r="C29" t="s">
        <v>17</v>
      </c>
      <c r="D29" s="3">
        <v>45764.0</v>
      </c>
      <c r="E29" t="s">
        <v>140</v>
      </c>
      <c r="F29" t="s">
        <v>142</v>
      </c>
      <c r="G29" s="4">
        <v>600</v>
      </c>
      <c r="H29" s="5">
        <v>49000.0</v>
      </c>
      <c r="I29" s="6">
        <v>1.98</v>
      </c>
      <c r="J29" s="7">
        <v>0</v>
      </c>
      <c r="K29" s="5">
        <v>97020.0</v>
      </c>
    </row>
    <row r="30" spans="1:16">
      <c r="A30" s="8" t="s">
        <v>139</v>
      </c>
      <c r="B30" s="9" t="s">
        <v>26</v>
      </c>
      <c r="C30" s="8" t="s">
        <v>17</v>
      </c>
      <c r="D30" s="10">
        <v>45764.0</v>
      </c>
      <c r="E30" s="8" t="s">
        <v>140</v>
      </c>
      <c r="F30" s="8" t="s">
        <v>20</v>
      </c>
      <c r="G30" s="8"/>
      <c r="H30" s="8"/>
      <c r="I30" s="8"/>
      <c r="J30" s="8"/>
      <c r="K30" s="8"/>
      <c r="L30" s="11">
        <v>7056.0</v>
      </c>
      <c r="M30" s="11">
        <v>0.0</v>
      </c>
      <c r="N30" s="11">
        <v>0</v>
      </c>
      <c r="O30" s="13">
        <v>110546.0</v>
      </c>
      <c r="P30" s="14" t="s">
        <v>143</v>
      </c>
    </row>
    <row r="31" spans="1:16">
      <c r="A31" t="s">
        <v>144</v>
      </c>
      <c r="B31" s="2" t="s">
        <v>26</v>
      </c>
      <c r="C31" t="s">
        <v>17</v>
      </c>
      <c r="D31" s="3">
        <v>45764.0</v>
      </c>
      <c r="E31" t="s">
        <v>145</v>
      </c>
      <c r="F31" t="s">
        <v>146</v>
      </c>
      <c r="G31" s="4">
        <v>27</v>
      </c>
      <c r="H31" s="5">
        <v>49000.0</v>
      </c>
      <c r="I31" s="6">
        <v>0.1</v>
      </c>
      <c r="J31" s="7">
        <v>0</v>
      </c>
      <c r="K31" s="5">
        <v>4900.0</v>
      </c>
    </row>
    <row r="32" spans="1:16">
      <c r="A32" t="s">
        <v>144</v>
      </c>
      <c r="B32" s="2" t="s">
        <v>26</v>
      </c>
      <c r="C32" t="s">
        <v>17</v>
      </c>
      <c r="D32" s="3">
        <v>45764.0</v>
      </c>
      <c r="E32" t="s">
        <v>145</v>
      </c>
      <c r="F32" t="s">
        <v>147</v>
      </c>
      <c r="G32" s="4">
        <v>18</v>
      </c>
      <c r="H32" s="5">
        <v>40000.0</v>
      </c>
      <c r="I32" s="6">
        <v>0.054</v>
      </c>
      <c r="J32" s="7">
        <v>0</v>
      </c>
      <c r="K32" s="5">
        <v>2160.0</v>
      </c>
    </row>
    <row r="33" spans="1:16">
      <c r="A33" s="8" t="s">
        <v>144</v>
      </c>
      <c r="B33" s="9" t="s">
        <v>26</v>
      </c>
      <c r="C33" s="8" t="s">
        <v>17</v>
      </c>
      <c r="D33" s="10">
        <v>45764.0</v>
      </c>
      <c r="E33" s="8" t="s">
        <v>145</v>
      </c>
      <c r="F33" s="8" t="s">
        <v>20</v>
      </c>
      <c r="G33" s="8"/>
      <c r="H33" s="8"/>
      <c r="I33" s="8"/>
      <c r="J33" s="8"/>
      <c r="K33" s="8"/>
      <c r="L33" s="11">
        <v>0.0</v>
      </c>
      <c r="M33" s="11">
        <v>0.0</v>
      </c>
      <c r="N33" s="11">
        <v>0</v>
      </c>
      <c r="O33" s="13">
        <v>7060.0</v>
      </c>
      <c r="P33" s="14" t="s">
        <v>148</v>
      </c>
    </row>
    <row r="34" spans="1:16">
      <c r="A34" t="s">
        <v>161</v>
      </c>
      <c r="B34" s="2" t="s">
        <v>26</v>
      </c>
      <c r="C34" t="s">
        <v>17</v>
      </c>
      <c r="D34" s="3">
        <v>45765.0</v>
      </c>
      <c r="E34" t="s">
        <v>162</v>
      </c>
      <c r="F34" t="s">
        <v>163</v>
      </c>
      <c r="G34" s="4">
        <v>85</v>
      </c>
      <c r="H34" s="5">
        <v>37000.0</v>
      </c>
      <c r="I34" s="6">
        <v>0.39</v>
      </c>
      <c r="J34" s="7">
        <v>0</v>
      </c>
      <c r="K34" s="5">
        <v>14430.0</v>
      </c>
    </row>
    <row r="35" spans="1:16">
      <c r="A35" s="8" t="s">
        <v>161</v>
      </c>
      <c r="B35" s="9" t="s">
        <v>26</v>
      </c>
      <c r="C35" s="8" t="s">
        <v>17</v>
      </c>
      <c r="D35" s="10">
        <v>45765.0</v>
      </c>
      <c r="E35" s="8" t="s">
        <v>162</v>
      </c>
      <c r="F35" s="8" t="s">
        <v>20</v>
      </c>
      <c r="G35" s="8"/>
      <c r="H35" s="8"/>
      <c r="I35" s="8"/>
      <c r="J35" s="8"/>
      <c r="K35" s="8"/>
      <c r="L35" s="11">
        <v>0.0</v>
      </c>
      <c r="M35" s="11">
        <v>0.0</v>
      </c>
      <c r="N35" s="11">
        <v>0</v>
      </c>
      <c r="O35" s="13">
        <v>14430.0</v>
      </c>
      <c r="P35" s="14" t="s">
        <v>164</v>
      </c>
    </row>
    <row r="36" spans="1:16">
      <c r="A36" t="s">
        <v>165</v>
      </c>
      <c r="B36" s="2" t="s">
        <v>26</v>
      </c>
      <c r="C36" t="s">
        <v>17</v>
      </c>
      <c r="D36" s="3">
        <v>45765.0</v>
      </c>
      <c r="E36" t="s">
        <v>166</v>
      </c>
      <c r="F36" t="s">
        <v>167</v>
      </c>
      <c r="G36" s="4">
        <v>30</v>
      </c>
      <c r="H36" s="5">
        <v>20000.0</v>
      </c>
      <c r="I36" s="6">
        <v>0.048</v>
      </c>
      <c r="J36" s="7">
        <v>0</v>
      </c>
      <c r="K36" s="5">
        <v>960.0</v>
      </c>
    </row>
    <row r="37" spans="1:16">
      <c r="A37" t="s">
        <v>165</v>
      </c>
      <c r="B37" s="2" t="s">
        <v>26</v>
      </c>
      <c r="C37" t="s">
        <v>17</v>
      </c>
      <c r="D37" s="3">
        <v>45765.0</v>
      </c>
      <c r="E37" t="s">
        <v>166</v>
      </c>
      <c r="F37" t="s">
        <v>168</v>
      </c>
      <c r="G37" s="4">
        <v>27</v>
      </c>
      <c r="H37" s="5">
        <v>20000.0</v>
      </c>
      <c r="I37" s="6">
        <v>0.122</v>
      </c>
      <c r="J37" s="7">
        <v>0</v>
      </c>
      <c r="K37" s="5">
        <v>2440.0</v>
      </c>
    </row>
    <row r="38" spans="1:16">
      <c r="A38" s="8" t="s">
        <v>165</v>
      </c>
      <c r="B38" s="9" t="s">
        <v>26</v>
      </c>
      <c r="C38" s="8" t="s">
        <v>17</v>
      </c>
      <c r="D38" s="10">
        <v>45765.0</v>
      </c>
      <c r="E38" s="8" t="s">
        <v>166</v>
      </c>
      <c r="F38" s="8" t="s">
        <v>20</v>
      </c>
      <c r="G38" s="8"/>
      <c r="H38" s="8"/>
      <c r="I38" s="8"/>
      <c r="J38" s="8"/>
      <c r="K38" s="8"/>
      <c r="L38" s="11">
        <v>340.0</v>
      </c>
      <c r="M38" s="11">
        <v>0.0</v>
      </c>
      <c r="N38" s="11">
        <v>0</v>
      </c>
      <c r="O38" s="13">
        <v>3060.0</v>
      </c>
      <c r="P38" s="14" t="s">
        <v>169</v>
      </c>
    </row>
    <row r="39" spans="1:16">
      <c r="A39" t="s">
        <v>174</v>
      </c>
      <c r="B39" s="2" t="s">
        <v>26</v>
      </c>
      <c r="C39" t="s">
        <v>17</v>
      </c>
      <c r="D39" s="3">
        <v>45766.0</v>
      </c>
      <c r="E39" t="s">
        <v>175</v>
      </c>
      <c r="F39" t="s">
        <v>176</v>
      </c>
      <c r="G39" s="4">
        <v>36</v>
      </c>
      <c r="H39" s="5">
        <v>38000.0</v>
      </c>
      <c r="I39" s="6">
        <v>0.149</v>
      </c>
      <c r="J39" s="7">
        <v>0</v>
      </c>
      <c r="K39" s="5">
        <v>5662.0</v>
      </c>
    </row>
    <row r="40" spans="1:16">
      <c r="A40" s="8" t="s">
        <v>174</v>
      </c>
      <c r="B40" s="9" t="s">
        <v>26</v>
      </c>
      <c r="C40" s="8" t="s">
        <v>17</v>
      </c>
      <c r="D40" s="10">
        <v>45766.0</v>
      </c>
      <c r="E40" s="8" t="s">
        <v>175</v>
      </c>
      <c r="F40" s="8" t="s">
        <v>20</v>
      </c>
      <c r="G40" s="8"/>
      <c r="H40" s="8"/>
      <c r="I40" s="8"/>
      <c r="J40" s="8"/>
      <c r="K40" s="8"/>
      <c r="L40" s="11">
        <v>0.0</v>
      </c>
      <c r="M40" s="11">
        <v>0.0</v>
      </c>
      <c r="N40" s="11">
        <v>0</v>
      </c>
      <c r="O40" s="13">
        <v>5662.0</v>
      </c>
      <c r="P40" s="14" t="s">
        <v>177</v>
      </c>
    </row>
    <row r="41" spans="1:16">
      <c r="A41" t="s">
        <v>178</v>
      </c>
      <c r="B41" s="2" t="s">
        <v>26</v>
      </c>
      <c r="C41" t="s">
        <v>17</v>
      </c>
      <c r="D41" s="3">
        <v>45768.0</v>
      </c>
      <c r="E41" t="s">
        <v>179</v>
      </c>
      <c r="F41" t="s">
        <v>180</v>
      </c>
      <c r="G41" s="4">
        <v>128</v>
      </c>
      <c r="H41" s="5">
        <v>38000.0</v>
      </c>
      <c r="I41" s="6">
        <v>0.591</v>
      </c>
      <c r="J41" s="7">
        <v>0</v>
      </c>
      <c r="K41" s="5">
        <v>22458.0</v>
      </c>
    </row>
    <row r="42" spans="1:16">
      <c r="A42" s="8" t="s">
        <v>178</v>
      </c>
      <c r="B42" s="9" t="s">
        <v>26</v>
      </c>
      <c r="C42" s="8" t="s">
        <v>17</v>
      </c>
      <c r="D42" s="10">
        <v>45768.0</v>
      </c>
      <c r="E42" s="8" t="s">
        <v>179</v>
      </c>
      <c r="F42" s="8" t="s">
        <v>20</v>
      </c>
      <c r="G42" s="8"/>
      <c r="H42" s="8"/>
      <c r="I42" s="8"/>
      <c r="J42" s="8"/>
      <c r="K42" s="8"/>
      <c r="L42" s="11">
        <v>0.0</v>
      </c>
      <c r="M42" s="11">
        <v>0.0</v>
      </c>
      <c r="N42" s="11">
        <v>0</v>
      </c>
      <c r="O42" s="13">
        <v>22458.0</v>
      </c>
      <c r="P42" s="14" t="s">
        <v>181</v>
      </c>
    </row>
    <row r="43" spans="1:16">
      <c r="A43" t="s">
        <v>182</v>
      </c>
      <c r="B43" s="2" t="s">
        <v>26</v>
      </c>
      <c r="C43" t="s">
        <v>17</v>
      </c>
      <c r="D43" s="3">
        <v>45768.0</v>
      </c>
      <c r="E43" t="s">
        <v>183</v>
      </c>
      <c r="F43" t="s">
        <v>84</v>
      </c>
      <c r="G43" s="4">
        <v>72</v>
      </c>
      <c r="H43" s="5">
        <v>39000.0</v>
      </c>
      <c r="I43" s="6">
        <v>0.871</v>
      </c>
      <c r="J43" s="7">
        <v>0</v>
      </c>
      <c r="K43" s="5">
        <v>33969.0</v>
      </c>
    </row>
    <row r="44" spans="1:16">
      <c r="A44" s="8" t="s">
        <v>182</v>
      </c>
      <c r="B44" s="9" t="s">
        <v>26</v>
      </c>
      <c r="C44" s="8" t="s">
        <v>17</v>
      </c>
      <c r="D44" s="10">
        <v>45768.0</v>
      </c>
      <c r="E44" s="8" t="s">
        <v>183</v>
      </c>
      <c r="F44" s="8" t="s">
        <v>20</v>
      </c>
      <c r="G44" s="8"/>
      <c r="H44" s="8"/>
      <c r="I44" s="8"/>
      <c r="J44" s="8"/>
      <c r="K44" s="8"/>
      <c r="L44" s="11">
        <v>0.0</v>
      </c>
      <c r="M44" s="11">
        <v>0.0</v>
      </c>
      <c r="N44" s="11">
        <v>0</v>
      </c>
      <c r="O44" s="13">
        <v>33969.0</v>
      </c>
      <c r="P44" s="14" t="s">
        <v>184</v>
      </c>
    </row>
    <row r="45" spans="1:16">
      <c r="A45" t="s">
        <v>191</v>
      </c>
      <c r="B45" s="2" t="s">
        <v>26</v>
      </c>
      <c r="C45" t="s">
        <v>17</v>
      </c>
      <c r="D45" s="3">
        <v>45769.0</v>
      </c>
      <c r="E45" t="s">
        <v>192</v>
      </c>
      <c r="F45" t="s">
        <v>193</v>
      </c>
      <c r="G45" s="4">
        <v>324</v>
      </c>
      <c r="H45" s="5">
        <v>40000.0</v>
      </c>
      <c r="I45" s="6">
        <v>1.114</v>
      </c>
      <c r="J45" s="7">
        <v>0</v>
      </c>
      <c r="K45" s="5">
        <v>44560.0</v>
      </c>
    </row>
    <row r="46" spans="1:16">
      <c r="A46" s="8" t="s">
        <v>191</v>
      </c>
      <c r="B46" s="9" t="s">
        <v>26</v>
      </c>
      <c r="C46" s="8" t="s">
        <v>17</v>
      </c>
      <c r="D46" s="10">
        <v>45769.0</v>
      </c>
      <c r="E46" s="8" t="s">
        <v>192</v>
      </c>
      <c r="F46" s="8" t="s">
        <v>20</v>
      </c>
      <c r="G46" s="8"/>
      <c r="H46" s="8"/>
      <c r="I46" s="8"/>
      <c r="J46" s="8"/>
      <c r="K46" s="8"/>
      <c r="L46" s="11">
        <v>0.0</v>
      </c>
      <c r="M46" s="11">
        <v>0.0</v>
      </c>
      <c r="N46" s="11">
        <v>0</v>
      </c>
      <c r="O46" s="13">
        <v>44560.0</v>
      </c>
      <c r="P46" s="14" t="s">
        <v>194</v>
      </c>
    </row>
    <row r="47" spans="1:16">
      <c r="A47" t="s">
        <v>199</v>
      </c>
      <c r="B47" s="2" t="s">
        <v>26</v>
      </c>
      <c r="C47" t="s">
        <v>17</v>
      </c>
      <c r="D47" s="3">
        <v>45769.0</v>
      </c>
      <c r="E47" t="s">
        <v>200</v>
      </c>
      <c r="F47" t="s">
        <v>201</v>
      </c>
      <c r="G47" s="4">
        <v>90</v>
      </c>
      <c r="H47" s="5">
        <v>53000.0</v>
      </c>
      <c r="I47" s="6">
        <v>0.743</v>
      </c>
      <c r="J47" s="7">
        <v>0</v>
      </c>
      <c r="K47" s="5">
        <v>39379.0</v>
      </c>
    </row>
    <row r="48" spans="1:16">
      <c r="A48" t="s">
        <v>199</v>
      </c>
      <c r="B48" s="2" t="s">
        <v>26</v>
      </c>
      <c r="C48" t="s">
        <v>17</v>
      </c>
      <c r="D48" s="3">
        <v>45769.0</v>
      </c>
      <c r="E48" t="s">
        <v>200</v>
      </c>
      <c r="F48" t="s">
        <v>202</v>
      </c>
      <c r="G48" s="4">
        <v>4</v>
      </c>
      <c r="H48" s="5">
        <v>42000.0</v>
      </c>
      <c r="I48" s="6">
        <v>0.022</v>
      </c>
      <c r="J48" s="7">
        <v>0</v>
      </c>
      <c r="K48" s="5">
        <v>924.0</v>
      </c>
    </row>
    <row r="49" spans="1:16">
      <c r="A49" t="s">
        <v>199</v>
      </c>
      <c r="B49" s="2" t="s">
        <v>26</v>
      </c>
      <c r="C49" t="s">
        <v>17</v>
      </c>
      <c r="D49" s="3">
        <v>45769.0</v>
      </c>
      <c r="E49" t="s">
        <v>200</v>
      </c>
      <c r="F49" t="s">
        <v>203</v>
      </c>
      <c r="G49" s="4">
        <v>6</v>
      </c>
      <c r="H49" s="5">
        <v>42000.0</v>
      </c>
      <c r="I49" s="6">
        <v>0.028</v>
      </c>
      <c r="J49" s="7">
        <v>0</v>
      </c>
      <c r="K49" s="5">
        <v>1176.0</v>
      </c>
    </row>
    <row r="50" spans="1:16">
      <c r="A50" s="8" t="s">
        <v>199</v>
      </c>
      <c r="B50" s="9" t="s">
        <v>26</v>
      </c>
      <c r="C50" s="8" t="s">
        <v>17</v>
      </c>
      <c r="D50" s="10">
        <v>45769.0</v>
      </c>
      <c r="E50" s="8" t="s">
        <v>200</v>
      </c>
      <c r="F50" s="8" t="s">
        <v>20</v>
      </c>
      <c r="G50" s="8"/>
      <c r="H50" s="8"/>
      <c r="I50" s="8"/>
      <c r="J50" s="8"/>
      <c r="K50" s="8"/>
      <c r="L50" s="11">
        <v>0.0</v>
      </c>
      <c r="M50" s="11">
        <v>0.0</v>
      </c>
      <c r="N50" s="11">
        <v>0</v>
      </c>
      <c r="O50" s="13">
        <v>41479.0</v>
      </c>
      <c r="P50" s="14" t="s">
        <v>204</v>
      </c>
    </row>
    <row r="51" spans="1:16">
      <c r="G51" s="1">
        <f>SUM(G1:G50)</f>
        <v>2912</v>
      </c>
      <c r="I51" s="1">
        <f>SUM(I1:I50)</f>
        <v>29.359</v>
      </c>
      <c r="J51" s="1">
        <f>SUM(J1:J50)</f>
        <v>2100</v>
      </c>
      <c r="K51" s="12">
        <f>SUM(K1:K50)</f>
        <v>1203222.7</v>
      </c>
      <c r="L51" s="12">
        <f>SUM(L1:L50)</f>
        <v>17702.5</v>
      </c>
      <c r="M51" s="12">
        <f>SUM(M1:M50)</f>
        <v>18000</v>
      </c>
      <c r="N51" s="12">
        <f>SUM(N1:N50)</f>
        <v>0</v>
      </c>
      <c r="O51" s="15">
        <f>K51+M51-L51+N51</f>
        <v>1203520.2</v>
      </c>
    </row>
    <row r="53" spans="1:16">
      <c r="L53" s="16" t="s">
        <v>205</v>
      </c>
      <c r="O53" s="1">
        <v>20</v>
      </c>
    </row>
  </sheetData>
  <mergeCells>
    <mergeCell ref="L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O13" sqref="O13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149</v>
      </c>
      <c r="B2" s="2" t="s">
        <v>150</v>
      </c>
      <c r="C2" t="s">
        <v>17</v>
      </c>
      <c r="D2" s="3">
        <v>45765.0</v>
      </c>
      <c r="E2" t="s">
        <v>151</v>
      </c>
      <c r="F2" t="s">
        <v>152</v>
      </c>
      <c r="G2" s="4">
        <v>95</v>
      </c>
      <c r="H2" s="5">
        <v>51000.0</v>
      </c>
      <c r="I2" s="6">
        <v>1.09</v>
      </c>
      <c r="J2" s="7">
        <v>0</v>
      </c>
      <c r="K2" s="5">
        <v>55590.0</v>
      </c>
    </row>
    <row r="3" spans="1:16">
      <c r="A3" t="s">
        <v>149</v>
      </c>
      <c r="B3" s="2" t="s">
        <v>150</v>
      </c>
      <c r="C3" t="s">
        <v>17</v>
      </c>
      <c r="D3" s="3">
        <v>45765.0</v>
      </c>
      <c r="E3" t="s">
        <v>151</v>
      </c>
      <c r="F3" t="s">
        <v>153</v>
      </c>
      <c r="G3" s="4">
        <v>85</v>
      </c>
      <c r="H3" s="5">
        <v>51000.0</v>
      </c>
      <c r="I3" s="6">
        <v>0.78</v>
      </c>
      <c r="J3" s="7">
        <v>0</v>
      </c>
      <c r="K3" s="5">
        <v>39780.0</v>
      </c>
    </row>
    <row r="4" spans="1:16">
      <c r="A4" t="s">
        <v>149</v>
      </c>
      <c r="B4" s="2" t="s">
        <v>150</v>
      </c>
      <c r="C4" t="s">
        <v>17</v>
      </c>
      <c r="D4" s="3">
        <v>45765.0</v>
      </c>
      <c r="E4" t="s">
        <v>151</v>
      </c>
      <c r="F4" t="s">
        <v>154</v>
      </c>
      <c r="G4" s="4">
        <v>50</v>
      </c>
      <c r="H4" s="5">
        <v>35000.0</v>
      </c>
      <c r="I4" s="6">
        <v>0.574</v>
      </c>
      <c r="J4" s="7">
        <v>0</v>
      </c>
      <c r="K4" s="5">
        <v>20090.0</v>
      </c>
    </row>
    <row r="5" spans="1:16">
      <c r="A5" t="s">
        <v>149</v>
      </c>
      <c r="B5" s="2" t="s">
        <v>150</v>
      </c>
      <c r="C5" t="s">
        <v>17</v>
      </c>
      <c r="D5" s="3">
        <v>45765.0</v>
      </c>
      <c r="E5" t="s">
        <v>151</v>
      </c>
      <c r="F5" t="s">
        <v>155</v>
      </c>
      <c r="G5" s="4">
        <v>5</v>
      </c>
      <c r="H5" s="5">
        <v>35000.0</v>
      </c>
      <c r="I5" s="6">
        <v>0.034</v>
      </c>
      <c r="J5" s="7">
        <v>0</v>
      </c>
      <c r="K5" s="5">
        <v>1190.0</v>
      </c>
    </row>
    <row r="6" spans="1:16">
      <c r="A6" t="s">
        <v>149</v>
      </c>
      <c r="B6" s="2" t="s">
        <v>150</v>
      </c>
      <c r="C6" t="s">
        <v>17</v>
      </c>
      <c r="D6" s="3">
        <v>45765.0</v>
      </c>
      <c r="E6" t="s">
        <v>151</v>
      </c>
      <c r="F6" t="s">
        <v>94</v>
      </c>
      <c r="G6" s="4">
        <v>145</v>
      </c>
      <c r="H6" s="5">
        <v>51000.0</v>
      </c>
      <c r="I6" s="6">
        <v>1.997</v>
      </c>
      <c r="J6" s="7">
        <v>0</v>
      </c>
      <c r="K6" s="5">
        <v>101847.0</v>
      </c>
    </row>
    <row r="7" spans="1:16">
      <c r="A7" t="s">
        <v>149</v>
      </c>
      <c r="B7" s="2" t="s">
        <v>150</v>
      </c>
      <c r="C7" t="s">
        <v>17</v>
      </c>
      <c r="D7" s="3">
        <v>45765.0</v>
      </c>
      <c r="E7" t="s">
        <v>151</v>
      </c>
      <c r="F7" t="s">
        <v>111</v>
      </c>
      <c r="G7" s="4">
        <v>30</v>
      </c>
      <c r="H7" s="5">
        <v>35000.0</v>
      </c>
      <c r="I7" s="6">
        <v>0.413</v>
      </c>
      <c r="J7" s="7">
        <v>0</v>
      </c>
      <c r="K7" s="5">
        <v>14455.0</v>
      </c>
    </row>
    <row r="8" spans="1:16">
      <c r="A8" s="8" t="s">
        <v>149</v>
      </c>
      <c r="B8" s="9" t="s">
        <v>150</v>
      </c>
      <c r="C8" s="8" t="s">
        <v>17</v>
      </c>
      <c r="D8" s="10">
        <v>45765.0</v>
      </c>
      <c r="E8" s="8" t="s">
        <v>151</v>
      </c>
      <c r="F8" s="8" t="s">
        <v>20</v>
      </c>
      <c r="G8" s="8"/>
      <c r="H8" s="8"/>
      <c r="I8" s="8"/>
      <c r="J8" s="8"/>
      <c r="K8" s="8"/>
      <c r="L8" s="11">
        <v>0.0</v>
      </c>
      <c r="M8" s="11">
        <v>0.0</v>
      </c>
      <c r="N8" s="11">
        <v>0</v>
      </c>
      <c r="O8" s="13">
        <v>232952.0</v>
      </c>
      <c r="P8" s="14" t="s">
        <v>156</v>
      </c>
    </row>
    <row r="9" spans="1:16">
      <c r="A9" t="s">
        <v>157</v>
      </c>
      <c r="B9" s="2" t="s">
        <v>150</v>
      </c>
      <c r="C9" t="s">
        <v>17</v>
      </c>
      <c r="D9" s="3">
        <v>45765.0</v>
      </c>
      <c r="E9" t="s">
        <v>158</v>
      </c>
      <c r="F9" t="s">
        <v>159</v>
      </c>
      <c r="G9" s="4">
        <v>88</v>
      </c>
      <c r="H9" s="5">
        <v>40000.0</v>
      </c>
      <c r="I9" s="6">
        <v>1.878</v>
      </c>
      <c r="J9" s="7">
        <v>0</v>
      </c>
      <c r="K9" s="5">
        <v>75120.0</v>
      </c>
    </row>
    <row r="10" spans="1:16">
      <c r="A10" s="8" t="s">
        <v>157</v>
      </c>
      <c r="B10" s="9" t="s">
        <v>150</v>
      </c>
      <c r="C10" s="8" t="s">
        <v>17</v>
      </c>
      <c r="D10" s="10">
        <v>45765.0</v>
      </c>
      <c r="E10" s="8" t="s">
        <v>158</v>
      </c>
      <c r="F10" s="8" t="s">
        <v>20</v>
      </c>
      <c r="G10" s="8"/>
      <c r="H10" s="8"/>
      <c r="I10" s="8"/>
      <c r="J10" s="8"/>
      <c r="K10" s="8"/>
      <c r="L10" s="11">
        <v>0.0</v>
      </c>
      <c r="M10" s="11">
        <v>0.0</v>
      </c>
      <c r="N10" s="11">
        <v>0</v>
      </c>
      <c r="O10" s="13">
        <v>75120.0</v>
      </c>
      <c r="P10" s="14" t="s">
        <v>160</v>
      </c>
    </row>
    <row r="11" spans="1:16">
      <c r="G11" s="1">
        <f>SUM(G1:G10)</f>
        <v>498</v>
      </c>
      <c r="I11" s="1">
        <f>SUM(I1:I10)</f>
        <v>6.766</v>
      </c>
      <c r="J11" s="1">
        <f>SUM(J1:J10)</f>
        <v>0</v>
      </c>
      <c r="K11" s="12">
        <f>SUM(K1:K10)</f>
        <v>308072</v>
      </c>
      <c r="L11" s="12">
        <f>SUM(L1:L10)</f>
        <v>0</v>
      </c>
      <c r="M11" s="12">
        <f>SUM(M1:M10)</f>
        <v>0</v>
      </c>
      <c r="N11" s="12">
        <f>SUM(N1:N10)</f>
        <v>0</v>
      </c>
      <c r="O11" s="15">
        <f>K11+M11-L11+N11</f>
        <v>308072</v>
      </c>
    </row>
    <row r="13" spans="1:16">
      <c r="L13" s="16" t="s">
        <v>205</v>
      </c>
      <c r="O13" s="1">
        <v>2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9"/>
  <sheetViews>
    <sheetView tabSelected="0" workbookViewId="0" showGridLines="true" showRowColHeaders="1">
      <pane ySplit="1" activePane="bottomLeft" state="frozen" topLeftCell="A2"/>
      <selection pane="bottomLeft" activeCell="O79" sqref="O79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s="2" t="s">
        <v>16</v>
      </c>
      <c r="C2" t="s">
        <v>17</v>
      </c>
      <c r="D2" s="3">
        <v>45757.0</v>
      </c>
      <c r="E2" t="s">
        <v>18</v>
      </c>
      <c r="F2" t="s">
        <v>19</v>
      </c>
      <c r="G2" s="4">
        <v>65</v>
      </c>
      <c r="H2" s="5">
        <v>9600.0</v>
      </c>
      <c r="I2" s="6">
        <v>0.975</v>
      </c>
      <c r="J2" s="7">
        <v>0</v>
      </c>
      <c r="K2" s="5">
        <v>9360.0</v>
      </c>
    </row>
    <row r="3" spans="1:16">
      <c r="A3" s="8" t="s">
        <v>15</v>
      </c>
      <c r="B3" s="9" t="s">
        <v>16</v>
      </c>
      <c r="C3" s="8" t="s">
        <v>17</v>
      </c>
      <c r="D3" s="10">
        <v>45757.0</v>
      </c>
      <c r="E3" s="8" t="s">
        <v>18</v>
      </c>
      <c r="F3" s="8" t="s">
        <v>20</v>
      </c>
      <c r="G3" s="8"/>
      <c r="H3" s="8"/>
      <c r="I3" s="8"/>
      <c r="J3" s="8"/>
      <c r="K3" s="8"/>
      <c r="L3" s="11">
        <v>0</v>
      </c>
      <c r="M3" s="11">
        <v>0.0</v>
      </c>
      <c r="N3" s="11">
        <v>0</v>
      </c>
      <c r="O3" s="13">
        <v>9360.0</v>
      </c>
      <c r="P3" s="14" t="s">
        <v>21</v>
      </c>
    </row>
    <row r="4" spans="1:16">
      <c r="A4" t="s">
        <v>15</v>
      </c>
      <c r="B4" s="2" t="s">
        <v>16</v>
      </c>
      <c r="C4" t="s">
        <v>17</v>
      </c>
      <c r="D4" s="3">
        <v>45757.0</v>
      </c>
      <c r="E4" t="s">
        <v>22</v>
      </c>
      <c r="F4" t="s">
        <v>23</v>
      </c>
      <c r="G4" s="4">
        <v>4000</v>
      </c>
      <c r="H4" s="5">
        <v>550.0</v>
      </c>
      <c r="I4" s="6">
        <v>4.0</v>
      </c>
      <c r="J4" s="7">
        <v>0</v>
      </c>
      <c r="K4" s="5">
        <v>2200.0</v>
      </c>
    </row>
    <row r="5" spans="1:16">
      <c r="A5" s="8" t="s">
        <v>15</v>
      </c>
      <c r="B5" s="9" t="s">
        <v>16</v>
      </c>
      <c r="C5" s="8" t="s">
        <v>17</v>
      </c>
      <c r="D5" s="10">
        <v>45757.0</v>
      </c>
      <c r="E5" s="8" t="s">
        <v>22</v>
      </c>
      <c r="F5" s="8" t="s">
        <v>20</v>
      </c>
      <c r="G5" s="8"/>
      <c r="H5" s="8"/>
      <c r="I5" s="8"/>
      <c r="J5" s="8"/>
      <c r="K5" s="8"/>
      <c r="L5" s="11">
        <v>0</v>
      </c>
      <c r="M5" s="11">
        <v>0.0</v>
      </c>
      <c r="N5" s="11">
        <v>0</v>
      </c>
      <c r="O5" s="13">
        <v>2200.0</v>
      </c>
      <c r="P5" s="14" t="s">
        <v>24</v>
      </c>
    </row>
    <row r="6" spans="1:16">
      <c r="A6" t="s">
        <v>30</v>
      </c>
      <c r="B6" s="2" t="s">
        <v>16</v>
      </c>
      <c r="C6" t="s">
        <v>17</v>
      </c>
      <c r="D6" s="3">
        <v>45757.0</v>
      </c>
      <c r="E6" t="s">
        <v>31</v>
      </c>
      <c r="F6" t="s">
        <v>32</v>
      </c>
      <c r="G6" s="4">
        <v>357</v>
      </c>
      <c r="H6" s="5">
        <v>17000.0</v>
      </c>
      <c r="I6" s="6">
        <v>1.017</v>
      </c>
      <c r="J6" s="7">
        <v>0</v>
      </c>
      <c r="K6" s="5">
        <v>17289.0</v>
      </c>
    </row>
    <row r="7" spans="1:16">
      <c r="A7" t="s">
        <v>30</v>
      </c>
      <c r="B7" s="2" t="s">
        <v>16</v>
      </c>
      <c r="C7" t="s">
        <v>17</v>
      </c>
      <c r="D7" s="3">
        <v>45757.0</v>
      </c>
      <c r="E7" t="s">
        <v>31</v>
      </c>
      <c r="F7" t="s">
        <v>33</v>
      </c>
      <c r="G7" s="4">
        <v>595</v>
      </c>
      <c r="H7" s="5">
        <v>17000.0</v>
      </c>
      <c r="I7" s="6">
        <v>2.544</v>
      </c>
      <c r="J7" s="7">
        <v>0</v>
      </c>
      <c r="K7" s="5">
        <v>43248.0</v>
      </c>
    </row>
    <row r="8" spans="1:16">
      <c r="A8" t="s">
        <v>30</v>
      </c>
      <c r="B8" s="2" t="s">
        <v>16</v>
      </c>
      <c r="C8" t="s">
        <v>17</v>
      </c>
      <c r="D8" s="3">
        <v>45757.0</v>
      </c>
      <c r="E8" t="s">
        <v>31</v>
      </c>
      <c r="F8" t="s">
        <v>34</v>
      </c>
      <c r="G8" s="4">
        <v>40</v>
      </c>
      <c r="H8" s="5">
        <v>40000.0</v>
      </c>
      <c r="I8" s="6">
        <v>0.084</v>
      </c>
      <c r="J8" s="7">
        <v>0</v>
      </c>
      <c r="K8" s="5">
        <v>3360.0</v>
      </c>
    </row>
    <row r="9" spans="1:16">
      <c r="A9" t="s">
        <v>30</v>
      </c>
      <c r="B9" s="2" t="s">
        <v>16</v>
      </c>
      <c r="C9" t="s">
        <v>17</v>
      </c>
      <c r="D9" s="3">
        <v>45757.0</v>
      </c>
      <c r="E9" t="s">
        <v>31</v>
      </c>
      <c r="F9" t="s">
        <v>35</v>
      </c>
      <c r="G9" s="4">
        <v>20</v>
      </c>
      <c r="H9" s="5">
        <v>40000.0</v>
      </c>
      <c r="I9" s="6">
        <v>0.031</v>
      </c>
      <c r="J9" s="7">
        <v>0</v>
      </c>
      <c r="K9" s="5">
        <v>1240.0</v>
      </c>
    </row>
    <row r="10" spans="1:16">
      <c r="A10" s="8" t="s">
        <v>30</v>
      </c>
      <c r="B10" s="9" t="s">
        <v>16</v>
      </c>
      <c r="C10" s="8" t="s">
        <v>17</v>
      </c>
      <c r="D10" s="10">
        <v>45757.0</v>
      </c>
      <c r="E10" s="8" t="s">
        <v>31</v>
      </c>
      <c r="F10" s="8" t="s">
        <v>20</v>
      </c>
      <c r="G10" s="8"/>
      <c r="H10" s="8"/>
      <c r="I10" s="8"/>
      <c r="J10" s="8"/>
      <c r="K10" s="8"/>
      <c r="L10" s="11">
        <v>0</v>
      </c>
      <c r="M10" s="11">
        <v>0.0</v>
      </c>
      <c r="N10" s="11">
        <v>0</v>
      </c>
      <c r="O10" s="13">
        <v>65137.0</v>
      </c>
      <c r="P10" s="14" t="s">
        <v>36</v>
      </c>
    </row>
    <row r="11" spans="1:16">
      <c r="A11" t="s">
        <v>37</v>
      </c>
      <c r="B11" s="2" t="s">
        <v>16</v>
      </c>
      <c r="C11" t="s">
        <v>17</v>
      </c>
      <c r="D11" s="3">
        <v>45757.0</v>
      </c>
      <c r="E11" t="s">
        <v>38</v>
      </c>
      <c r="F11" t="s">
        <v>39</v>
      </c>
      <c r="G11" s="4">
        <v>1</v>
      </c>
      <c r="H11" s="5">
        <v>1000.0</v>
      </c>
      <c r="I11" s="6">
        <v>1.0</v>
      </c>
      <c r="J11" s="7">
        <v>0</v>
      </c>
      <c r="K11" s="5">
        <v>1000.0</v>
      </c>
    </row>
    <row r="12" spans="1:16">
      <c r="A12" s="8" t="s">
        <v>37</v>
      </c>
      <c r="B12" s="9" t="s">
        <v>16</v>
      </c>
      <c r="C12" s="8" t="s">
        <v>17</v>
      </c>
      <c r="D12" s="10">
        <v>45757.0</v>
      </c>
      <c r="E12" s="8" t="s">
        <v>38</v>
      </c>
      <c r="F12" s="8" t="s">
        <v>20</v>
      </c>
      <c r="G12" s="8"/>
      <c r="H12" s="8"/>
      <c r="I12" s="8"/>
      <c r="J12" s="8"/>
      <c r="K12" s="8"/>
      <c r="L12" s="11">
        <v>0</v>
      </c>
      <c r="M12" s="11">
        <v>0.0</v>
      </c>
      <c r="N12" s="11">
        <v>0</v>
      </c>
      <c r="O12" s="13">
        <v>1000.0</v>
      </c>
      <c r="P12" s="14" t="s">
        <v>40</v>
      </c>
    </row>
    <row r="13" spans="1:16">
      <c r="A13" t="s">
        <v>43</v>
      </c>
      <c r="B13" s="2" t="s">
        <v>16</v>
      </c>
      <c r="C13" t="s">
        <v>17</v>
      </c>
      <c r="D13" s="3">
        <v>45758.0</v>
      </c>
      <c r="E13" t="s">
        <v>44</v>
      </c>
      <c r="F13" t="s">
        <v>45</v>
      </c>
      <c r="G13" s="4">
        <v>252</v>
      </c>
      <c r="H13" s="5">
        <v>99000.0</v>
      </c>
      <c r="I13" s="6">
        <v>0.121</v>
      </c>
      <c r="J13" s="7">
        <v>0</v>
      </c>
      <c r="K13" s="5">
        <v>11979.0</v>
      </c>
    </row>
    <row r="14" spans="1:16">
      <c r="A14" t="s">
        <v>43</v>
      </c>
      <c r="B14" s="2" t="s">
        <v>16</v>
      </c>
      <c r="C14" t="s">
        <v>17</v>
      </c>
      <c r="D14" s="3">
        <v>45758.0</v>
      </c>
      <c r="E14" t="s">
        <v>44</v>
      </c>
      <c r="F14" t="s">
        <v>46</v>
      </c>
      <c r="G14" s="4">
        <v>342</v>
      </c>
      <c r="H14" s="5">
        <v>99000.0</v>
      </c>
      <c r="I14" s="6">
        <v>0.123</v>
      </c>
      <c r="J14" s="7">
        <v>0</v>
      </c>
      <c r="K14" s="5">
        <v>12177.0</v>
      </c>
    </row>
    <row r="15" spans="1:16">
      <c r="A15" t="s">
        <v>43</v>
      </c>
      <c r="B15" s="2" t="s">
        <v>16</v>
      </c>
      <c r="C15" t="s">
        <v>17</v>
      </c>
      <c r="D15" s="3">
        <v>45758.0</v>
      </c>
      <c r="E15" t="s">
        <v>44</v>
      </c>
      <c r="F15" t="s">
        <v>47</v>
      </c>
      <c r="G15" s="4">
        <v>304</v>
      </c>
      <c r="H15" s="5">
        <v>84000.0</v>
      </c>
      <c r="I15" s="6">
        <v>1.094</v>
      </c>
      <c r="J15" s="7">
        <v>0</v>
      </c>
      <c r="K15" s="5">
        <v>91896.0</v>
      </c>
    </row>
    <row r="16" spans="1:16">
      <c r="A16" t="s">
        <v>43</v>
      </c>
      <c r="B16" s="2" t="s">
        <v>16</v>
      </c>
      <c r="C16" t="s">
        <v>17</v>
      </c>
      <c r="D16" s="3">
        <v>45758.0</v>
      </c>
      <c r="E16" t="s">
        <v>44</v>
      </c>
      <c r="F16" t="s">
        <v>48</v>
      </c>
      <c r="G16" s="4">
        <v>112</v>
      </c>
      <c r="H16" s="5">
        <v>120000.0</v>
      </c>
      <c r="I16" s="6">
        <v>0.363</v>
      </c>
      <c r="J16" s="7">
        <v>0</v>
      </c>
      <c r="K16" s="5">
        <v>43560.0</v>
      </c>
    </row>
    <row r="17" spans="1:16">
      <c r="A17" t="s">
        <v>43</v>
      </c>
      <c r="B17" s="2" t="s">
        <v>16</v>
      </c>
      <c r="C17" t="s">
        <v>17</v>
      </c>
      <c r="D17" s="3">
        <v>45758.0</v>
      </c>
      <c r="E17" t="s">
        <v>44</v>
      </c>
      <c r="F17" t="s">
        <v>49</v>
      </c>
      <c r="G17" s="4">
        <v>72</v>
      </c>
      <c r="H17" s="5">
        <v>120000.0</v>
      </c>
      <c r="I17" s="6">
        <v>0.216</v>
      </c>
      <c r="J17" s="7">
        <v>0</v>
      </c>
      <c r="K17" s="5">
        <v>25920.0</v>
      </c>
    </row>
    <row r="18" spans="1:16">
      <c r="A18" t="s">
        <v>43</v>
      </c>
      <c r="B18" s="2" t="s">
        <v>16</v>
      </c>
      <c r="C18" t="s">
        <v>17</v>
      </c>
      <c r="D18" s="3">
        <v>45758.0</v>
      </c>
      <c r="E18" t="s">
        <v>44</v>
      </c>
      <c r="F18" t="s">
        <v>50</v>
      </c>
      <c r="G18" s="4">
        <v>40</v>
      </c>
      <c r="H18" s="5">
        <v>120000.0</v>
      </c>
      <c r="I18" s="6">
        <v>0.106</v>
      </c>
      <c r="J18" s="7">
        <v>0</v>
      </c>
      <c r="K18" s="5">
        <v>12720.0</v>
      </c>
    </row>
    <row r="19" spans="1:16">
      <c r="A19" t="s">
        <v>43</v>
      </c>
      <c r="B19" s="2" t="s">
        <v>16</v>
      </c>
      <c r="C19" t="s">
        <v>17</v>
      </c>
      <c r="D19" s="3">
        <v>45758.0</v>
      </c>
      <c r="E19" t="s">
        <v>44</v>
      </c>
      <c r="F19" t="s">
        <v>51</v>
      </c>
      <c r="G19" s="4">
        <v>32</v>
      </c>
      <c r="H19" s="5">
        <v>150000.0</v>
      </c>
      <c r="I19" s="6">
        <v>0.29</v>
      </c>
      <c r="J19" s="7">
        <v>0</v>
      </c>
      <c r="K19" s="5">
        <v>43500.0</v>
      </c>
    </row>
    <row r="20" spans="1:16">
      <c r="A20" t="s">
        <v>43</v>
      </c>
      <c r="B20" s="2" t="s">
        <v>16</v>
      </c>
      <c r="C20" t="s">
        <v>17</v>
      </c>
      <c r="D20" s="3">
        <v>45758.0</v>
      </c>
      <c r="E20" t="s">
        <v>44</v>
      </c>
      <c r="F20" t="s">
        <v>52</v>
      </c>
      <c r="G20" s="4">
        <v>32</v>
      </c>
      <c r="H20" s="5">
        <v>150000.0</v>
      </c>
      <c r="I20" s="6">
        <v>0.193</v>
      </c>
      <c r="J20" s="7">
        <v>0</v>
      </c>
      <c r="K20" s="5">
        <v>28950.0</v>
      </c>
    </row>
    <row r="21" spans="1:16">
      <c r="A21" s="8" t="s">
        <v>43</v>
      </c>
      <c r="B21" s="9" t="s">
        <v>16</v>
      </c>
      <c r="C21" s="8" t="s">
        <v>17</v>
      </c>
      <c r="D21" s="10">
        <v>45758.0</v>
      </c>
      <c r="E21" s="8" t="s">
        <v>44</v>
      </c>
      <c r="F21" s="8" t="s">
        <v>20</v>
      </c>
      <c r="G21" s="8"/>
      <c r="H21" s="8"/>
      <c r="I21" s="8"/>
      <c r="J21" s="8"/>
      <c r="K21" s="8"/>
      <c r="L21" s="11">
        <v>40605.3</v>
      </c>
      <c r="M21" s="11">
        <v>0.0</v>
      </c>
      <c r="N21" s="11">
        <v>0</v>
      </c>
      <c r="O21" s="13">
        <v>230096.7</v>
      </c>
      <c r="P21" s="14" t="s">
        <v>53</v>
      </c>
    </row>
    <row r="22" spans="1:16">
      <c r="A22" t="s">
        <v>60</v>
      </c>
      <c r="B22" s="2" t="s">
        <v>16</v>
      </c>
      <c r="C22" t="s">
        <v>17</v>
      </c>
      <c r="D22" s="3">
        <v>45758.0</v>
      </c>
      <c r="E22" t="s">
        <v>61</v>
      </c>
      <c r="F22" t="s">
        <v>28</v>
      </c>
      <c r="G22" s="4">
        <v>66</v>
      </c>
      <c r="H22" s="5">
        <v>9500.0</v>
      </c>
      <c r="I22" s="6">
        <v>0</v>
      </c>
      <c r="J22" s="7">
        <v>990.0</v>
      </c>
      <c r="K22" s="5">
        <v>9405.0</v>
      </c>
    </row>
    <row r="23" spans="1:16">
      <c r="A23" s="8" t="s">
        <v>60</v>
      </c>
      <c r="B23" s="9" t="s">
        <v>16</v>
      </c>
      <c r="C23" s="8" t="s">
        <v>17</v>
      </c>
      <c r="D23" s="10">
        <v>45758.0</v>
      </c>
      <c r="E23" s="8" t="s">
        <v>61</v>
      </c>
      <c r="F23" s="8" t="s">
        <v>20</v>
      </c>
      <c r="G23" s="8"/>
      <c r="H23" s="8"/>
      <c r="I23" s="8"/>
      <c r="J23" s="8"/>
      <c r="K23" s="8"/>
      <c r="L23" s="11">
        <v>0</v>
      </c>
      <c r="M23" s="11">
        <v>0.0</v>
      </c>
      <c r="N23" s="11">
        <v>0</v>
      </c>
      <c r="O23" s="13">
        <v>9405.0</v>
      </c>
      <c r="P23" s="14" t="s">
        <v>62</v>
      </c>
    </row>
    <row r="24" spans="1:16">
      <c r="A24" t="s">
        <v>66</v>
      </c>
      <c r="B24" s="2" t="s">
        <v>16</v>
      </c>
      <c r="C24" t="s">
        <v>17</v>
      </c>
      <c r="D24" s="3">
        <v>45758.0</v>
      </c>
      <c r="E24" t="s">
        <v>67</v>
      </c>
      <c r="F24" t="s">
        <v>28</v>
      </c>
      <c r="G24" s="4">
        <v>66</v>
      </c>
      <c r="H24" s="5">
        <v>9500.0</v>
      </c>
      <c r="I24" s="6">
        <v>0</v>
      </c>
      <c r="J24" s="7">
        <v>990.0</v>
      </c>
      <c r="K24" s="5">
        <v>9405.0</v>
      </c>
    </row>
    <row r="25" spans="1:16">
      <c r="A25" s="8" t="s">
        <v>66</v>
      </c>
      <c r="B25" s="9" t="s">
        <v>16</v>
      </c>
      <c r="C25" s="8" t="s">
        <v>17</v>
      </c>
      <c r="D25" s="10">
        <v>45758.0</v>
      </c>
      <c r="E25" s="8" t="s">
        <v>67</v>
      </c>
      <c r="F25" s="8" t="s">
        <v>20</v>
      </c>
      <c r="G25" s="8"/>
      <c r="H25" s="8"/>
      <c r="I25" s="8"/>
      <c r="J25" s="8"/>
      <c r="K25" s="8"/>
      <c r="L25" s="11">
        <v>0</v>
      </c>
      <c r="M25" s="11">
        <v>0.0</v>
      </c>
      <c r="N25" s="11">
        <v>0</v>
      </c>
      <c r="O25" s="13">
        <v>9405.0</v>
      </c>
      <c r="P25" s="14" t="s">
        <v>62</v>
      </c>
    </row>
    <row r="26" spans="1:16">
      <c r="A26" t="s">
        <v>15</v>
      </c>
      <c r="B26" s="2" t="s">
        <v>16</v>
      </c>
      <c r="C26" t="s">
        <v>17</v>
      </c>
      <c r="D26" s="3">
        <v>45758.0</v>
      </c>
      <c r="E26" t="s">
        <v>68</v>
      </c>
      <c r="F26" t="s">
        <v>28</v>
      </c>
      <c r="G26" s="4">
        <v>5</v>
      </c>
      <c r="H26" s="5">
        <v>9500.0</v>
      </c>
      <c r="I26" s="6">
        <v>0</v>
      </c>
      <c r="J26" s="7">
        <v>75.0</v>
      </c>
      <c r="K26" s="5">
        <v>712.5</v>
      </c>
    </row>
    <row r="27" spans="1:16">
      <c r="A27" s="8" t="s">
        <v>15</v>
      </c>
      <c r="B27" s="9" t="s">
        <v>16</v>
      </c>
      <c r="C27" s="8" t="s">
        <v>17</v>
      </c>
      <c r="D27" s="10">
        <v>45758.0</v>
      </c>
      <c r="E27" s="8" t="s">
        <v>68</v>
      </c>
      <c r="F27" s="8" t="s">
        <v>20</v>
      </c>
      <c r="G27" s="8"/>
      <c r="H27" s="8"/>
      <c r="I27" s="8"/>
      <c r="J27" s="8"/>
      <c r="K27" s="8"/>
      <c r="L27" s="11">
        <v>106.88</v>
      </c>
      <c r="M27" s="11">
        <v>0.0</v>
      </c>
      <c r="N27" s="11">
        <v>0</v>
      </c>
      <c r="O27" s="13">
        <v>605.62</v>
      </c>
      <c r="P27" s="14" t="s">
        <v>69</v>
      </c>
    </row>
    <row r="28" spans="1:16">
      <c r="A28" t="s">
        <v>79</v>
      </c>
      <c r="B28" s="2" t="s">
        <v>16</v>
      </c>
      <c r="C28" t="s">
        <v>55</v>
      </c>
      <c r="D28" s="3">
        <v>45761.0</v>
      </c>
      <c r="E28" t="s">
        <v>80</v>
      </c>
      <c r="F28" t="s">
        <v>81</v>
      </c>
      <c r="G28" s="4">
        <v>192</v>
      </c>
      <c r="H28" s="5">
        <v>39000.0</v>
      </c>
      <c r="I28" s="6">
        <v>4.645</v>
      </c>
      <c r="J28" s="7">
        <v>0</v>
      </c>
      <c r="K28" s="5">
        <v>181155.0</v>
      </c>
    </row>
    <row r="29" spans="1:16">
      <c r="A29" t="s">
        <v>79</v>
      </c>
      <c r="B29" s="2" t="s">
        <v>16</v>
      </c>
      <c r="C29" t="s">
        <v>55</v>
      </c>
      <c r="D29" s="3">
        <v>45761.0</v>
      </c>
      <c r="E29" t="s">
        <v>80</v>
      </c>
      <c r="F29" t="s">
        <v>82</v>
      </c>
      <c r="G29" s="4">
        <v>222</v>
      </c>
      <c r="H29" s="5">
        <v>39000.0</v>
      </c>
      <c r="I29" s="6">
        <v>4.476</v>
      </c>
      <c r="J29" s="7">
        <v>0</v>
      </c>
      <c r="K29" s="5">
        <v>174564.0</v>
      </c>
    </row>
    <row r="30" spans="1:16">
      <c r="A30" t="s">
        <v>79</v>
      </c>
      <c r="B30" s="2" t="s">
        <v>16</v>
      </c>
      <c r="C30" t="s">
        <v>55</v>
      </c>
      <c r="D30" s="3">
        <v>45761.0</v>
      </c>
      <c r="E30" t="s">
        <v>80</v>
      </c>
      <c r="F30" t="s">
        <v>83</v>
      </c>
      <c r="G30" s="4">
        <v>12</v>
      </c>
      <c r="H30" s="5">
        <v>39000.0</v>
      </c>
      <c r="I30" s="6">
        <v>0.194</v>
      </c>
      <c r="J30" s="7">
        <v>0</v>
      </c>
      <c r="K30" s="5">
        <v>7566.0</v>
      </c>
    </row>
    <row r="31" spans="1:16">
      <c r="A31" t="s">
        <v>79</v>
      </c>
      <c r="B31" s="2" t="s">
        <v>16</v>
      </c>
      <c r="C31" t="s">
        <v>55</v>
      </c>
      <c r="D31" s="3">
        <v>45761.0</v>
      </c>
      <c r="E31" t="s">
        <v>80</v>
      </c>
      <c r="F31" t="s">
        <v>84</v>
      </c>
      <c r="G31" s="4">
        <v>36</v>
      </c>
      <c r="H31" s="5">
        <v>35000.0</v>
      </c>
      <c r="I31" s="6">
        <v>0.435</v>
      </c>
      <c r="J31" s="7">
        <v>0</v>
      </c>
      <c r="K31" s="5">
        <v>15225.0</v>
      </c>
    </row>
    <row r="32" spans="1:16">
      <c r="A32" t="s">
        <v>79</v>
      </c>
      <c r="B32" s="2" t="s">
        <v>16</v>
      </c>
      <c r="C32" t="s">
        <v>55</v>
      </c>
      <c r="D32" s="3">
        <v>45761.0</v>
      </c>
      <c r="E32" t="s">
        <v>80</v>
      </c>
      <c r="F32" t="s">
        <v>85</v>
      </c>
      <c r="G32" s="4">
        <v>279</v>
      </c>
      <c r="H32" s="5">
        <v>27600.0</v>
      </c>
      <c r="I32" s="6">
        <v>0.886</v>
      </c>
      <c r="J32" s="7">
        <v>0</v>
      </c>
      <c r="K32" s="5">
        <v>24453.6</v>
      </c>
    </row>
    <row r="33" spans="1:16">
      <c r="A33" s="8" t="s">
        <v>79</v>
      </c>
      <c r="B33" s="9" t="s">
        <v>16</v>
      </c>
      <c r="C33" s="8" t="s">
        <v>55</v>
      </c>
      <c r="D33" s="10">
        <v>45761.0</v>
      </c>
      <c r="E33" s="8" t="s">
        <v>80</v>
      </c>
      <c r="F33" s="8" t="s">
        <v>20</v>
      </c>
      <c r="G33" s="8"/>
      <c r="H33" s="8"/>
      <c r="I33" s="8"/>
      <c r="J33" s="8"/>
      <c r="K33" s="8"/>
      <c r="L33" s="11">
        <v>40296.6</v>
      </c>
      <c r="M33" s="11">
        <v>0.0</v>
      </c>
      <c r="N33" s="11">
        <v>0</v>
      </c>
      <c r="O33" s="13">
        <v>362667.0</v>
      </c>
      <c r="P33" s="14" t="s">
        <v>86</v>
      </c>
    </row>
    <row r="34" spans="1:16">
      <c r="A34" t="s">
        <v>87</v>
      </c>
      <c r="B34" s="2" t="s">
        <v>16</v>
      </c>
      <c r="C34" t="s">
        <v>17</v>
      </c>
      <c r="D34" s="3">
        <v>45761.0</v>
      </c>
      <c r="E34" t="s">
        <v>88</v>
      </c>
      <c r="F34" t="s">
        <v>89</v>
      </c>
      <c r="G34" s="4">
        <v>50</v>
      </c>
      <c r="H34" s="5">
        <v>31000.0</v>
      </c>
      <c r="I34" s="6">
        <v>0.11</v>
      </c>
      <c r="J34" s="7">
        <v>0</v>
      </c>
      <c r="K34" s="5">
        <v>3410.0</v>
      </c>
    </row>
    <row r="35" spans="1:16">
      <c r="A35" t="s">
        <v>87</v>
      </c>
      <c r="B35" s="2" t="s">
        <v>16</v>
      </c>
      <c r="C35" t="s">
        <v>17</v>
      </c>
      <c r="D35" s="3">
        <v>45761.0</v>
      </c>
      <c r="E35" t="s">
        <v>88</v>
      </c>
      <c r="F35" t="s">
        <v>90</v>
      </c>
      <c r="G35" s="4">
        <v>12</v>
      </c>
      <c r="H35" s="5">
        <v>45000.0</v>
      </c>
      <c r="I35" s="6">
        <v>0.058</v>
      </c>
      <c r="J35" s="7">
        <v>0</v>
      </c>
      <c r="K35" s="5">
        <v>2610.0</v>
      </c>
    </row>
    <row r="36" spans="1:16">
      <c r="A36" s="8" t="s">
        <v>87</v>
      </c>
      <c r="B36" s="9" t="s">
        <v>16</v>
      </c>
      <c r="C36" s="8" t="s">
        <v>17</v>
      </c>
      <c r="D36" s="10">
        <v>45761.0</v>
      </c>
      <c r="E36" s="8" t="s">
        <v>88</v>
      </c>
      <c r="F36" s="8" t="s">
        <v>20</v>
      </c>
      <c r="G36" s="8"/>
      <c r="H36" s="8"/>
      <c r="I36" s="8"/>
      <c r="J36" s="8"/>
      <c r="K36" s="8"/>
      <c r="L36" s="11">
        <v>903.0</v>
      </c>
      <c r="M36" s="11">
        <v>0.0</v>
      </c>
      <c r="N36" s="11">
        <v>0</v>
      </c>
      <c r="O36" s="13">
        <v>5117.0</v>
      </c>
      <c r="P36" s="14" t="s">
        <v>91</v>
      </c>
    </row>
    <row r="37" spans="1:16">
      <c r="A37" t="s">
        <v>96</v>
      </c>
      <c r="B37" s="2" t="s">
        <v>16</v>
      </c>
      <c r="C37" t="s">
        <v>17</v>
      </c>
      <c r="D37" s="3">
        <v>45762.0</v>
      </c>
      <c r="E37" t="s">
        <v>97</v>
      </c>
      <c r="F37" t="s">
        <v>94</v>
      </c>
      <c r="G37" s="4">
        <v>420</v>
      </c>
      <c r="H37" s="5">
        <v>46000.0</v>
      </c>
      <c r="I37" s="6">
        <v>5.783</v>
      </c>
      <c r="J37" s="7">
        <v>0</v>
      </c>
      <c r="K37" s="5">
        <v>266018.0</v>
      </c>
    </row>
    <row r="38" spans="1:16">
      <c r="A38" t="s">
        <v>96</v>
      </c>
      <c r="B38" s="2" t="s">
        <v>16</v>
      </c>
      <c r="C38" t="s">
        <v>17</v>
      </c>
      <c r="D38" s="3">
        <v>45762.0</v>
      </c>
      <c r="E38" t="s">
        <v>97</v>
      </c>
      <c r="F38" t="s">
        <v>94</v>
      </c>
      <c r="G38" s="4">
        <v>100</v>
      </c>
      <c r="H38" s="5">
        <v>46000.0</v>
      </c>
      <c r="I38" s="6">
        <v>1.377</v>
      </c>
      <c r="J38" s="7">
        <v>0</v>
      </c>
      <c r="K38" s="5">
        <v>63342.0</v>
      </c>
    </row>
    <row r="39" spans="1:16">
      <c r="A39" t="s">
        <v>96</v>
      </c>
      <c r="B39" s="2" t="s">
        <v>16</v>
      </c>
      <c r="C39" t="s">
        <v>17</v>
      </c>
      <c r="D39" s="3">
        <v>45762.0</v>
      </c>
      <c r="E39" t="s">
        <v>97</v>
      </c>
      <c r="F39" t="s">
        <v>98</v>
      </c>
      <c r="G39" s="4">
        <v>240</v>
      </c>
      <c r="H39" s="5">
        <v>43000.0</v>
      </c>
      <c r="I39" s="6">
        <v>1.652</v>
      </c>
      <c r="J39" s="7">
        <v>0</v>
      </c>
      <c r="K39" s="5">
        <v>71036.0</v>
      </c>
    </row>
    <row r="40" spans="1:16">
      <c r="A40" t="s">
        <v>96</v>
      </c>
      <c r="B40" s="2" t="s">
        <v>16</v>
      </c>
      <c r="C40" t="s">
        <v>17</v>
      </c>
      <c r="D40" s="3">
        <v>45762.0</v>
      </c>
      <c r="E40" t="s">
        <v>97</v>
      </c>
      <c r="F40" t="s">
        <v>99</v>
      </c>
      <c r="G40" s="4">
        <v>40</v>
      </c>
      <c r="H40" s="5">
        <v>42000.0</v>
      </c>
      <c r="I40" s="6">
        <v>0.47</v>
      </c>
      <c r="J40" s="7">
        <v>0</v>
      </c>
      <c r="K40" s="5">
        <v>19740.0</v>
      </c>
    </row>
    <row r="41" spans="1:16">
      <c r="A41" s="8" t="s">
        <v>96</v>
      </c>
      <c r="B41" s="9" t="s">
        <v>16</v>
      </c>
      <c r="C41" s="8" t="s">
        <v>17</v>
      </c>
      <c r="D41" s="10">
        <v>45762.0</v>
      </c>
      <c r="E41" s="8" t="s">
        <v>97</v>
      </c>
      <c r="F41" s="8" t="s">
        <v>20</v>
      </c>
      <c r="G41" s="8"/>
      <c r="H41" s="8"/>
      <c r="I41" s="8"/>
      <c r="J41" s="8"/>
      <c r="K41" s="8"/>
      <c r="L41" s="11">
        <v>63036.0</v>
      </c>
      <c r="M41" s="11">
        <v>0.0</v>
      </c>
      <c r="N41" s="11">
        <v>0</v>
      </c>
      <c r="O41" s="13">
        <v>357100.0</v>
      </c>
      <c r="P41" s="14" t="s">
        <v>100</v>
      </c>
    </row>
    <row r="42" spans="1:16">
      <c r="A42" t="s">
        <v>101</v>
      </c>
      <c r="B42" s="2" t="s">
        <v>16</v>
      </c>
      <c r="C42" t="s">
        <v>55</v>
      </c>
      <c r="D42" s="3">
        <v>45762.0</v>
      </c>
      <c r="E42" t="s">
        <v>102</v>
      </c>
      <c r="F42" t="s">
        <v>28</v>
      </c>
      <c r="G42" s="4">
        <v>10</v>
      </c>
      <c r="H42" s="5">
        <v>10500.0</v>
      </c>
      <c r="I42" s="6">
        <v>0</v>
      </c>
      <c r="J42" s="7">
        <v>150.0</v>
      </c>
      <c r="K42" s="5">
        <v>1575.0</v>
      </c>
    </row>
    <row r="43" spans="1:16">
      <c r="A43" s="8" t="s">
        <v>101</v>
      </c>
      <c r="B43" s="9" t="s">
        <v>16</v>
      </c>
      <c r="C43" s="8" t="s">
        <v>55</v>
      </c>
      <c r="D43" s="10">
        <v>45762.0</v>
      </c>
      <c r="E43" s="8" t="s">
        <v>102</v>
      </c>
      <c r="F43" s="8" t="s">
        <v>20</v>
      </c>
      <c r="G43" s="8"/>
      <c r="H43" s="8"/>
      <c r="I43" s="8"/>
      <c r="J43" s="8"/>
      <c r="K43" s="8"/>
      <c r="L43" s="11">
        <v>0</v>
      </c>
      <c r="M43" s="11">
        <v>0.0</v>
      </c>
      <c r="N43" s="11">
        <v>0</v>
      </c>
      <c r="O43" s="13">
        <v>1575.0</v>
      </c>
      <c r="P43" s="14" t="s">
        <v>103</v>
      </c>
    </row>
    <row r="44" spans="1:16">
      <c r="A44" t="s">
        <v>107</v>
      </c>
      <c r="B44" s="2" t="s">
        <v>16</v>
      </c>
      <c r="C44" t="s">
        <v>17</v>
      </c>
      <c r="D44" s="3">
        <v>45762.0</v>
      </c>
      <c r="E44" t="s">
        <v>108</v>
      </c>
      <c r="F44" t="s">
        <v>109</v>
      </c>
      <c r="G44" s="4">
        <v>520</v>
      </c>
      <c r="H44" s="5">
        <v>20000.0</v>
      </c>
      <c r="I44" s="6">
        <v>1.602</v>
      </c>
      <c r="J44" s="7">
        <v>0</v>
      </c>
      <c r="K44" s="5">
        <v>32040.0</v>
      </c>
    </row>
    <row r="45" spans="1:16">
      <c r="A45" t="s">
        <v>107</v>
      </c>
      <c r="B45" s="2" t="s">
        <v>16</v>
      </c>
      <c r="C45" t="s">
        <v>17</v>
      </c>
      <c r="D45" s="3">
        <v>45762.0</v>
      </c>
      <c r="E45" t="s">
        <v>108</v>
      </c>
      <c r="F45" t="s">
        <v>110</v>
      </c>
      <c r="G45" s="4">
        <v>648</v>
      </c>
      <c r="H45" s="5">
        <v>20000.0</v>
      </c>
      <c r="I45" s="6">
        <v>2.994</v>
      </c>
      <c r="J45" s="7">
        <v>0</v>
      </c>
      <c r="K45" s="5">
        <v>59880.0</v>
      </c>
    </row>
    <row r="46" spans="1:16">
      <c r="A46" t="s">
        <v>107</v>
      </c>
      <c r="B46" s="2" t="s">
        <v>16</v>
      </c>
      <c r="C46" t="s">
        <v>17</v>
      </c>
      <c r="D46" s="3">
        <v>45762.0</v>
      </c>
      <c r="E46" t="s">
        <v>108</v>
      </c>
      <c r="F46" t="s">
        <v>47</v>
      </c>
      <c r="G46" s="4">
        <v>64</v>
      </c>
      <c r="H46" s="5">
        <v>84000.0</v>
      </c>
      <c r="I46" s="6">
        <v>0.23</v>
      </c>
      <c r="J46" s="7">
        <v>0</v>
      </c>
      <c r="K46" s="5">
        <v>19320.0</v>
      </c>
    </row>
    <row r="47" spans="1:16">
      <c r="A47" t="s">
        <v>107</v>
      </c>
      <c r="B47" s="2" t="s">
        <v>16</v>
      </c>
      <c r="C47" t="s">
        <v>17</v>
      </c>
      <c r="D47" s="3">
        <v>45762.0</v>
      </c>
      <c r="E47" t="s">
        <v>108</v>
      </c>
      <c r="F47" t="s">
        <v>47</v>
      </c>
      <c r="G47" s="4">
        <v>80</v>
      </c>
      <c r="H47" s="5">
        <v>120000.0</v>
      </c>
      <c r="I47" s="6">
        <v>0.288</v>
      </c>
      <c r="J47" s="7">
        <v>0</v>
      </c>
      <c r="K47" s="5">
        <v>34560.0</v>
      </c>
    </row>
    <row r="48" spans="1:16">
      <c r="A48" t="s">
        <v>107</v>
      </c>
      <c r="B48" s="2" t="s">
        <v>16</v>
      </c>
      <c r="C48" t="s">
        <v>17</v>
      </c>
      <c r="D48" s="3">
        <v>45762.0</v>
      </c>
      <c r="E48" t="s">
        <v>108</v>
      </c>
      <c r="F48" t="s">
        <v>111</v>
      </c>
      <c r="G48" s="4">
        <v>205</v>
      </c>
      <c r="H48" s="5">
        <v>31000.0</v>
      </c>
      <c r="I48" s="6">
        <v>2.823</v>
      </c>
      <c r="J48" s="7">
        <v>0</v>
      </c>
      <c r="K48" s="5">
        <v>87513.0</v>
      </c>
    </row>
    <row r="49" spans="1:16">
      <c r="A49" t="s">
        <v>107</v>
      </c>
      <c r="B49" s="2" t="s">
        <v>16</v>
      </c>
      <c r="C49" t="s">
        <v>17</v>
      </c>
      <c r="D49" s="3">
        <v>45762.0</v>
      </c>
      <c r="E49" t="s">
        <v>108</v>
      </c>
      <c r="F49" t="s">
        <v>77</v>
      </c>
      <c r="G49" s="4">
        <v>114</v>
      </c>
      <c r="H49" s="5">
        <v>41000.0</v>
      </c>
      <c r="I49" s="6">
        <v>1.984</v>
      </c>
      <c r="J49" s="7">
        <v>0</v>
      </c>
      <c r="K49" s="5">
        <v>81344.0</v>
      </c>
    </row>
    <row r="50" spans="1:16">
      <c r="A50" t="s">
        <v>107</v>
      </c>
      <c r="B50" s="2" t="s">
        <v>16</v>
      </c>
      <c r="C50" t="s">
        <v>17</v>
      </c>
      <c r="D50" s="3">
        <v>45762.0</v>
      </c>
      <c r="E50" t="s">
        <v>108</v>
      </c>
      <c r="F50" t="s">
        <v>112</v>
      </c>
      <c r="G50" s="4">
        <v>32</v>
      </c>
      <c r="H50" s="5">
        <v>75000.0</v>
      </c>
      <c r="I50" s="6">
        <v>0.156</v>
      </c>
      <c r="J50" s="7">
        <v>0</v>
      </c>
      <c r="K50" s="5">
        <v>11700.0</v>
      </c>
    </row>
    <row r="51" spans="1:16">
      <c r="A51" t="s">
        <v>107</v>
      </c>
      <c r="B51" s="2" t="s">
        <v>16</v>
      </c>
      <c r="C51" t="s">
        <v>17</v>
      </c>
      <c r="D51" s="3">
        <v>45762.0</v>
      </c>
      <c r="E51" t="s">
        <v>108</v>
      </c>
      <c r="F51" t="s">
        <v>113</v>
      </c>
      <c r="G51" s="4">
        <v>32</v>
      </c>
      <c r="H51" s="5">
        <v>75000.0</v>
      </c>
      <c r="I51" s="6">
        <v>0.171</v>
      </c>
      <c r="J51" s="7">
        <v>0</v>
      </c>
      <c r="K51" s="5">
        <v>12825.0</v>
      </c>
    </row>
    <row r="52" spans="1:16">
      <c r="A52" t="s">
        <v>107</v>
      </c>
      <c r="B52" s="2" t="s">
        <v>16</v>
      </c>
      <c r="C52" t="s">
        <v>17</v>
      </c>
      <c r="D52" s="3">
        <v>45762.0</v>
      </c>
      <c r="E52" t="s">
        <v>108</v>
      </c>
      <c r="F52" t="s">
        <v>114</v>
      </c>
      <c r="G52" s="4">
        <v>60</v>
      </c>
      <c r="H52" s="5">
        <v>83000.0</v>
      </c>
      <c r="I52" s="6">
        <v>0.365</v>
      </c>
      <c r="J52" s="7">
        <v>0</v>
      </c>
      <c r="K52" s="5">
        <v>30295.0</v>
      </c>
    </row>
    <row r="53" spans="1:16">
      <c r="A53" t="s">
        <v>107</v>
      </c>
      <c r="B53" s="2" t="s">
        <v>16</v>
      </c>
      <c r="C53" t="s">
        <v>17</v>
      </c>
      <c r="D53" s="3">
        <v>45762.0</v>
      </c>
      <c r="E53" t="s">
        <v>108</v>
      </c>
      <c r="F53" t="s">
        <v>115</v>
      </c>
      <c r="G53" s="4">
        <v>8</v>
      </c>
      <c r="H53" s="5">
        <v>100000.0</v>
      </c>
      <c r="I53" s="6">
        <v>0.072</v>
      </c>
      <c r="J53" s="7">
        <v>0</v>
      </c>
      <c r="K53" s="5">
        <v>7200.0</v>
      </c>
    </row>
    <row r="54" spans="1:16">
      <c r="A54" t="s">
        <v>107</v>
      </c>
      <c r="B54" s="2" t="s">
        <v>16</v>
      </c>
      <c r="C54" t="s">
        <v>17</v>
      </c>
      <c r="D54" s="3">
        <v>45762.0</v>
      </c>
      <c r="E54" t="s">
        <v>108</v>
      </c>
      <c r="F54" t="s">
        <v>115</v>
      </c>
      <c r="G54" s="4">
        <v>20</v>
      </c>
      <c r="H54" s="5">
        <v>100000.0</v>
      </c>
      <c r="I54" s="6">
        <v>0.181</v>
      </c>
      <c r="J54" s="7">
        <v>0</v>
      </c>
      <c r="K54" s="5">
        <v>18100.0</v>
      </c>
    </row>
    <row r="55" spans="1:16">
      <c r="A55" s="8" t="s">
        <v>107</v>
      </c>
      <c r="B55" s="9" t="s">
        <v>16</v>
      </c>
      <c r="C55" s="8" t="s">
        <v>17</v>
      </c>
      <c r="D55" s="10">
        <v>45762.0</v>
      </c>
      <c r="E55" s="8" t="s">
        <v>108</v>
      </c>
      <c r="F55" s="8" t="s">
        <v>20</v>
      </c>
      <c r="G55" s="8"/>
      <c r="H55" s="8"/>
      <c r="I55" s="8"/>
      <c r="J55" s="8"/>
      <c r="K55" s="8"/>
      <c r="L55" s="11">
        <v>62427.0</v>
      </c>
      <c r="M55" s="11">
        <v>0.0</v>
      </c>
      <c r="N55" s="11">
        <v>0</v>
      </c>
      <c r="O55" s="13">
        <v>332350.0</v>
      </c>
      <c r="P55" s="14" t="s">
        <v>116</v>
      </c>
    </row>
    <row r="56" spans="1:16">
      <c r="A56" t="s">
        <v>120</v>
      </c>
      <c r="B56" s="2" t="s">
        <v>16</v>
      </c>
      <c r="C56" t="s">
        <v>55</v>
      </c>
      <c r="D56" s="3">
        <v>45763.0</v>
      </c>
      <c r="E56" t="s">
        <v>121</v>
      </c>
      <c r="F56" t="s">
        <v>122</v>
      </c>
      <c r="G56" s="4">
        <v>501</v>
      </c>
      <c r="H56" s="5">
        <v>40000.0</v>
      </c>
      <c r="I56" s="6">
        <v>14.203</v>
      </c>
      <c r="J56" s="7">
        <v>0</v>
      </c>
      <c r="K56" s="5">
        <v>568120.0</v>
      </c>
    </row>
    <row r="57" spans="1:16">
      <c r="A57" t="s">
        <v>120</v>
      </c>
      <c r="B57" s="2" t="s">
        <v>16</v>
      </c>
      <c r="C57" t="s">
        <v>55</v>
      </c>
      <c r="D57" s="3">
        <v>45763.0</v>
      </c>
      <c r="E57" t="s">
        <v>121</v>
      </c>
      <c r="F57" t="s">
        <v>123</v>
      </c>
      <c r="G57" s="4">
        <v>1000</v>
      </c>
      <c r="H57" s="5">
        <v>34000.0</v>
      </c>
      <c r="I57" s="6">
        <v>3.379</v>
      </c>
      <c r="J57" s="7">
        <v>0</v>
      </c>
      <c r="K57" s="5">
        <v>114886.0</v>
      </c>
    </row>
    <row r="58" spans="1:16">
      <c r="A58" t="s">
        <v>120</v>
      </c>
      <c r="B58" s="2" t="s">
        <v>16</v>
      </c>
      <c r="C58" t="s">
        <v>55</v>
      </c>
      <c r="D58" s="3">
        <v>45763.0</v>
      </c>
      <c r="E58" t="s">
        <v>121</v>
      </c>
      <c r="F58" t="s">
        <v>89</v>
      </c>
      <c r="G58" s="4">
        <v>880</v>
      </c>
      <c r="H58" s="5">
        <v>28000.0</v>
      </c>
      <c r="I58" s="6">
        <v>1.936</v>
      </c>
      <c r="J58" s="7">
        <v>0</v>
      </c>
      <c r="K58" s="5">
        <v>54208.0</v>
      </c>
    </row>
    <row r="59" spans="1:16">
      <c r="A59" t="s">
        <v>120</v>
      </c>
      <c r="B59" s="2" t="s">
        <v>16</v>
      </c>
      <c r="C59" t="s">
        <v>55</v>
      </c>
      <c r="D59" s="3">
        <v>45763.0</v>
      </c>
      <c r="E59" t="s">
        <v>121</v>
      </c>
      <c r="F59" t="s">
        <v>124</v>
      </c>
      <c r="G59" s="4">
        <v>500</v>
      </c>
      <c r="H59" s="5">
        <v>44000.0</v>
      </c>
      <c r="I59" s="6">
        <v>1.485</v>
      </c>
      <c r="J59" s="7">
        <v>0</v>
      </c>
      <c r="K59" s="5">
        <v>65340.0</v>
      </c>
    </row>
    <row r="60" spans="1:16">
      <c r="A60" t="s">
        <v>120</v>
      </c>
      <c r="B60" s="2" t="s">
        <v>16</v>
      </c>
      <c r="C60" t="s">
        <v>55</v>
      </c>
      <c r="D60" s="3">
        <v>45763.0</v>
      </c>
      <c r="E60" t="s">
        <v>121</v>
      </c>
      <c r="F60" t="s">
        <v>125</v>
      </c>
      <c r="G60" s="4">
        <v>1070</v>
      </c>
      <c r="H60" s="5">
        <v>44000.0</v>
      </c>
      <c r="I60" s="6">
        <v>2.943</v>
      </c>
      <c r="J60" s="7">
        <v>0</v>
      </c>
      <c r="K60" s="5">
        <v>129492.0</v>
      </c>
    </row>
    <row r="61" spans="1:16">
      <c r="A61" t="s">
        <v>120</v>
      </c>
      <c r="B61" s="2" t="s">
        <v>16</v>
      </c>
      <c r="C61" t="s">
        <v>55</v>
      </c>
      <c r="D61" s="3">
        <v>45763.0</v>
      </c>
      <c r="E61" t="s">
        <v>121</v>
      </c>
      <c r="F61" t="s">
        <v>94</v>
      </c>
      <c r="G61" s="4">
        <v>420</v>
      </c>
      <c r="H61" s="5">
        <v>46000.0</v>
      </c>
      <c r="I61" s="6">
        <v>5.783</v>
      </c>
      <c r="J61" s="7">
        <v>0</v>
      </c>
      <c r="K61" s="5">
        <v>266018.0</v>
      </c>
    </row>
    <row r="62" spans="1:16">
      <c r="A62" s="8" t="s">
        <v>120</v>
      </c>
      <c r="B62" s="9" t="s">
        <v>16</v>
      </c>
      <c r="C62" s="8" t="s">
        <v>55</v>
      </c>
      <c r="D62" s="10">
        <v>45763.0</v>
      </c>
      <c r="E62" s="8" t="s">
        <v>121</v>
      </c>
      <c r="F62" s="8" t="s">
        <v>20</v>
      </c>
      <c r="G62" s="8"/>
      <c r="H62" s="8"/>
      <c r="I62" s="8"/>
      <c r="J62" s="8"/>
      <c r="K62" s="8"/>
      <c r="L62" s="11">
        <v>179709.0</v>
      </c>
      <c r="M62" s="11">
        <v>0.0</v>
      </c>
      <c r="N62" s="11">
        <v>0</v>
      </c>
      <c r="O62" s="13">
        <v>1018355.0</v>
      </c>
      <c r="P62" s="14" t="s">
        <v>126</v>
      </c>
    </row>
    <row r="63" spans="1:16">
      <c r="A63" t="s">
        <v>127</v>
      </c>
      <c r="B63" s="2" t="s">
        <v>16</v>
      </c>
      <c r="C63" t="s">
        <v>17</v>
      </c>
      <c r="D63" s="3">
        <v>45763.0</v>
      </c>
      <c r="E63" t="s">
        <v>128</v>
      </c>
      <c r="F63" t="s">
        <v>129</v>
      </c>
      <c r="G63" s="4">
        <v>50</v>
      </c>
      <c r="H63" s="5">
        <v>20000.0</v>
      </c>
      <c r="I63" s="6">
        <v>0.149</v>
      </c>
      <c r="J63" s="7">
        <v>0</v>
      </c>
      <c r="K63" s="5">
        <v>2980.0</v>
      </c>
    </row>
    <row r="64" spans="1:16">
      <c r="A64" s="8" t="s">
        <v>127</v>
      </c>
      <c r="B64" s="9" t="s">
        <v>16</v>
      </c>
      <c r="C64" s="8" t="s">
        <v>17</v>
      </c>
      <c r="D64" s="10">
        <v>45763.0</v>
      </c>
      <c r="E64" s="8" t="s">
        <v>128</v>
      </c>
      <c r="F64" s="8" t="s">
        <v>20</v>
      </c>
      <c r="G64" s="8"/>
      <c r="H64" s="8"/>
      <c r="I64" s="8"/>
      <c r="J64" s="8"/>
      <c r="K64" s="8"/>
      <c r="L64" s="11">
        <v>0.0</v>
      </c>
      <c r="M64" s="11">
        <v>0.0</v>
      </c>
      <c r="N64" s="11">
        <v>0</v>
      </c>
      <c r="O64" s="13">
        <v>2980.0</v>
      </c>
      <c r="P64" s="14" t="s">
        <v>130</v>
      </c>
    </row>
    <row r="65" spans="1:16">
      <c r="A65" t="s">
        <v>132</v>
      </c>
      <c r="B65" s="2" t="s">
        <v>16</v>
      </c>
      <c r="C65" t="s">
        <v>17</v>
      </c>
      <c r="D65" s="3">
        <v>45763.0</v>
      </c>
      <c r="E65" t="s">
        <v>133</v>
      </c>
      <c r="F65" t="s">
        <v>28</v>
      </c>
      <c r="G65" s="4">
        <v>20</v>
      </c>
      <c r="H65" s="5">
        <v>10500.0</v>
      </c>
      <c r="I65" s="6">
        <v>0</v>
      </c>
      <c r="J65" s="7">
        <v>300.0</v>
      </c>
      <c r="K65" s="5">
        <v>3150.0</v>
      </c>
    </row>
    <row r="66" spans="1:16">
      <c r="A66" s="8" t="s">
        <v>132</v>
      </c>
      <c r="B66" s="9" t="s">
        <v>16</v>
      </c>
      <c r="C66" s="8" t="s">
        <v>17</v>
      </c>
      <c r="D66" s="10">
        <v>45763.0</v>
      </c>
      <c r="E66" s="8" t="s">
        <v>133</v>
      </c>
      <c r="F66" s="8" t="s">
        <v>20</v>
      </c>
      <c r="G66" s="8"/>
      <c r="H66" s="8"/>
      <c r="I66" s="8"/>
      <c r="J66" s="8"/>
      <c r="K66" s="8"/>
      <c r="L66" s="11">
        <v>0.0</v>
      </c>
      <c r="M66" s="11">
        <v>0.0</v>
      </c>
      <c r="N66" s="11">
        <v>0</v>
      </c>
      <c r="O66" s="13">
        <v>3150.0</v>
      </c>
      <c r="P66" s="14" t="s">
        <v>134</v>
      </c>
    </row>
    <row r="67" spans="1:16">
      <c r="A67" t="s">
        <v>170</v>
      </c>
      <c r="B67" s="2" t="s">
        <v>16</v>
      </c>
      <c r="C67" t="s">
        <v>17</v>
      </c>
      <c r="D67" s="3">
        <v>45765.0</v>
      </c>
      <c r="E67" t="s">
        <v>171</v>
      </c>
      <c r="F67" t="s">
        <v>172</v>
      </c>
      <c r="G67" s="4">
        <v>24</v>
      </c>
      <c r="H67" s="5">
        <v>20000.0</v>
      </c>
      <c r="I67" s="6">
        <v>0.058</v>
      </c>
      <c r="J67" s="7">
        <v>0</v>
      </c>
      <c r="K67" s="5">
        <v>1160.0</v>
      </c>
    </row>
    <row r="68" spans="1:16">
      <c r="A68" s="8" t="s">
        <v>170</v>
      </c>
      <c r="B68" s="9" t="s">
        <v>16</v>
      </c>
      <c r="C68" s="8" t="s">
        <v>17</v>
      </c>
      <c r="D68" s="10">
        <v>45765.0</v>
      </c>
      <c r="E68" s="8" t="s">
        <v>171</v>
      </c>
      <c r="F68" s="8" t="s">
        <v>20</v>
      </c>
      <c r="G68" s="8"/>
      <c r="H68" s="8"/>
      <c r="I68" s="8"/>
      <c r="J68" s="8"/>
      <c r="K68" s="8"/>
      <c r="L68" s="11">
        <v>174.0</v>
      </c>
      <c r="M68" s="11">
        <v>0.0</v>
      </c>
      <c r="N68" s="11">
        <v>0</v>
      </c>
      <c r="O68" s="13">
        <v>986.0</v>
      </c>
      <c r="P68" s="14" t="s">
        <v>173</v>
      </c>
    </row>
    <row r="69" spans="1:16">
      <c r="A69" t="s">
        <v>185</v>
      </c>
      <c r="B69" s="2" t="s">
        <v>16</v>
      </c>
      <c r="C69" t="s">
        <v>17</v>
      </c>
      <c r="D69" s="3">
        <v>45769.0</v>
      </c>
      <c r="E69" t="s">
        <v>186</v>
      </c>
      <c r="F69" t="s">
        <v>187</v>
      </c>
      <c r="G69" s="4">
        <v>558</v>
      </c>
      <c r="H69" s="5">
        <v>30000.0</v>
      </c>
      <c r="I69" s="6">
        <v>1.918</v>
      </c>
      <c r="J69" s="7">
        <v>0</v>
      </c>
      <c r="K69" s="5">
        <v>57540.0</v>
      </c>
    </row>
    <row r="70" spans="1:16">
      <c r="A70" t="s">
        <v>185</v>
      </c>
      <c r="B70" s="2" t="s">
        <v>16</v>
      </c>
      <c r="C70" t="s">
        <v>17</v>
      </c>
      <c r="D70" s="3">
        <v>45769.0</v>
      </c>
      <c r="E70" t="s">
        <v>186</v>
      </c>
      <c r="F70" t="s">
        <v>188</v>
      </c>
      <c r="G70" s="4">
        <v>40</v>
      </c>
      <c r="H70" s="5">
        <v>45000.0</v>
      </c>
      <c r="I70" s="6">
        <v>0.243</v>
      </c>
      <c r="J70" s="7">
        <v>0</v>
      </c>
      <c r="K70" s="5">
        <v>10935.0</v>
      </c>
    </row>
    <row r="71" spans="1:16">
      <c r="A71" t="s">
        <v>185</v>
      </c>
      <c r="B71" s="2" t="s">
        <v>16</v>
      </c>
      <c r="C71" t="s">
        <v>17</v>
      </c>
      <c r="D71" s="3">
        <v>45769.0</v>
      </c>
      <c r="E71" t="s">
        <v>186</v>
      </c>
      <c r="F71" t="s">
        <v>90</v>
      </c>
      <c r="G71" s="4">
        <v>20</v>
      </c>
      <c r="H71" s="5">
        <v>45000.0</v>
      </c>
      <c r="I71" s="6">
        <v>0.097</v>
      </c>
      <c r="J71" s="7">
        <v>0</v>
      </c>
      <c r="K71" s="5">
        <v>4365.0</v>
      </c>
    </row>
    <row r="72" spans="1:16">
      <c r="A72" t="s">
        <v>185</v>
      </c>
      <c r="B72" s="2" t="s">
        <v>16</v>
      </c>
      <c r="C72" t="s">
        <v>17</v>
      </c>
      <c r="D72" s="3">
        <v>45769.0</v>
      </c>
      <c r="E72" t="s">
        <v>186</v>
      </c>
      <c r="F72" t="s">
        <v>188</v>
      </c>
      <c r="G72" s="4">
        <v>24</v>
      </c>
      <c r="H72" s="5">
        <v>45000.0</v>
      </c>
      <c r="I72" s="6">
        <v>0.146</v>
      </c>
      <c r="J72" s="7">
        <v>0</v>
      </c>
      <c r="K72" s="5">
        <v>6570.0</v>
      </c>
    </row>
    <row r="73" spans="1:16">
      <c r="A73" t="s">
        <v>185</v>
      </c>
      <c r="B73" s="2" t="s">
        <v>16</v>
      </c>
      <c r="C73" t="s">
        <v>17</v>
      </c>
      <c r="D73" s="3">
        <v>45769.0</v>
      </c>
      <c r="E73" t="s">
        <v>186</v>
      </c>
      <c r="F73" t="s">
        <v>189</v>
      </c>
      <c r="G73" s="4">
        <v>16</v>
      </c>
      <c r="H73" s="5">
        <v>55000.0</v>
      </c>
      <c r="I73" s="6">
        <v>0.097</v>
      </c>
      <c r="J73" s="7">
        <v>0</v>
      </c>
      <c r="K73" s="5">
        <v>5335.0</v>
      </c>
    </row>
    <row r="74" spans="1:16">
      <c r="A74" s="8" t="s">
        <v>185</v>
      </c>
      <c r="B74" s="9" t="s">
        <v>16</v>
      </c>
      <c r="C74" s="8" t="s">
        <v>17</v>
      </c>
      <c r="D74" s="10">
        <v>45769.0</v>
      </c>
      <c r="E74" s="8" t="s">
        <v>186</v>
      </c>
      <c r="F74" s="8" t="s">
        <v>20</v>
      </c>
      <c r="G74" s="8"/>
      <c r="H74" s="8"/>
      <c r="I74" s="8"/>
      <c r="J74" s="8"/>
      <c r="K74" s="8"/>
      <c r="L74" s="11">
        <v>4237.0</v>
      </c>
      <c r="M74" s="11">
        <v>0.0</v>
      </c>
      <c r="N74" s="11">
        <v>0</v>
      </c>
      <c r="O74" s="13">
        <v>80508.0</v>
      </c>
      <c r="P74" s="14" t="s">
        <v>190</v>
      </c>
    </row>
    <row r="75" spans="1:16">
      <c r="A75" t="s">
        <v>195</v>
      </c>
      <c r="B75" s="2" t="s">
        <v>16</v>
      </c>
      <c r="C75" t="s">
        <v>17</v>
      </c>
      <c r="D75" s="3">
        <v>45769.0</v>
      </c>
      <c r="E75" t="s">
        <v>196</v>
      </c>
      <c r="F75" t="s">
        <v>197</v>
      </c>
      <c r="G75" s="4">
        <v>5</v>
      </c>
      <c r="H75" s="5">
        <v>37000.0</v>
      </c>
      <c r="I75" s="6">
        <v>0.029</v>
      </c>
      <c r="J75" s="7">
        <v>0</v>
      </c>
      <c r="K75" s="5">
        <v>1073.0</v>
      </c>
    </row>
    <row r="76" spans="1:16">
      <c r="A76" s="8" t="s">
        <v>195</v>
      </c>
      <c r="B76" s="9" t="s">
        <v>16</v>
      </c>
      <c r="C76" s="8" t="s">
        <v>17</v>
      </c>
      <c r="D76" s="10">
        <v>45769.0</v>
      </c>
      <c r="E76" s="8" t="s">
        <v>196</v>
      </c>
      <c r="F76" s="8" t="s">
        <v>20</v>
      </c>
      <c r="G76" s="8"/>
      <c r="H76" s="8"/>
      <c r="I76" s="8"/>
      <c r="J76" s="8"/>
      <c r="K76" s="8"/>
      <c r="L76" s="11">
        <v>0.0</v>
      </c>
      <c r="M76" s="11">
        <v>0.0</v>
      </c>
      <c r="N76" s="11">
        <v>0</v>
      </c>
      <c r="O76" s="13">
        <v>1073.0</v>
      </c>
      <c r="P76" s="14" t="s">
        <v>198</v>
      </c>
    </row>
    <row r="77" spans="1:16">
      <c r="G77" s="1">
        <f>SUM(G1:G76)</f>
        <v>14925</v>
      </c>
      <c r="I77" s="1">
        <f>SUM(I1:I76)</f>
        <v>75.575</v>
      </c>
      <c r="J77" s="1">
        <f>SUM(J1:J76)</f>
        <v>2505</v>
      </c>
      <c r="K77" s="12">
        <f>SUM(K1:K76)</f>
        <v>2884565.1</v>
      </c>
      <c r="L77" s="12">
        <f>SUM(L1:L76)</f>
        <v>391494.78</v>
      </c>
      <c r="M77" s="12">
        <f>SUM(M1:M76)</f>
        <v>0</v>
      </c>
      <c r="N77" s="12">
        <f>SUM(N1:N76)</f>
        <v>0</v>
      </c>
      <c r="O77" s="15">
        <f>K77+M77-L77+N77</f>
        <v>2493070.32</v>
      </c>
    </row>
    <row r="79" spans="1:16">
      <c r="L79" s="16" t="s">
        <v>205</v>
      </c>
      <c r="O79" s="1">
        <v>19</v>
      </c>
    </row>
  </sheetData>
  <mergeCells>
    <mergeCell ref="L79:N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C26" sqref="C2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206</v>
      </c>
      <c r="B2" s="6">
        <v>3.999</v>
      </c>
      <c r="C2" s="7">
        <v>0.0</v>
      </c>
    </row>
    <row r="3" spans="1:3">
      <c r="A3" t="s">
        <v>207</v>
      </c>
      <c r="B3" s="6">
        <v>4.0</v>
      </c>
      <c r="C3" s="7">
        <v>0.0</v>
      </c>
    </row>
    <row r="4" spans="1:3">
      <c r="A4" t="s">
        <v>208</v>
      </c>
      <c r="B4" s="6">
        <v>0.0</v>
      </c>
      <c r="C4" s="7">
        <v>4605.0</v>
      </c>
    </row>
    <row r="5" spans="1:3">
      <c r="A5" t="s">
        <v>209</v>
      </c>
      <c r="B5" s="6">
        <v>15.309</v>
      </c>
      <c r="C5" s="7">
        <v>0.0</v>
      </c>
    </row>
    <row r="6" spans="1:3">
      <c r="A6" t="s">
        <v>210</v>
      </c>
      <c r="B6" s="6">
        <v>0.115</v>
      </c>
      <c r="C6" s="7">
        <v>0.0</v>
      </c>
    </row>
    <row r="7" spans="1:3">
      <c r="A7" t="s">
        <v>211</v>
      </c>
      <c r="B7" s="6">
        <v>2.0</v>
      </c>
      <c r="C7" s="7">
        <v>0.0</v>
      </c>
    </row>
    <row r="8" spans="1:3">
      <c r="A8" t="s">
        <v>212</v>
      </c>
      <c r="B8" s="6">
        <v>0.244</v>
      </c>
      <c r="C8" s="7">
        <v>0.0</v>
      </c>
    </row>
    <row r="9" spans="1:3">
      <c r="A9" t="s">
        <v>213</v>
      </c>
      <c r="B9" s="6">
        <v>0.953</v>
      </c>
      <c r="C9" s="7">
        <v>0.0</v>
      </c>
    </row>
    <row r="10" spans="1:3">
      <c r="A10" t="s">
        <v>214</v>
      </c>
      <c r="B10" s="6">
        <v>8.407</v>
      </c>
      <c r="C10" s="7">
        <v>0.0</v>
      </c>
    </row>
    <row r="11" spans="1:3">
      <c r="A11" t="s">
        <v>215</v>
      </c>
      <c r="B11" s="6">
        <v>26.959</v>
      </c>
      <c r="C11" s="7">
        <v>0.0</v>
      </c>
    </row>
    <row r="12" spans="1:3">
      <c r="A12" t="s">
        <v>216</v>
      </c>
      <c r="B12" s="6">
        <v>6.943</v>
      </c>
      <c r="C12" s="7">
        <v>0.0</v>
      </c>
    </row>
    <row r="13" spans="1:3">
      <c r="A13" t="s">
        <v>217</v>
      </c>
      <c r="B13" s="6">
        <v>26.269</v>
      </c>
      <c r="C13" s="7">
        <v>0.0</v>
      </c>
    </row>
    <row r="14" spans="1:3">
      <c r="A14" t="s">
        <v>218</v>
      </c>
      <c r="B14" s="6">
        <v>1.056</v>
      </c>
      <c r="C14" s="7">
        <v>0.0</v>
      </c>
    </row>
    <row r="15" spans="1:3">
      <c r="A15" t="s">
        <v>219</v>
      </c>
      <c r="B15" s="6">
        <v>11.982</v>
      </c>
      <c r="C15" s="7">
        <v>0.0</v>
      </c>
    </row>
    <row r="16" spans="1:3">
      <c r="A16" t="s">
        <v>220</v>
      </c>
      <c r="B16" s="6">
        <v>1.333</v>
      </c>
      <c r="C16" s="7">
        <v>0.0</v>
      </c>
    </row>
    <row r="17" spans="1:3">
      <c r="A17" t="s">
        <v>221</v>
      </c>
      <c r="B17" s="6">
        <v>0.253</v>
      </c>
      <c r="C17" s="7">
        <v>0.0</v>
      </c>
    </row>
    <row r="18" spans="1:3">
      <c r="A18" t="s">
        <v>222</v>
      </c>
      <c r="B18" s="6">
        <v>1.878</v>
      </c>
      <c r="C18" s="7">
        <v>0.0</v>
      </c>
    </row>
    <row r="21" spans="1:3">
      <c r="A21" t="s">
        <v>223</v>
      </c>
      <c r="B21" s="6">
        <v>101.701</v>
      </c>
      <c r="C21" s="7">
        <v>0.0</v>
      </c>
    </row>
    <row r="22" spans="1:3">
      <c r="A22" t="s">
        <v>224</v>
      </c>
      <c r="B22" s="6">
        <v>3.999</v>
      </c>
      <c r="C22" s="7">
        <v>0.0</v>
      </c>
    </row>
    <row r="23" spans="1:3">
      <c r="A23" t="s">
        <v>225</v>
      </c>
      <c r="B23" s="6">
        <v>0.0</v>
      </c>
      <c r="C23" s="7">
        <v>4605.0</v>
      </c>
    </row>
    <row r="24" spans="1:3">
      <c r="A24" t="s">
        <v>207</v>
      </c>
      <c r="B24" s="6">
        <v>4.0</v>
      </c>
      <c r="C24" s="7">
        <v>0.0</v>
      </c>
    </row>
    <row r="25" spans="1:3">
      <c r="A25" t="s">
        <v>226</v>
      </c>
      <c r="B25" s="6">
        <v>0</v>
      </c>
      <c r="C25" s="7">
        <v>0</v>
      </c>
    </row>
    <row r="26" spans="1:3">
      <c r="A26" t="s">
        <v>227</v>
      </c>
      <c r="B26" s="6">
        <v>2.0</v>
      </c>
      <c r="C26" s="7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2025-04-23T07:50:18+00:00</dcterms:created>
  <dcterms:modified xsi:type="dcterms:W3CDTF">2025-04-23T07:50:18+00:00</dcterms:modified>
  <dc:title>Untitled Spreadsheet</dc:title>
  <dc:description/>
  <dc:subject/>
  <cp:keywords/>
  <cp:category/>
</cp:coreProperties>
</file>