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<sst xmlns="http://schemas.openxmlformats.org/spreadsheetml/2006/main" uniqueCount="411">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</sst>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74"/>
  <sheetViews>
    <sheetView tabSelected="1" workbookViewId="0" showGridLines="true" showRowColHeaders="1">
      <pane ySplit="1" activePane="bottomLeft" state="frozen" topLeftCell="A2"/>
      <selection pane="bottomLeft" activeCell="L374" sqref="L374:O37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s="14"/>
      <c r="B372" s="14"/>
      <c r="C372" s="14"/>
      <c r="D372" s="14"/>
      <c r="E372" s="14"/>
      <c r="F372" s="14"/>
      <c r="G372" s="24">
        <f>SUM(G1:G371)</f>
        <v>522237</v>
      </c>
      <c r="H372" s="14"/>
      <c r="I372" s="24">
        <f>SUM(I1:I371)</f>
        <v>1018.931</v>
      </c>
      <c r="J372" s="24">
        <f>SUM(J1:J371)</f>
        <v>36483</v>
      </c>
      <c r="K372" s="25">
        <f>SUM(K1:K371)</f>
        <v>12431484.99</v>
      </c>
      <c r="L372" s="25">
        <f>SUM(L1:L371)</f>
        <v>1617934.88</v>
      </c>
      <c r="M372" s="25">
        <f>SUM(M1:M371)</f>
        <v>18000</v>
      </c>
      <c r="N372" s="25">
        <f>SUM(N1:N371)</f>
        <v>1131032.11</v>
      </c>
      <c r="O372" s="26">
        <f>K372+M372-L372+N372</f>
        <v>11962582.22</v>
      </c>
      <c r="P372" s="14"/>
    </row>
    <row r="374" spans="1:16">
      <c r="L374" s="27" t="s">
        <v>386</v>
      </c>
      <c r="M374" s="28"/>
      <c r="N374" s="28"/>
      <c r="O374" s="29">
        <v>94</v>
      </c>
    </row>
  </sheetData>
  <mergeCells>
    <mergeCell ref="L374:N37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3"/>
  <sheetViews>
    <sheetView tabSelected="0" workbookViewId="0" showGridLines="true" showRowColHeaders="1">
      <pane ySplit="1" activePane="bottomLeft" state="frozen" topLeftCell="A2"/>
      <selection pane="bottomLeft" activeCell="L233" sqref="L233:O23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s="14"/>
      <c r="B231" s="14"/>
      <c r="C231" s="14"/>
      <c r="D231" s="14"/>
      <c r="E231" s="14"/>
      <c r="F231" s="14"/>
      <c r="G231" s="24">
        <f>SUM(G1:G230)</f>
        <v>499919</v>
      </c>
      <c r="H231" s="14"/>
      <c r="I231" s="24">
        <f>SUM(I1:I230)</f>
        <v>909.44</v>
      </c>
      <c r="J231" s="24">
        <f>SUM(J1:J230)</f>
        <v>32268</v>
      </c>
      <c r="K231" s="25">
        <f>SUM(K1:K230)</f>
        <v>8238243.71</v>
      </c>
      <c r="L231" s="25">
        <f>SUM(L1:L230)</f>
        <v>1167896.34</v>
      </c>
      <c r="M231" s="25">
        <f>SUM(M1:M230)</f>
        <v>18000</v>
      </c>
      <c r="N231" s="25">
        <f>SUM(N1:N230)</f>
        <v>1131032.11</v>
      </c>
      <c r="O231" s="26">
        <f>K231+M231-L231+N231</f>
        <v>8219379.48</v>
      </c>
      <c r="P231" s="14"/>
    </row>
    <row r="233" spans="1:16">
      <c r="L233" s="27" t="s">
        <v>386</v>
      </c>
      <c r="M233" s="28"/>
      <c r="N233" s="28"/>
      <c r="O233" s="29">
        <v>56</v>
      </c>
    </row>
  </sheetData>
  <mergeCells>
    <mergeCell ref="L233:N2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386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8"/>
  <sheetViews>
    <sheetView tabSelected="0" workbookViewId="0" showGridLines="true" showRowColHeaders="1">
      <pane ySplit="1" activePane="bottomLeft" state="frozen" topLeftCell="A2"/>
      <selection pane="bottomLeft" activeCell="L128" sqref="L128:O12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s="14"/>
      <c r="B126" s="14"/>
      <c r="C126" s="14"/>
      <c r="D126" s="14"/>
      <c r="E126" s="14"/>
      <c r="F126" s="14"/>
      <c r="G126" s="24">
        <f>SUM(G1:G125)</f>
        <v>21116</v>
      </c>
      <c r="H126" s="14"/>
      <c r="I126" s="24">
        <f>SUM(I1:I125)</f>
        <v>100.896</v>
      </c>
      <c r="J126" s="24">
        <f>SUM(J1:J125)</f>
        <v>4215</v>
      </c>
      <c r="K126" s="25">
        <f>SUM(K1:K125)</f>
        <v>3816017.28</v>
      </c>
      <c r="L126" s="25">
        <f>SUM(L1:L125)</f>
        <v>450038.54</v>
      </c>
      <c r="M126" s="25">
        <f>SUM(M1:M125)</f>
        <v>0</v>
      </c>
      <c r="N126" s="25">
        <f>SUM(N1:N125)</f>
        <v>0</v>
      </c>
      <c r="O126" s="26">
        <f>K126+M126-L126+N126</f>
        <v>3365978.74</v>
      </c>
      <c r="P126" s="14"/>
    </row>
    <row r="128" spans="1:16">
      <c r="L128" s="27" t="s">
        <v>386</v>
      </c>
      <c r="M128" s="28"/>
      <c r="N128" s="28"/>
      <c r="O128" s="29">
        <v>33</v>
      </c>
    </row>
  </sheetData>
  <mergeCells>
    <mergeCell ref="L128:N1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387</v>
      </c>
      <c r="B2" s="10">
        <v>463.2</v>
      </c>
      <c r="C2" s="12">
        <v>0.0</v>
      </c>
    </row>
    <row r="3" spans="1:3">
      <c r="A3" t="s">
        <v>388</v>
      </c>
      <c r="B3" s="10">
        <v>63.502</v>
      </c>
      <c r="C3" s="12">
        <v>0.0</v>
      </c>
    </row>
    <row r="4" spans="1:3">
      <c r="A4" t="s">
        <v>389</v>
      </c>
      <c r="B4" s="10">
        <v>57.899</v>
      </c>
      <c r="C4" s="12">
        <v>0.0</v>
      </c>
    </row>
    <row r="5" spans="1:3">
      <c r="A5" t="s">
        <v>390</v>
      </c>
      <c r="B5" s="10">
        <v>57.442</v>
      </c>
      <c r="C5" s="12">
        <v>0.0</v>
      </c>
    </row>
    <row r="6" spans="1:3">
      <c r="A6" t="s">
        <v>391</v>
      </c>
      <c r="B6" s="10">
        <v>54.121</v>
      </c>
      <c r="C6" s="12">
        <v>0.0</v>
      </c>
    </row>
    <row r="7" spans="1:3">
      <c r="A7" t="s">
        <v>392</v>
      </c>
      <c r="B7" s="10">
        <v>2.647</v>
      </c>
      <c r="C7" s="12">
        <v>0.0</v>
      </c>
    </row>
    <row r="8" spans="1:3">
      <c r="A8" t="s">
        <v>393</v>
      </c>
      <c r="B8" s="10">
        <v>1.799</v>
      </c>
      <c r="C8" s="12">
        <v>0.0</v>
      </c>
    </row>
    <row r="9" spans="1:3">
      <c r="A9" t="s">
        <v>394</v>
      </c>
      <c r="B9" s="10">
        <v>0.0</v>
      </c>
      <c r="C9" s="12">
        <v>36483.0</v>
      </c>
    </row>
    <row r="10" spans="1:3">
      <c r="A10" t="s">
        <v>395</v>
      </c>
      <c r="B10" s="10">
        <v>34.787</v>
      </c>
      <c r="C10" s="12">
        <v>0.0</v>
      </c>
    </row>
    <row r="11" spans="1:3">
      <c r="A11" t="s">
        <v>396</v>
      </c>
      <c r="B11" s="10">
        <v>2.642</v>
      </c>
      <c r="C11" s="12">
        <v>0.0</v>
      </c>
    </row>
    <row r="12" spans="1:3">
      <c r="A12" t="s">
        <v>397</v>
      </c>
      <c r="B12" s="10">
        <v>31.811</v>
      </c>
      <c r="C12" s="12">
        <v>0.0</v>
      </c>
    </row>
    <row r="13" spans="1:3">
      <c r="A13" t="s">
        <v>398</v>
      </c>
      <c r="B13" s="10">
        <v>2.761</v>
      </c>
      <c r="C13" s="12">
        <v>0.0</v>
      </c>
    </row>
    <row r="14" spans="1:3">
      <c r="A14" t="s">
        <v>399</v>
      </c>
      <c r="B14" s="10">
        <v>4.629</v>
      </c>
      <c r="C14" s="12">
        <v>0.0</v>
      </c>
    </row>
    <row r="15" spans="1:3">
      <c r="A15" t="s">
        <v>400</v>
      </c>
      <c r="B15" s="10">
        <v>4.103</v>
      </c>
      <c r="C15" s="12">
        <v>0.0</v>
      </c>
    </row>
    <row r="16" spans="1:3">
      <c r="A16" t="s">
        <v>401</v>
      </c>
      <c r="B16" s="10">
        <v>13.229</v>
      </c>
      <c r="C16" s="12">
        <v>0.0</v>
      </c>
    </row>
    <row r="17" spans="1:3">
      <c r="A17" t="s">
        <v>402</v>
      </c>
      <c r="B17" s="10">
        <v>12.192</v>
      </c>
      <c r="C17" s="12">
        <v>0.0</v>
      </c>
    </row>
    <row r="18" spans="1:3">
      <c r="A18" t="s">
        <v>403</v>
      </c>
      <c r="B18" s="10">
        <v>200.0</v>
      </c>
      <c r="C18" s="12">
        <v>0.0</v>
      </c>
    </row>
    <row r="19" spans="1:3">
      <c r="A19" t="s">
        <v>404</v>
      </c>
      <c r="B19" s="10">
        <v>1.224</v>
      </c>
      <c r="C19" s="12">
        <v>0.0</v>
      </c>
    </row>
    <row r="20" spans="1:3">
      <c r="A20" t="s">
        <v>405</v>
      </c>
      <c r="B20" s="10">
        <v>2.0</v>
      </c>
      <c r="C20" s="12">
        <v>0.0</v>
      </c>
    </row>
    <row r="21" spans="1:3">
      <c r="A21" t="s">
        <v>406</v>
      </c>
      <c r="B21" s="10">
        <v>2.0</v>
      </c>
      <c r="C21" s="12">
        <v>0.0</v>
      </c>
    </row>
    <row r="22" spans="1:3">
      <c r="A22" t="s">
        <v>407</v>
      </c>
      <c r="B22" s="10">
        <v>6.943</v>
      </c>
      <c r="C22" s="12">
        <v>0.0</v>
      </c>
    </row>
    <row r="25" spans="1:3">
      <c r="A25" t="s">
        <v>408</v>
      </c>
      <c r="B25" s="10">
        <v>287.005</v>
      </c>
      <c r="C25" s="12">
        <v>0.0</v>
      </c>
    </row>
    <row r="26" spans="1:3">
      <c r="A26" t="s">
        <v>409</v>
      </c>
      <c r="B26" s="10">
        <v>64.726</v>
      </c>
      <c r="C26" s="12">
        <v>0.0</v>
      </c>
    </row>
    <row r="27" spans="1:3">
      <c r="A27" t="s">
        <v>410</v>
      </c>
      <c r="B27" s="10">
        <v>0.0</v>
      </c>
      <c r="C27" s="12">
        <v>36483.0</v>
      </c>
    </row>
    <row r="28" spans="1:3">
      <c r="A28" t="s">
        <v>387</v>
      </c>
      <c r="B28" s="10">
        <v>463.2</v>
      </c>
      <c r="C28" s="12">
        <v>0.0</v>
      </c>
    </row>
    <row r="29" spans="1:3">
      <c r="A29" t="s">
        <v>403</v>
      </c>
      <c r="B29" s="10">
        <v>200.0</v>
      </c>
      <c r="C29" s="12">
        <v>0.0</v>
      </c>
    </row>
    <row r="30" spans="1:3">
      <c r="A30" t="s">
        <v>405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2025-04-24T14:18:39+00:00</dcterms:created>
  <dcterms:modified xsi:type="dcterms:W3CDTF">2025-04-24T14:18:39+00:00</dcterms:modified>
  <dc:title>Untitled Spreadsheet</dc:title>
  <dc:description/>
  <dc:subject/>
  <cp:keywords/>
  <cp:category/>
</cp:coreProperties>
</file>