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<sst xmlns="http://schemas.openxmlformats.org/spreadsheetml/2006/main" uniqueCount="33">
  <si>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</si>
  <si>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</si>
  <si>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</si>
  <si>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</si>
  <si>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</si>
  <si>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</si>
  <si>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</si>
  <si>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</si>
  <si>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</si>
  <si>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</si>
  <si>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</si>
  <si>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</si>
  <si>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</si>
  <si>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</si>
  <si>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</si>
  <si>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</si>
  <si>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</si>
  <si>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</si>
  <si>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</si>
  <si>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</si>
  <si>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</si>
  <si>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</si>
  <si>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</si>
  <si>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Скидка, доставка и итог</t>
  </si>
  <si>
    <t>Заполняемость:
Пиломатериал - - - - 100% - - - - 33.806 м3</t>
  </si>
  <si>
    <t>Общее количество отгрузок:</t>
  </si>
  <si>
    <t>Пиломатериал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</si>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</sst>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"/>
  <sheetViews>
    <sheetView tabSelected="1" workbookViewId="0" showGridLines="true" showRowColHeaders="1">
      <pane ySplit="1" activePane="bottomLeft" state="frozen" topLeftCell="A2"/>
      <selection pane="bottomLeft" activeCell="L19" sqref="L19:O19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260</v>
      </c>
      <c r="H2" s="9">
        <v>8500.0</v>
      </c>
      <c r="I2" s="11">
        <v>3.058</v>
      </c>
      <c r="J2" s="13">
        <v>0</v>
      </c>
      <c r="K2" s="9">
        <v>25993.0</v>
      </c>
    </row>
    <row r="3" spans="1:16">
      <c r="A3" t="s">
        <v>15</v>
      </c>
      <c r="B3" s="6" t="s">
        <v>16</v>
      </c>
      <c r="C3" t="s">
        <v>17</v>
      </c>
      <c r="D3" s="7">
        <v>45772.0</v>
      </c>
      <c r="E3" t="s">
        <v>18</v>
      </c>
      <c r="F3" t="s">
        <v>19</v>
      </c>
      <c r="G3" s="8">
        <v>260</v>
      </c>
      <c r="H3" s="9">
        <v>8500.0</v>
      </c>
      <c r="I3" s="11">
        <v>3.058</v>
      </c>
      <c r="J3" s="13">
        <v>0</v>
      </c>
      <c r="K3" s="9">
        <v>25993.0</v>
      </c>
    </row>
    <row r="4" spans="1:16">
      <c r="A4" t="s">
        <v>15</v>
      </c>
      <c r="B4" s="6" t="s">
        <v>16</v>
      </c>
      <c r="C4" t="s">
        <v>17</v>
      </c>
      <c r="D4" s="7">
        <v>45772.0</v>
      </c>
      <c r="E4" t="s">
        <v>18</v>
      </c>
      <c r="F4" t="s">
        <v>19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15</v>
      </c>
      <c r="B5" s="6" t="s">
        <v>16</v>
      </c>
      <c r="C5" t="s">
        <v>17</v>
      </c>
      <c r="D5" s="7">
        <v>45772.0</v>
      </c>
      <c r="E5" t="s">
        <v>18</v>
      </c>
      <c r="F5" t="s">
        <v>19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15</v>
      </c>
      <c r="B6" s="6" t="s">
        <v>16</v>
      </c>
      <c r="C6" t="s">
        <v>17</v>
      </c>
      <c r="D6" s="7">
        <v>45772.0</v>
      </c>
      <c r="E6" t="s">
        <v>18</v>
      </c>
      <c r="F6" t="s">
        <v>19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15</v>
      </c>
      <c r="B7" s="6" t="s">
        <v>16</v>
      </c>
      <c r="C7" t="s">
        <v>17</v>
      </c>
      <c r="D7" s="7">
        <v>45772.0</v>
      </c>
      <c r="E7" t="s">
        <v>18</v>
      </c>
      <c r="F7" t="s">
        <v>20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15</v>
      </c>
      <c r="B8" s="6" t="s">
        <v>16</v>
      </c>
      <c r="C8" t="s">
        <v>17</v>
      </c>
      <c r="D8" s="7">
        <v>45772.0</v>
      </c>
      <c r="E8" t="s">
        <v>18</v>
      </c>
      <c r="F8" t="s">
        <v>20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15</v>
      </c>
      <c r="B9" s="6" t="s">
        <v>16</v>
      </c>
      <c r="C9" t="s">
        <v>17</v>
      </c>
      <c r="D9" s="7">
        <v>45772.0</v>
      </c>
      <c r="E9" t="s">
        <v>18</v>
      </c>
      <c r="F9" t="s">
        <v>20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15</v>
      </c>
      <c r="B10" s="6" t="s">
        <v>16</v>
      </c>
      <c r="C10" t="s">
        <v>17</v>
      </c>
      <c r="D10" s="7">
        <v>45772.0</v>
      </c>
      <c r="E10" t="s">
        <v>18</v>
      </c>
      <c r="F10" t="s">
        <v>20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15</v>
      </c>
      <c r="B11" s="6" t="s">
        <v>16</v>
      </c>
      <c r="C11" t="s">
        <v>17</v>
      </c>
      <c r="D11" s="7">
        <v>45772.0</v>
      </c>
      <c r="E11" t="s">
        <v>18</v>
      </c>
      <c r="F11" t="s">
        <v>21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45772.0</v>
      </c>
      <c r="E12" t="s">
        <v>18</v>
      </c>
      <c r="F12" t="s">
        <v>21</v>
      </c>
      <c r="G12" s="8">
        <v>260</v>
      </c>
      <c r="H12" s="9">
        <v>9600.0</v>
      </c>
      <c r="I12" s="11">
        <v>3.058</v>
      </c>
      <c r="J12" s="13">
        <v>0</v>
      </c>
      <c r="K12" s="9">
        <v>29356.8</v>
      </c>
    </row>
    <row r="13" spans="1:16">
      <c r="A13" t="s">
        <v>15</v>
      </c>
      <c r="B13" s="6" t="s">
        <v>16</v>
      </c>
      <c r="C13" t="s">
        <v>17</v>
      </c>
      <c r="D13" s="7">
        <v>45772.0</v>
      </c>
      <c r="E13" t="s">
        <v>18</v>
      </c>
      <c r="F13" t="s">
        <v>21</v>
      </c>
      <c r="G13" s="8">
        <v>264</v>
      </c>
      <c r="H13" s="9">
        <v>9600.0</v>
      </c>
      <c r="I13" s="11">
        <v>3.105</v>
      </c>
      <c r="J13" s="13">
        <v>0</v>
      </c>
      <c r="K13" s="9">
        <v>29808.0</v>
      </c>
    </row>
    <row r="14" spans="1:16">
      <c r="A14" t="s">
        <v>15</v>
      </c>
      <c r="B14" s="6" t="s">
        <v>16</v>
      </c>
      <c r="C14" t="s">
        <v>17</v>
      </c>
      <c r="D14" s="7">
        <v>45772.0</v>
      </c>
      <c r="E14" t="s">
        <v>18</v>
      </c>
      <c r="F14" t="s">
        <v>21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15</v>
      </c>
      <c r="B15" s="6" t="s">
        <v>16</v>
      </c>
      <c r="C15" t="s">
        <v>17</v>
      </c>
      <c r="D15" s="7">
        <v>45772.0</v>
      </c>
      <c r="E15" t="s">
        <v>18</v>
      </c>
      <c r="F15" t="s">
        <v>22</v>
      </c>
      <c r="G15" s="8">
        <v>286</v>
      </c>
      <c r="H15" s="9">
        <v>9600.0</v>
      </c>
      <c r="I15" s="11">
        <v>1.345</v>
      </c>
      <c r="J15" s="13">
        <v>0</v>
      </c>
      <c r="K15" s="9">
        <v>12912.0</v>
      </c>
    </row>
    <row r="16" spans="1:16">
      <c r="A16" s="14" t="s">
        <v>15</v>
      </c>
      <c r="B16" s="15" t="s">
        <v>16</v>
      </c>
      <c r="C16" s="14" t="s">
        <v>17</v>
      </c>
      <c r="D16" s="16">
        <v>45772.0</v>
      </c>
      <c r="E16" s="14" t="s">
        <v>18</v>
      </c>
      <c r="F16" s="14" t="s">
        <v>23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302337.4</v>
      </c>
      <c r="P16" s="21" t="s">
        <v>24</v>
      </c>
    </row>
    <row r="17" spans="1:16">
      <c r="A17" s="14"/>
      <c r="B17" s="14"/>
      <c r="C17" s="14"/>
      <c r="D17" s="14"/>
      <c r="E17" s="14"/>
      <c r="F17" s="14"/>
      <c r="G17" s="22">
        <f>SUM(G1:G16)</f>
        <v>3670</v>
      </c>
      <c r="H17" s="14"/>
      <c r="I17" s="22">
        <f>SUM(I1:I16)</f>
        <v>33.806</v>
      </c>
      <c r="J17" s="22">
        <f>SUM(J1:J16)</f>
        <v>0</v>
      </c>
      <c r="K17" s="23">
        <f>SUM(K1:K16)</f>
        <v>302337.4</v>
      </c>
      <c r="L17" s="23">
        <f>SUM(L1:L16)</f>
        <v>0</v>
      </c>
      <c r="M17" s="23">
        <f>SUM(M1:M16)</f>
        <v>0</v>
      </c>
      <c r="N17" s="23">
        <f>SUM(N1:N16)</f>
        <v>0</v>
      </c>
      <c r="O17" s="24">
        <f>K17+M17-L17+N17</f>
        <v>302337.4</v>
      </c>
      <c r="P17" s="14"/>
    </row>
    <row r="19" spans="1:16">
      <c r="L19" s="25" t="s">
        <v>25</v>
      </c>
      <c r="M19" s="26"/>
      <c r="N19" s="26"/>
      <c r="O19" s="27">
        <v>1</v>
      </c>
    </row>
  </sheetData>
  <mergeCells>
    <mergeCell ref="L19:N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"/>
  <sheetViews>
    <sheetView tabSelected="0" workbookViewId="0" showGridLines="true" showRowColHeaders="1">
      <pane ySplit="1" activePane="bottomLeft" state="frozen" topLeftCell="A2"/>
      <selection pane="bottomLeft" activeCell="L19" sqref="L19:O19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260</v>
      </c>
      <c r="H2" s="9">
        <v>8500.0</v>
      </c>
      <c r="I2" s="11">
        <v>3.058</v>
      </c>
      <c r="J2" s="13">
        <v>0</v>
      </c>
      <c r="K2" s="9">
        <v>25993.0</v>
      </c>
    </row>
    <row r="3" spans="1:16">
      <c r="A3" t="s">
        <v>15</v>
      </c>
      <c r="B3" s="6" t="s">
        <v>16</v>
      </c>
      <c r="C3" t="s">
        <v>17</v>
      </c>
      <c r="D3" s="7">
        <v>45772.0</v>
      </c>
      <c r="E3" t="s">
        <v>18</v>
      </c>
      <c r="F3" t="s">
        <v>19</v>
      </c>
      <c r="G3" s="8">
        <v>260</v>
      </c>
      <c r="H3" s="9">
        <v>8500.0</v>
      </c>
      <c r="I3" s="11">
        <v>3.058</v>
      </c>
      <c r="J3" s="13">
        <v>0</v>
      </c>
      <c r="K3" s="9">
        <v>25993.0</v>
      </c>
    </row>
    <row r="4" spans="1:16">
      <c r="A4" t="s">
        <v>15</v>
      </c>
      <c r="B4" s="6" t="s">
        <v>16</v>
      </c>
      <c r="C4" t="s">
        <v>17</v>
      </c>
      <c r="D4" s="7">
        <v>45772.0</v>
      </c>
      <c r="E4" t="s">
        <v>18</v>
      </c>
      <c r="F4" t="s">
        <v>19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15</v>
      </c>
      <c r="B5" s="6" t="s">
        <v>16</v>
      </c>
      <c r="C5" t="s">
        <v>17</v>
      </c>
      <c r="D5" s="7">
        <v>45772.0</v>
      </c>
      <c r="E5" t="s">
        <v>18</v>
      </c>
      <c r="F5" t="s">
        <v>19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15</v>
      </c>
      <c r="B6" s="6" t="s">
        <v>16</v>
      </c>
      <c r="C6" t="s">
        <v>17</v>
      </c>
      <c r="D6" s="7">
        <v>45772.0</v>
      </c>
      <c r="E6" t="s">
        <v>18</v>
      </c>
      <c r="F6" t="s">
        <v>19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15</v>
      </c>
      <c r="B7" s="6" t="s">
        <v>16</v>
      </c>
      <c r="C7" t="s">
        <v>17</v>
      </c>
      <c r="D7" s="7">
        <v>45772.0</v>
      </c>
      <c r="E7" t="s">
        <v>18</v>
      </c>
      <c r="F7" t="s">
        <v>20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15</v>
      </c>
      <c r="B8" s="6" t="s">
        <v>16</v>
      </c>
      <c r="C8" t="s">
        <v>17</v>
      </c>
      <c r="D8" s="7">
        <v>45772.0</v>
      </c>
      <c r="E8" t="s">
        <v>18</v>
      </c>
      <c r="F8" t="s">
        <v>20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15</v>
      </c>
      <c r="B9" s="6" t="s">
        <v>16</v>
      </c>
      <c r="C9" t="s">
        <v>17</v>
      </c>
      <c r="D9" s="7">
        <v>45772.0</v>
      </c>
      <c r="E9" t="s">
        <v>18</v>
      </c>
      <c r="F9" t="s">
        <v>20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15</v>
      </c>
      <c r="B10" s="6" t="s">
        <v>16</v>
      </c>
      <c r="C10" t="s">
        <v>17</v>
      </c>
      <c r="D10" s="7">
        <v>45772.0</v>
      </c>
      <c r="E10" t="s">
        <v>18</v>
      </c>
      <c r="F10" t="s">
        <v>20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15</v>
      </c>
      <c r="B11" s="6" t="s">
        <v>16</v>
      </c>
      <c r="C11" t="s">
        <v>17</v>
      </c>
      <c r="D11" s="7">
        <v>45772.0</v>
      </c>
      <c r="E11" t="s">
        <v>18</v>
      </c>
      <c r="F11" t="s">
        <v>21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45772.0</v>
      </c>
      <c r="E12" t="s">
        <v>18</v>
      </c>
      <c r="F12" t="s">
        <v>21</v>
      </c>
      <c r="G12" s="8">
        <v>260</v>
      </c>
      <c r="H12" s="9">
        <v>9600.0</v>
      </c>
      <c r="I12" s="11">
        <v>3.058</v>
      </c>
      <c r="J12" s="13">
        <v>0</v>
      </c>
      <c r="K12" s="9">
        <v>29356.8</v>
      </c>
    </row>
    <row r="13" spans="1:16">
      <c r="A13" t="s">
        <v>15</v>
      </c>
      <c r="B13" s="6" t="s">
        <v>16</v>
      </c>
      <c r="C13" t="s">
        <v>17</v>
      </c>
      <c r="D13" s="7">
        <v>45772.0</v>
      </c>
      <c r="E13" t="s">
        <v>18</v>
      </c>
      <c r="F13" t="s">
        <v>21</v>
      </c>
      <c r="G13" s="8">
        <v>264</v>
      </c>
      <c r="H13" s="9">
        <v>9600.0</v>
      </c>
      <c r="I13" s="11">
        <v>3.105</v>
      </c>
      <c r="J13" s="13">
        <v>0</v>
      </c>
      <c r="K13" s="9">
        <v>29808.0</v>
      </c>
    </row>
    <row r="14" spans="1:16">
      <c r="A14" t="s">
        <v>15</v>
      </c>
      <c r="B14" s="6" t="s">
        <v>16</v>
      </c>
      <c r="C14" t="s">
        <v>17</v>
      </c>
      <c r="D14" s="7">
        <v>45772.0</v>
      </c>
      <c r="E14" t="s">
        <v>18</v>
      </c>
      <c r="F14" t="s">
        <v>21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15</v>
      </c>
      <c r="B15" s="6" t="s">
        <v>16</v>
      </c>
      <c r="C15" t="s">
        <v>17</v>
      </c>
      <c r="D15" s="7">
        <v>45772.0</v>
      </c>
      <c r="E15" t="s">
        <v>18</v>
      </c>
      <c r="F15" t="s">
        <v>22</v>
      </c>
      <c r="G15" s="8">
        <v>286</v>
      </c>
      <c r="H15" s="9">
        <v>9600.0</v>
      </c>
      <c r="I15" s="11">
        <v>1.345</v>
      </c>
      <c r="J15" s="13">
        <v>0</v>
      </c>
      <c r="K15" s="9">
        <v>12912.0</v>
      </c>
    </row>
    <row r="16" spans="1:16">
      <c r="A16" s="14" t="s">
        <v>15</v>
      </c>
      <c r="B16" s="15" t="s">
        <v>16</v>
      </c>
      <c r="C16" s="14" t="s">
        <v>17</v>
      </c>
      <c r="D16" s="16">
        <v>45772.0</v>
      </c>
      <c r="E16" s="14" t="s">
        <v>18</v>
      </c>
      <c r="F16" s="14" t="s">
        <v>23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302337.4</v>
      </c>
      <c r="P16" s="21" t="s">
        <v>24</v>
      </c>
    </row>
    <row r="17" spans="1:16">
      <c r="A17" s="14"/>
      <c r="B17" s="14"/>
      <c r="C17" s="14"/>
      <c r="D17" s="14"/>
      <c r="E17" s="14"/>
      <c r="F17" s="14"/>
      <c r="G17" s="22">
        <f>SUM(G1:G16)</f>
        <v>3670</v>
      </c>
      <c r="H17" s="14"/>
      <c r="I17" s="22">
        <f>SUM(I1:I16)</f>
        <v>33.806</v>
      </c>
      <c r="J17" s="22">
        <f>SUM(J1:J16)</f>
        <v>0</v>
      </c>
      <c r="K17" s="23">
        <f>SUM(K1:K16)</f>
        <v>302337.4</v>
      </c>
      <c r="L17" s="23">
        <f>SUM(L1:L16)</f>
        <v>0</v>
      </c>
      <c r="M17" s="23">
        <f>SUM(M1:M16)</f>
        <v>0</v>
      </c>
      <c r="N17" s="23">
        <f>SUM(N1:N16)</f>
        <v>0</v>
      </c>
      <c r="O17" s="24">
        <f>K17+M17-L17+N17</f>
        <v>302337.4</v>
      </c>
      <c r="P17" s="14"/>
    </row>
    <row r="19" spans="1:16">
      <c r="L19" s="25" t="s">
        <v>25</v>
      </c>
      <c r="M19" s="26"/>
      <c r="N19" s="26"/>
      <c r="O19" s="27">
        <v>1</v>
      </c>
    </row>
  </sheetData>
  <mergeCells>
    <mergeCell ref="L19:N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</v>
      </c>
      <c r="B2" s="10">
        <v>33.806</v>
      </c>
      <c r="C2" s="12">
        <v>0.0</v>
      </c>
    </row>
    <row r="5" spans="1:3">
      <c r="A5" t="s">
        <v>27</v>
      </c>
      <c r="B5" s="10">
        <v>0</v>
      </c>
      <c r="C5" s="12">
        <v>0</v>
      </c>
    </row>
    <row r="6" spans="1:3">
      <c r="A6" t="s">
        <v>28</v>
      </c>
      <c r="B6" s="10">
        <v>33.806</v>
      </c>
      <c r="C6" s="12">
        <v>0.0</v>
      </c>
    </row>
    <row r="7" spans="1:3">
      <c r="A7" t="s">
        <v>29</v>
      </c>
      <c r="B7" s="10"/>
      <c r="C7" s="12">
        <v>0</v>
      </c>
    </row>
    <row r="8" spans="1:3">
      <c r="A8" t="s">
        <v>30</v>
      </c>
      <c r="B8" s="10">
        <v>0</v>
      </c>
      <c r="C8" s="12">
        <v>0</v>
      </c>
    </row>
    <row r="9" spans="1:3">
      <c r="A9" t="s">
        <v>31</v>
      </c>
      <c r="B9" s="10">
        <v>0</v>
      </c>
      <c r="C9" s="12">
        <v>0</v>
      </c>
    </row>
    <row r="10" spans="1:3">
      <c r="A10" t="s">
        <v>32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2025-04-25T07:19:26+00:00</dcterms:created>
  <dcterms:modified xsi:type="dcterms:W3CDTF">2025-04-25T07:19:26+00:00</dcterms:modified>
  <dc:title>Untitled Spreadsheet</dc:title>
  <dc:description/>
  <dc:subject/>
  <cp:keywords/>
  <cp:category/>
</cp:coreProperties>
</file>