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<sst xmlns="http://schemas.openxmlformats.org/spreadsheetml/2006/main" uniqueCount="125">
  <si>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</si>
  <si>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</si>
  <si>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</si>
  <si>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</si>
  <si>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</si>
  <si>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</si>
  <si>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</si>
  <si>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</si>
  <si>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</si>
  <si>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</si>
  <si>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</si>
  <si>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</si>
  <si>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</si>
  <si>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</si>
  <si>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</si>
  <si>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Лобазова Ю.С.</t>
  </si>
  <si>
    <t>Безналичный</t>
  </si>
  <si>
    <t>Быстрова Ю.В.</t>
  </si>
  <si>
    <t>СП250421-3</t>
  </si>
  <si>
    <t>Вагонка «Штиль» 14x110x3000 Сорт C Ель</t>
  </si>
  <si>
    <t>Скидка, доставка и итог</t>
  </si>
  <si>
    <t>Заполняемость:
Вагонка «Штиль» - - - - 100% - - - - 0.591 м3</t>
  </si>
  <si>
    <t>Звонкова С.Г.</t>
  </si>
  <si>
    <t>СП250421-5</t>
  </si>
  <si>
    <t>Доска пола 36x112x3000 Сорт AB Ель</t>
  </si>
  <si>
    <t>Заполняемость:
Доска пола - - - - 100% - - - - 0.871 м3</t>
  </si>
  <si>
    <t>Омаров Тимур Гумбатович</t>
  </si>
  <si>
    <t>СП250418-8</t>
  </si>
  <si>
    <t>Вагонка «Штиль» 12.5x110x2500 Норма Ель</t>
  </si>
  <si>
    <t>Полок банный 27x90x2500 Сорт C Липа</t>
  </si>
  <si>
    <t>Полок банный 27x90x2000 Сорт C Липа</t>
  </si>
  <si>
    <t>Полок банный 27x90x2500 Сорт B Липа</t>
  </si>
  <si>
    <t>Заполняемость:
Вагонка «Штиль» - - - - 76.69% - - - - 1.918 м3
Полок банный - - - - 23.31% - - - - 0.583 м3</t>
  </si>
  <si>
    <t>Щемелев О.В.</t>
  </si>
  <si>
    <t>СП250421-6</t>
  </si>
  <si>
    <t>Вагонка «Штиль» 12.5x110x2500 Сорт AB Ель</t>
  </si>
  <si>
    <t>Заполняемость:
Вагонка «Штиль» - - - - 100% - - - - 1.114 м3</t>
  </si>
  <si>
    <t>Смирнов П.Е.</t>
  </si>
  <si>
    <t>СП250422-1</t>
  </si>
  <si>
    <t>Имитация бруса 17x135x2500 Норма Ель</t>
  </si>
  <si>
    <t>Заполняемость:
Имитация бруса - - - - 100% - - - - 0.029 м3</t>
  </si>
  <si>
    <t>Ковалев Андрей</t>
  </si>
  <si>
    <t>СП250422-2</t>
  </si>
  <si>
    <t>Вагонка «Штиль» 12.5x110x6000 Сорт AB Ель</t>
  </si>
  <si>
    <t>Пиломатериал, строганный 20x93x3000 Оптима Ель</t>
  </si>
  <si>
    <t>Пиломатериал, строганный 20x93x2500 Оптима Ель</t>
  </si>
  <si>
    <t>Заполняемость:
Вагонка «Штиль» - - - - 93.69% - - - - 0.743 м3
Пиломатериал, строганный - - - - 6.31% - - - - 0.05 м3</t>
  </si>
  <si>
    <t>Конюхов С.В.</t>
  </si>
  <si>
    <t>СП250421-1</t>
  </si>
  <si>
    <t>Вагонка «Штиль» 12.5x110x2500 Оптима Ель</t>
  </si>
  <si>
    <t>Вагонка «Штиль» 12.5x110x3000 Оптима Ель</t>
  </si>
  <si>
    <t>Заполняемость:
Вагонка «Штиль» - - - - 60.71% - - - - 2.061 м3
Имитация бруса - - - - 29.57% - - - - 1.004 м3
Пиломатериал, строганный - - - - 9.72% - - - - 0.33 м3</t>
  </si>
  <si>
    <t xml:space="preserve">Фонд  «Сычевский район» </t>
  </si>
  <si>
    <t>СП250423-1</t>
  </si>
  <si>
    <t>Пеллеты, белые 15кг</t>
  </si>
  <si>
    <t>Заполняемость:
Пеллеты, белые - - - - 100% - - - - 9900 кг</t>
  </si>
  <si>
    <t>ПТ Северо-Запад</t>
  </si>
  <si>
    <t>СП250424-2</t>
  </si>
  <si>
    <t>Пиломатериал 20x98x6000 MIX Ель</t>
  </si>
  <si>
    <t>Пиломатериал 20x98x6000 VI Ель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</si>
  <si>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</si>
  <si>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</si>
  <si>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</si>
  <si>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</si>
  <si>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</si>
  <si>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</si>
  <si>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</si>
  <si>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Заполняемость:
Пеллеты, белые - - - - 100% - - - - 450 кг</t>
  </si>
  <si>
    <t>Якунин О.А.</t>
  </si>
  <si>
    <t>СП250424-6</t>
  </si>
  <si>
    <t>Евровагонка 12.5x88x3000 Н/К Ель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</si>
  <si>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</si>
  <si>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</si>
  <si>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</si>
  <si>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</si>
  <si>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</si>
  <si>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 xml:space="preserve">Эскерханов Джамлайла Сайд-Магомедович </t>
  </si>
  <si>
    <t>СП250424-9</t>
  </si>
  <si>
    <t>Заполняемость:
Евровагонка - - - - 100% - - - - 0.138 м3</t>
  </si>
  <si>
    <t>ТРАНСЛАЙН</t>
  </si>
  <si>
    <t>СП250424-10</t>
  </si>
  <si>
    <t>Имитация бруса 17x135x5000 Сорт AB Ель</t>
  </si>
  <si>
    <t>Заполняемость:
Имитация бруса - - - - 100% - - - - 3.902 м3</t>
  </si>
  <si>
    <t>СП250425-1</t>
  </si>
  <si>
    <t>Пиломатериал 20x98x2400 VI Ель</t>
  </si>
  <si>
    <t>Пиломатериал 20x98x6000 MIX6 Ель</t>
  </si>
  <si>
    <t>Пиломатериал 20x98x2400 MIX Ель</t>
  </si>
  <si>
    <t>Заполняемость:
Пиломатериал - - - - 100% - - - - 33.806 м3</t>
  </si>
  <si>
    <t>Грюков А.И.</t>
  </si>
  <si>
    <t>СП250425-2</t>
  </si>
  <si>
    <t>Доска пола 36x112x3000 Н/К Ель</t>
  </si>
  <si>
    <t>Доска пола 36x112x6000 Н/К Ель</t>
  </si>
  <si>
    <t>Заполняемость:
Доска пола - - - - 100% - - - - 0.036 м3</t>
  </si>
  <si>
    <t>Жар К.К.</t>
  </si>
  <si>
    <t>СП250425-3</t>
  </si>
  <si>
    <t>Наличник 10x80x2200 Норма Ель</t>
  </si>
  <si>
    <t>Заполняемость:
Вагонка «Штиль» - - - - 73.63% - - - - 0.148 м3
Наличник - - - - 26.37% - - - - 0.053 м3</t>
  </si>
  <si>
    <t>Синерайс</t>
  </si>
  <si>
    <t>Зубарев А.В.</t>
  </si>
  <si>
    <t>СП250425-5</t>
  </si>
  <si>
    <t>Евровагонка 12.5x96x2700 Сорт C Ель</t>
  </si>
  <si>
    <t>Доска пола 28x120x6000 Оптима Ель</t>
  </si>
  <si>
    <t>Доска пола 28x120x6000 Норма Ель</t>
  </si>
  <si>
    <t>Доска пола 28x120x6000 Сорт C Ель</t>
  </si>
  <si>
    <t>Евровагонка 12.5x96x2700 Норма Ель</t>
  </si>
  <si>
    <t>Евровагонка 12.5x96x2700 Н/К Ель</t>
  </si>
  <si>
    <t>Евровагонка 12.5x96x2700 Оптима Ель</t>
  </si>
  <si>
    <t>Заполняемость:
Евровагонка - - - - 47.74% - - - - 24.235 м3
Доска пола - - - - 52.26% - - - - 26.53 м3</t>
  </si>
  <si>
    <t>Общее количество отгрузок:</t>
  </si>
  <si>
    <t>Вагонка «Штиль»</t>
  </si>
  <si>
    <t>Доска пола</t>
  </si>
  <si>
    <t>Полок банный</t>
  </si>
  <si>
    <t>Имитация бруса</t>
  </si>
  <si>
    <t>Пиломатериал, строганный</t>
  </si>
  <si>
    <t>Пеллеты, белые</t>
  </si>
  <si>
    <t>Пиломатериал</t>
  </si>
  <si>
    <t>Брусок, сухой, строганный</t>
  </si>
  <si>
    <t>Евровагонка</t>
  </si>
  <si>
    <t>Наличник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</si>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</sst>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5"/>
  <sheetViews>
    <sheetView tabSelected="1" workbookViewId="0" showGridLines="true" showRowColHeaders="1">
      <pane ySplit="1" activePane="bottomLeft" state="frozen" topLeftCell="A2"/>
      <selection pane="bottomLeft" activeCell="L95" sqref="L95:O95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1.711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45768.0</v>
      </c>
      <c r="E2" t="s">
        <v>18</v>
      </c>
      <c r="F2" t="s">
        <v>19</v>
      </c>
      <c r="G2" s="8">
        <v>128</v>
      </c>
      <c r="H2" s="9">
        <v>38000.0</v>
      </c>
      <c r="I2" s="11">
        <v>0.591</v>
      </c>
      <c r="J2" s="13">
        <v>0</v>
      </c>
      <c r="K2" s="9">
        <v>22458.0</v>
      </c>
    </row>
    <row r="3" spans="1:16">
      <c r="A3" s="14" t="s">
        <v>15</v>
      </c>
      <c r="B3" s="15" t="s">
        <v>16</v>
      </c>
      <c r="C3" s="14" t="s">
        <v>17</v>
      </c>
      <c r="D3" s="16">
        <v>45768.0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22458.0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45768.0</v>
      </c>
      <c r="E4" t="s">
        <v>23</v>
      </c>
      <c r="F4" t="s">
        <v>24</v>
      </c>
      <c r="G4" s="8">
        <v>72</v>
      </c>
      <c r="H4" s="9">
        <v>39000.0</v>
      </c>
      <c r="I4" s="11">
        <v>0.871</v>
      </c>
      <c r="J4" s="13">
        <v>0</v>
      </c>
      <c r="K4" s="9">
        <v>33969.0</v>
      </c>
    </row>
    <row r="5" spans="1:16">
      <c r="A5" s="14" t="s">
        <v>22</v>
      </c>
      <c r="B5" s="15" t="s">
        <v>16</v>
      </c>
      <c r="C5" s="14" t="s">
        <v>17</v>
      </c>
      <c r="D5" s="16">
        <v>45768.0</v>
      </c>
      <c r="E5" s="14" t="s">
        <v>23</v>
      </c>
      <c r="F5" s="14" t="s">
        <v>20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33969.0</v>
      </c>
      <c r="P5" s="21" t="s">
        <v>25</v>
      </c>
    </row>
    <row r="6" spans="1:16">
      <c r="A6" t="s">
        <v>26</v>
      </c>
      <c r="B6" s="22" t="s">
        <v>13</v>
      </c>
      <c r="C6" t="s">
        <v>17</v>
      </c>
      <c r="D6" s="7">
        <v>45769.0</v>
      </c>
      <c r="E6" t="s">
        <v>27</v>
      </c>
      <c r="F6" t="s">
        <v>28</v>
      </c>
      <c r="G6" s="8">
        <v>558</v>
      </c>
      <c r="H6" s="9">
        <v>30000.0</v>
      </c>
      <c r="I6" s="11">
        <v>1.918</v>
      </c>
      <c r="J6" s="13">
        <v>0</v>
      </c>
      <c r="K6" s="9">
        <v>57540.0</v>
      </c>
    </row>
    <row r="7" spans="1:16">
      <c r="A7" t="s">
        <v>26</v>
      </c>
      <c r="B7" s="22" t="s">
        <v>13</v>
      </c>
      <c r="C7" t="s">
        <v>17</v>
      </c>
      <c r="D7" s="7">
        <v>45769.0</v>
      </c>
      <c r="E7" t="s">
        <v>27</v>
      </c>
      <c r="F7" t="s">
        <v>29</v>
      </c>
      <c r="G7" s="8">
        <v>40</v>
      </c>
      <c r="H7" s="9">
        <v>45000.0</v>
      </c>
      <c r="I7" s="11">
        <v>0.243</v>
      </c>
      <c r="J7" s="13">
        <v>0</v>
      </c>
      <c r="K7" s="9">
        <v>10935.0</v>
      </c>
    </row>
    <row r="8" spans="1:16">
      <c r="A8" t="s">
        <v>26</v>
      </c>
      <c r="B8" s="22" t="s">
        <v>13</v>
      </c>
      <c r="C8" t="s">
        <v>17</v>
      </c>
      <c r="D8" s="7">
        <v>45769.0</v>
      </c>
      <c r="E8" t="s">
        <v>27</v>
      </c>
      <c r="F8" t="s">
        <v>30</v>
      </c>
      <c r="G8" s="8">
        <v>20</v>
      </c>
      <c r="H8" s="9">
        <v>45000.0</v>
      </c>
      <c r="I8" s="11">
        <v>0.097</v>
      </c>
      <c r="J8" s="13">
        <v>0</v>
      </c>
      <c r="K8" s="9">
        <v>4365.0</v>
      </c>
    </row>
    <row r="9" spans="1:16">
      <c r="A9" t="s">
        <v>26</v>
      </c>
      <c r="B9" s="22" t="s">
        <v>13</v>
      </c>
      <c r="C9" t="s">
        <v>17</v>
      </c>
      <c r="D9" s="7">
        <v>45769.0</v>
      </c>
      <c r="E9" t="s">
        <v>27</v>
      </c>
      <c r="F9" t="s">
        <v>29</v>
      </c>
      <c r="G9" s="8">
        <v>24</v>
      </c>
      <c r="H9" s="9">
        <v>45000.0</v>
      </c>
      <c r="I9" s="11">
        <v>0.146</v>
      </c>
      <c r="J9" s="13">
        <v>0</v>
      </c>
      <c r="K9" s="9">
        <v>6570.0</v>
      </c>
    </row>
    <row r="10" spans="1:16">
      <c r="A10" t="s">
        <v>26</v>
      </c>
      <c r="B10" s="22" t="s">
        <v>13</v>
      </c>
      <c r="C10" t="s">
        <v>17</v>
      </c>
      <c r="D10" s="7">
        <v>45769.0</v>
      </c>
      <c r="E10" t="s">
        <v>27</v>
      </c>
      <c r="F10" t="s">
        <v>31</v>
      </c>
      <c r="G10" s="8">
        <v>16</v>
      </c>
      <c r="H10" s="9">
        <v>55000.0</v>
      </c>
      <c r="I10" s="11">
        <v>0.097</v>
      </c>
      <c r="J10" s="13">
        <v>0</v>
      </c>
      <c r="K10" s="9">
        <v>5335.0</v>
      </c>
    </row>
    <row r="11" spans="1:16">
      <c r="A11" s="14" t="s">
        <v>26</v>
      </c>
      <c r="B11" s="23" t="s">
        <v>13</v>
      </c>
      <c r="C11" s="14" t="s">
        <v>17</v>
      </c>
      <c r="D11" s="16">
        <v>45769.0</v>
      </c>
      <c r="E11" s="14" t="s">
        <v>27</v>
      </c>
      <c r="F11" s="14" t="s">
        <v>20</v>
      </c>
      <c r="G11" s="14"/>
      <c r="H11" s="14"/>
      <c r="I11" s="14"/>
      <c r="J11" s="14"/>
      <c r="K11" s="14"/>
      <c r="L11" s="17">
        <v>4237.0</v>
      </c>
      <c r="M11" s="18">
        <v>0.0</v>
      </c>
      <c r="N11" s="19">
        <v>0</v>
      </c>
      <c r="O11" s="20">
        <v>80508.0</v>
      </c>
      <c r="P11" s="21" t="s">
        <v>32</v>
      </c>
    </row>
    <row r="12" spans="1:16">
      <c r="A12" t="s">
        <v>33</v>
      </c>
      <c r="B12" s="6" t="s">
        <v>16</v>
      </c>
      <c r="C12" t="s">
        <v>17</v>
      </c>
      <c r="D12" s="7">
        <v>45769.0</v>
      </c>
      <c r="E12" t="s">
        <v>34</v>
      </c>
      <c r="F12" t="s">
        <v>35</v>
      </c>
      <c r="G12" s="8">
        <v>324</v>
      </c>
      <c r="H12" s="9">
        <v>40000.0</v>
      </c>
      <c r="I12" s="11">
        <v>1.114</v>
      </c>
      <c r="J12" s="13">
        <v>0</v>
      </c>
      <c r="K12" s="9">
        <v>44560.0</v>
      </c>
    </row>
    <row r="13" spans="1:16">
      <c r="A13" s="14" t="s">
        <v>33</v>
      </c>
      <c r="B13" s="15" t="s">
        <v>16</v>
      </c>
      <c r="C13" s="14" t="s">
        <v>17</v>
      </c>
      <c r="D13" s="16">
        <v>45769.0</v>
      </c>
      <c r="E13" s="14" t="s">
        <v>34</v>
      </c>
      <c r="F13" s="14" t="s">
        <v>20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44560.0</v>
      </c>
      <c r="P13" s="21" t="s">
        <v>36</v>
      </c>
    </row>
    <row r="14" spans="1:16">
      <c r="A14" t="s">
        <v>37</v>
      </c>
      <c r="B14" s="22" t="s">
        <v>13</v>
      </c>
      <c r="C14" t="s">
        <v>17</v>
      </c>
      <c r="D14" s="7">
        <v>45769.0</v>
      </c>
      <c r="E14" t="s">
        <v>38</v>
      </c>
      <c r="F14" t="s">
        <v>39</v>
      </c>
      <c r="G14" s="8">
        <v>5</v>
      </c>
      <c r="H14" s="9">
        <v>37000.0</v>
      </c>
      <c r="I14" s="11">
        <v>0.029</v>
      </c>
      <c r="J14" s="13">
        <v>0</v>
      </c>
      <c r="K14" s="9">
        <v>1073.0</v>
      </c>
    </row>
    <row r="15" spans="1:16">
      <c r="A15" s="14" t="s">
        <v>37</v>
      </c>
      <c r="B15" s="23" t="s">
        <v>13</v>
      </c>
      <c r="C15" s="14" t="s">
        <v>17</v>
      </c>
      <c r="D15" s="16">
        <v>45769.0</v>
      </c>
      <c r="E15" s="14" t="s">
        <v>38</v>
      </c>
      <c r="F15" s="14" t="s">
        <v>20</v>
      </c>
      <c r="G15" s="14"/>
      <c r="H15" s="14"/>
      <c r="I15" s="14"/>
      <c r="J15" s="14"/>
      <c r="K15" s="14"/>
      <c r="L15" s="17">
        <v>0.0</v>
      </c>
      <c r="M15" s="18">
        <v>0.0</v>
      </c>
      <c r="N15" s="19">
        <v>0</v>
      </c>
      <c r="O15" s="20">
        <v>1073.0</v>
      </c>
      <c r="P15" s="21" t="s">
        <v>40</v>
      </c>
    </row>
    <row r="16" spans="1:16">
      <c r="A16" t="s">
        <v>41</v>
      </c>
      <c r="B16" s="6" t="s">
        <v>16</v>
      </c>
      <c r="C16" t="s">
        <v>17</v>
      </c>
      <c r="D16" s="7">
        <v>45769.0</v>
      </c>
      <c r="E16" t="s">
        <v>42</v>
      </c>
      <c r="F16" t="s">
        <v>43</v>
      </c>
      <c r="G16" s="8">
        <v>90</v>
      </c>
      <c r="H16" s="9">
        <v>53000.0</v>
      </c>
      <c r="I16" s="11">
        <v>0.743</v>
      </c>
      <c r="J16" s="13">
        <v>0</v>
      </c>
      <c r="K16" s="9">
        <v>39379.0</v>
      </c>
    </row>
    <row r="17" spans="1:16">
      <c r="A17" t="s">
        <v>41</v>
      </c>
      <c r="B17" s="6" t="s">
        <v>16</v>
      </c>
      <c r="C17" t="s">
        <v>17</v>
      </c>
      <c r="D17" s="7">
        <v>45769.0</v>
      </c>
      <c r="E17" t="s">
        <v>42</v>
      </c>
      <c r="F17" t="s">
        <v>44</v>
      </c>
      <c r="G17" s="8">
        <v>4</v>
      </c>
      <c r="H17" s="9">
        <v>42000.0</v>
      </c>
      <c r="I17" s="11">
        <v>0.022</v>
      </c>
      <c r="J17" s="13">
        <v>0</v>
      </c>
      <c r="K17" s="9">
        <v>924.0</v>
      </c>
    </row>
    <row r="18" spans="1:16">
      <c r="A18" t="s">
        <v>41</v>
      </c>
      <c r="B18" s="6" t="s">
        <v>16</v>
      </c>
      <c r="C18" t="s">
        <v>17</v>
      </c>
      <c r="D18" s="7">
        <v>45769.0</v>
      </c>
      <c r="E18" t="s">
        <v>42</v>
      </c>
      <c r="F18" t="s">
        <v>45</v>
      </c>
      <c r="G18" s="8">
        <v>6</v>
      </c>
      <c r="H18" s="9">
        <v>42000.0</v>
      </c>
      <c r="I18" s="11">
        <v>0.028</v>
      </c>
      <c r="J18" s="13">
        <v>0</v>
      </c>
      <c r="K18" s="9">
        <v>1176.0</v>
      </c>
    </row>
    <row r="19" spans="1:16">
      <c r="A19" s="14" t="s">
        <v>41</v>
      </c>
      <c r="B19" s="15" t="s">
        <v>16</v>
      </c>
      <c r="C19" s="14" t="s">
        <v>17</v>
      </c>
      <c r="D19" s="16">
        <v>45769.0</v>
      </c>
      <c r="E19" s="14" t="s">
        <v>42</v>
      </c>
      <c r="F19" s="14" t="s">
        <v>20</v>
      </c>
      <c r="G19" s="14"/>
      <c r="H19" s="14"/>
      <c r="I19" s="14"/>
      <c r="J19" s="14"/>
      <c r="K19" s="14"/>
      <c r="L19" s="17">
        <v>0.0</v>
      </c>
      <c r="M19" s="18">
        <v>0.0</v>
      </c>
      <c r="N19" s="19">
        <v>0</v>
      </c>
      <c r="O19" s="20">
        <v>41479.0</v>
      </c>
      <c r="P19" s="21" t="s">
        <v>46</v>
      </c>
    </row>
    <row r="20" spans="1:16">
      <c r="A20" t="s">
        <v>47</v>
      </c>
      <c r="B20" s="22" t="s">
        <v>13</v>
      </c>
      <c r="C20" t="s">
        <v>17</v>
      </c>
      <c r="D20" s="7">
        <v>45770.0</v>
      </c>
      <c r="E20" t="s">
        <v>48</v>
      </c>
      <c r="F20" t="s">
        <v>49</v>
      </c>
      <c r="G20" s="8">
        <v>297</v>
      </c>
      <c r="H20" s="9">
        <v>36000.0</v>
      </c>
      <c r="I20" s="11">
        <v>1.021</v>
      </c>
      <c r="J20" s="13">
        <v>0</v>
      </c>
      <c r="K20" s="9">
        <v>36756.0</v>
      </c>
    </row>
    <row r="21" spans="1:16">
      <c r="A21" t="s">
        <v>47</v>
      </c>
      <c r="B21" s="22" t="s">
        <v>13</v>
      </c>
      <c r="C21" t="s">
        <v>17</v>
      </c>
      <c r="D21" s="7">
        <v>45770.0</v>
      </c>
      <c r="E21" t="s">
        <v>48</v>
      </c>
      <c r="F21" t="s">
        <v>50</v>
      </c>
      <c r="G21" s="8">
        <v>252</v>
      </c>
      <c r="H21" s="9">
        <v>44000.0</v>
      </c>
      <c r="I21" s="11">
        <v>1.04</v>
      </c>
      <c r="J21" s="13">
        <v>0</v>
      </c>
      <c r="K21" s="9">
        <v>45760.0</v>
      </c>
    </row>
    <row r="22" spans="1:16">
      <c r="A22" t="s">
        <v>47</v>
      </c>
      <c r="B22" s="22" t="s">
        <v>13</v>
      </c>
      <c r="C22" t="s">
        <v>17</v>
      </c>
      <c r="D22" s="7">
        <v>45770.0</v>
      </c>
      <c r="E22" t="s">
        <v>48</v>
      </c>
      <c r="F22" t="s">
        <v>39</v>
      </c>
      <c r="G22" s="8">
        <v>175</v>
      </c>
      <c r="H22" s="9">
        <v>33000.0</v>
      </c>
      <c r="I22" s="11">
        <v>1.004</v>
      </c>
      <c r="J22" s="13">
        <v>0</v>
      </c>
      <c r="K22" s="9">
        <v>33132.0</v>
      </c>
    </row>
    <row r="23" spans="1:16">
      <c r="A23" t="s">
        <v>47</v>
      </c>
      <c r="B23" s="22" t="s">
        <v>13</v>
      </c>
      <c r="C23" t="s">
        <v>17</v>
      </c>
      <c r="D23" s="7">
        <v>45770.0</v>
      </c>
      <c r="E23" t="s">
        <v>48</v>
      </c>
      <c r="F23" t="s">
        <v>44</v>
      </c>
      <c r="G23" s="8">
        <v>30</v>
      </c>
      <c r="H23" s="9">
        <v>38000.0</v>
      </c>
      <c r="I23" s="11">
        <v>0.167</v>
      </c>
      <c r="J23" s="13">
        <v>0</v>
      </c>
      <c r="K23" s="9">
        <v>6346.0</v>
      </c>
    </row>
    <row r="24" spans="1:16">
      <c r="A24" t="s">
        <v>47</v>
      </c>
      <c r="B24" s="22" t="s">
        <v>13</v>
      </c>
      <c r="C24" t="s">
        <v>17</v>
      </c>
      <c r="D24" s="7">
        <v>45770.0</v>
      </c>
      <c r="E24" t="s">
        <v>48</v>
      </c>
      <c r="F24" t="s">
        <v>45</v>
      </c>
      <c r="G24" s="8">
        <v>35</v>
      </c>
      <c r="H24" s="9">
        <v>38000.0</v>
      </c>
      <c r="I24" s="11">
        <v>0.163</v>
      </c>
      <c r="J24" s="13">
        <v>0</v>
      </c>
      <c r="K24" s="9">
        <v>6194.0</v>
      </c>
    </row>
    <row r="25" spans="1:16">
      <c r="A25" s="14" t="s">
        <v>47</v>
      </c>
      <c r="B25" s="23" t="s">
        <v>13</v>
      </c>
      <c r="C25" s="14" t="s">
        <v>17</v>
      </c>
      <c r="D25" s="16">
        <v>45770.0</v>
      </c>
      <c r="E25" s="14" t="s">
        <v>48</v>
      </c>
      <c r="F25" s="14" t="s">
        <v>20</v>
      </c>
      <c r="G25" s="14"/>
      <c r="H25" s="14"/>
      <c r="I25" s="14"/>
      <c r="J25" s="14"/>
      <c r="K25" s="14"/>
      <c r="L25" s="17">
        <v>12818.0</v>
      </c>
      <c r="M25" s="18">
        <v>0.0</v>
      </c>
      <c r="N25" s="19">
        <v>0</v>
      </c>
      <c r="O25" s="20">
        <v>115370.0</v>
      </c>
      <c r="P25" s="21" t="s">
        <v>51</v>
      </c>
    </row>
    <row r="26" spans="1:16">
      <c r="A26" t="s">
        <v>52</v>
      </c>
      <c r="B26" s="6" t="s">
        <v>16</v>
      </c>
      <c r="C26" t="s">
        <v>17</v>
      </c>
      <c r="D26" s="7">
        <v>45770.0</v>
      </c>
      <c r="E26" t="s">
        <v>53</v>
      </c>
      <c r="F26" t="s">
        <v>54</v>
      </c>
      <c r="G26" s="8">
        <v>66</v>
      </c>
      <c r="H26" s="9">
        <v>16666.7</v>
      </c>
      <c r="I26" s="11">
        <v>0</v>
      </c>
      <c r="J26" s="13">
        <v>990.0</v>
      </c>
      <c r="K26" s="9">
        <v>16500.03</v>
      </c>
    </row>
    <row r="27" spans="1:16">
      <c r="A27" t="s">
        <v>52</v>
      </c>
      <c r="B27" s="6" t="s">
        <v>16</v>
      </c>
      <c r="C27" t="s">
        <v>17</v>
      </c>
      <c r="D27" s="7">
        <v>45770.0</v>
      </c>
      <c r="E27" t="s">
        <v>53</v>
      </c>
      <c r="F27" t="s">
        <v>54</v>
      </c>
      <c r="G27" s="8">
        <v>66</v>
      </c>
      <c r="H27" s="9">
        <v>16666.7</v>
      </c>
      <c r="I27" s="11">
        <v>0</v>
      </c>
      <c r="J27" s="13">
        <v>990.0</v>
      </c>
      <c r="K27" s="9">
        <v>16500.03</v>
      </c>
    </row>
    <row r="28" spans="1:16">
      <c r="A28" t="s">
        <v>52</v>
      </c>
      <c r="B28" s="6" t="s">
        <v>16</v>
      </c>
      <c r="C28" t="s">
        <v>17</v>
      </c>
      <c r="D28" s="7">
        <v>45770.0</v>
      </c>
      <c r="E28" t="s">
        <v>53</v>
      </c>
      <c r="F28" t="s">
        <v>54</v>
      </c>
      <c r="G28" s="8">
        <v>66</v>
      </c>
      <c r="H28" s="9">
        <v>16666.7</v>
      </c>
      <c r="I28" s="11">
        <v>0</v>
      </c>
      <c r="J28" s="13">
        <v>990.0</v>
      </c>
      <c r="K28" s="9">
        <v>16500.03</v>
      </c>
    </row>
    <row r="29" spans="1:16">
      <c r="A29" t="s">
        <v>52</v>
      </c>
      <c r="B29" s="6" t="s">
        <v>16</v>
      </c>
      <c r="C29" t="s">
        <v>17</v>
      </c>
      <c r="D29" s="7">
        <v>45770.0</v>
      </c>
      <c r="E29" t="s">
        <v>53</v>
      </c>
      <c r="F29" t="s">
        <v>54</v>
      </c>
      <c r="G29" s="8">
        <v>66</v>
      </c>
      <c r="H29" s="9">
        <v>16666.7</v>
      </c>
      <c r="I29" s="11">
        <v>0</v>
      </c>
      <c r="J29" s="13">
        <v>990.0</v>
      </c>
      <c r="K29" s="9">
        <v>16500.03</v>
      </c>
    </row>
    <row r="30" spans="1:16">
      <c r="A30" t="s">
        <v>52</v>
      </c>
      <c r="B30" s="6" t="s">
        <v>16</v>
      </c>
      <c r="C30" t="s">
        <v>17</v>
      </c>
      <c r="D30" s="7">
        <v>45770.0</v>
      </c>
      <c r="E30" t="s">
        <v>53</v>
      </c>
      <c r="F30" t="s">
        <v>54</v>
      </c>
      <c r="G30" s="8">
        <v>66</v>
      </c>
      <c r="H30" s="9">
        <v>16666.7</v>
      </c>
      <c r="I30" s="11">
        <v>0</v>
      </c>
      <c r="J30" s="13">
        <v>990.0</v>
      </c>
      <c r="K30" s="9">
        <v>16500.03</v>
      </c>
    </row>
    <row r="31" spans="1:16">
      <c r="A31" t="s">
        <v>52</v>
      </c>
      <c r="B31" s="6" t="s">
        <v>16</v>
      </c>
      <c r="C31" t="s">
        <v>17</v>
      </c>
      <c r="D31" s="7">
        <v>45770.0</v>
      </c>
      <c r="E31" t="s">
        <v>53</v>
      </c>
      <c r="F31" t="s">
        <v>54</v>
      </c>
      <c r="G31" s="8">
        <v>66</v>
      </c>
      <c r="H31" s="9">
        <v>16666.7</v>
      </c>
      <c r="I31" s="11">
        <v>0</v>
      </c>
      <c r="J31" s="13">
        <v>990.0</v>
      </c>
      <c r="K31" s="9">
        <v>16500.03</v>
      </c>
    </row>
    <row r="32" spans="1:16">
      <c r="A32" t="s">
        <v>52</v>
      </c>
      <c r="B32" s="6" t="s">
        <v>16</v>
      </c>
      <c r="C32" t="s">
        <v>17</v>
      </c>
      <c r="D32" s="7">
        <v>45770.0</v>
      </c>
      <c r="E32" t="s">
        <v>53</v>
      </c>
      <c r="F32" t="s">
        <v>54</v>
      </c>
      <c r="G32" s="8">
        <v>66</v>
      </c>
      <c r="H32" s="9">
        <v>16666.7</v>
      </c>
      <c r="I32" s="11">
        <v>0</v>
      </c>
      <c r="J32" s="13">
        <v>990.0</v>
      </c>
      <c r="K32" s="9">
        <v>16500.03</v>
      </c>
    </row>
    <row r="33" spans="1:16">
      <c r="A33" t="s">
        <v>52</v>
      </c>
      <c r="B33" s="6" t="s">
        <v>16</v>
      </c>
      <c r="C33" t="s">
        <v>17</v>
      </c>
      <c r="D33" s="7">
        <v>45770.0</v>
      </c>
      <c r="E33" t="s">
        <v>53</v>
      </c>
      <c r="F33" t="s">
        <v>54</v>
      </c>
      <c r="G33" s="8">
        <v>66</v>
      </c>
      <c r="H33" s="9">
        <v>16666.7</v>
      </c>
      <c r="I33" s="11">
        <v>0</v>
      </c>
      <c r="J33" s="13">
        <v>990.0</v>
      </c>
      <c r="K33" s="9">
        <v>16500.03</v>
      </c>
    </row>
    <row r="34" spans="1:16">
      <c r="A34" t="s">
        <v>52</v>
      </c>
      <c r="B34" s="6" t="s">
        <v>16</v>
      </c>
      <c r="C34" t="s">
        <v>17</v>
      </c>
      <c r="D34" s="7">
        <v>45770.0</v>
      </c>
      <c r="E34" t="s">
        <v>53</v>
      </c>
      <c r="F34" t="s">
        <v>54</v>
      </c>
      <c r="G34" s="8">
        <v>66</v>
      </c>
      <c r="H34" s="9">
        <v>16666.7</v>
      </c>
      <c r="I34" s="11">
        <v>0</v>
      </c>
      <c r="J34" s="13">
        <v>990.0</v>
      </c>
      <c r="K34" s="9">
        <v>16500.03</v>
      </c>
    </row>
    <row r="35" spans="1:16">
      <c r="A35" t="s">
        <v>52</v>
      </c>
      <c r="B35" s="6" t="s">
        <v>16</v>
      </c>
      <c r="C35" t="s">
        <v>17</v>
      </c>
      <c r="D35" s="7">
        <v>45770.0</v>
      </c>
      <c r="E35" t="s">
        <v>53</v>
      </c>
      <c r="F35" t="s">
        <v>54</v>
      </c>
      <c r="G35" s="8">
        <v>66</v>
      </c>
      <c r="H35" s="9">
        <v>16666.7</v>
      </c>
      <c r="I35" s="11">
        <v>0</v>
      </c>
      <c r="J35" s="13">
        <v>990.0</v>
      </c>
      <c r="K35" s="9">
        <v>16500.03</v>
      </c>
    </row>
    <row r="36" spans="1:16">
      <c r="A36" s="14" t="s">
        <v>52</v>
      </c>
      <c r="B36" s="15" t="s">
        <v>16</v>
      </c>
      <c r="C36" s="14" t="s">
        <v>17</v>
      </c>
      <c r="D36" s="16">
        <v>45770.0</v>
      </c>
      <c r="E36" s="14" t="s">
        <v>53</v>
      </c>
      <c r="F36" s="14" t="s">
        <v>20</v>
      </c>
      <c r="G36" s="14"/>
      <c r="H36" s="14"/>
      <c r="I36" s="14"/>
      <c r="J36" s="14"/>
      <c r="K36" s="14"/>
      <c r="L36" s="17">
        <v>0.23</v>
      </c>
      <c r="M36" s="18">
        <v>0.0</v>
      </c>
      <c r="N36" s="19">
        <v>0</v>
      </c>
      <c r="O36" s="20">
        <v>165000.07</v>
      </c>
      <c r="P36" s="21" t="s">
        <v>55</v>
      </c>
    </row>
    <row r="37" spans="1:16">
      <c r="A37" t="s">
        <v>56</v>
      </c>
      <c r="B37" s="6" t="s">
        <v>16</v>
      </c>
      <c r="C37" t="s">
        <v>17</v>
      </c>
      <c r="D37" s="7">
        <v>45771.0</v>
      </c>
      <c r="E37" t="s">
        <v>57</v>
      </c>
      <c r="F37" t="s">
        <v>58</v>
      </c>
      <c r="G37" s="8">
        <v>260</v>
      </c>
      <c r="H37" s="9">
        <v>9600.0</v>
      </c>
      <c r="I37" s="11">
        <v>3.058</v>
      </c>
      <c r="J37" s="13">
        <v>0</v>
      </c>
      <c r="K37" s="9">
        <v>29356.8</v>
      </c>
    </row>
    <row r="38" spans="1:16">
      <c r="A38" t="s">
        <v>56</v>
      </c>
      <c r="B38" s="6" t="s">
        <v>16</v>
      </c>
      <c r="C38" t="s">
        <v>17</v>
      </c>
      <c r="D38" s="7">
        <v>45771.0</v>
      </c>
      <c r="E38" t="s">
        <v>57</v>
      </c>
      <c r="F38" t="s">
        <v>58</v>
      </c>
      <c r="G38" s="8">
        <v>260</v>
      </c>
      <c r="H38" s="9">
        <v>9600.0</v>
      </c>
      <c r="I38" s="11">
        <v>3.058</v>
      </c>
      <c r="J38" s="13">
        <v>0</v>
      </c>
      <c r="K38" s="9">
        <v>29356.8</v>
      </c>
    </row>
    <row r="39" spans="1:16">
      <c r="A39" t="s">
        <v>56</v>
      </c>
      <c r="B39" s="6" t="s">
        <v>16</v>
      </c>
      <c r="C39" t="s">
        <v>17</v>
      </c>
      <c r="D39" s="7">
        <v>45771.0</v>
      </c>
      <c r="E39" t="s">
        <v>57</v>
      </c>
      <c r="F39" t="s">
        <v>58</v>
      </c>
      <c r="G39" s="8">
        <v>260</v>
      </c>
      <c r="H39" s="9">
        <v>9600.0</v>
      </c>
      <c r="I39" s="11">
        <v>3.058</v>
      </c>
      <c r="J39" s="13">
        <v>0</v>
      </c>
      <c r="K39" s="9">
        <v>29356.8</v>
      </c>
    </row>
    <row r="40" spans="1:16">
      <c r="A40" t="s">
        <v>56</v>
      </c>
      <c r="B40" s="6" t="s">
        <v>16</v>
      </c>
      <c r="C40" t="s">
        <v>17</v>
      </c>
      <c r="D40" s="7">
        <v>45771.0</v>
      </c>
      <c r="E40" t="s">
        <v>57</v>
      </c>
      <c r="F40" t="s">
        <v>58</v>
      </c>
      <c r="G40" s="8">
        <v>260</v>
      </c>
      <c r="H40" s="9">
        <v>9600.0</v>
      </c>
      <c r="I40" s="11">
        <v>3.058</v>
      </c>
      <c r="J40" s="13">
        <v>0</v>
      </c>
      <c r="K40" s="9">
        <v>29356.8</v>
      </c>
    </row>
    <row r="41" spans="1:16">
      <c r="A41" t="s">
        <v>56</v>
      </c>
      <c r="B41" s="6" t="s">
        <v>16</v>
      </c>
      <c r="C41" t="s">
        <v>17</v>
      </c>
      <c r="D41" s="7">
        <v>45771.0</v>
      </c>
      <c r="E41" t="s">
        <v>57</v>
      </c>
      <c r="F41" t="s">
        <v>58</v>
      </c>
      <c r="G41" s="8">
        <v>260</v>
      </c>
      <c r="H41" s="9">
        <v>9600.0</v>
      </c>
      <c r="I41" s="11">
        <v>3.058</v>
      </c>
      <c r="J41" s="13">
        <v>0</v>
      </c>
      <c r="K41" s="9">
        <v>29356.8</v>
      </c>
    </row>
    <row r="42" spans="1:16">
      <c r="A42" t="s">
        <v>56</v>
      </c>
      <c r="B42" s="6" t="s">
        <v>16</v>
      </c>
      <c r="C42" t="s">
        <v>17</v>
      </c>
      <c r="D42" s="7">
        <v>45771.0</v>
      </c>
      <c r="E42" t="s">
        <v>57</v>
      </c>
      <c r="F42" t="s">
        <v>58</v>
      </c>
      <c r="G42" s="8">
        <v>260</v>
      </c>
      <c r="H42" s="9">
        <v>9600.0</v>
      </c>
      <c r="I42" s="11">
        <v>3.058</v>
      </c>
      <c r="J42" s="13">
        <v>0</v>
      </c>
      <c r="K42" s="9">
        <v>29356.8</v>
      </c>
    </row>
    <row r="43" spans="1:16">
      <c r="A43" t="s">
        <v>56</v>
      </c>
      <c r="B43" s="6" t="s">
        <v>16</v>
      </c>
      <c r="C43" t="s">
        <v>17</v>
      </c>
      <c r="D43" s="7">
        <v>45771.0</v>
      </c>
      <c r="E43" t="s">
        <v>57</v>
      </c>
      <c r="F43" t="s">
        <v>58</v>
      </c>
      <c r="G43" s="8">
        <v>260</v>
      </c>
      <c r="H43" s="9">
        <v>9600.0</v>
      </c>
      <c r="I43" s="11">
        <v>3.058</v>
      </c>
      <c r="J43" s="13">
        <v>0</v>
      </c>
      <c r="K43" s="9">
        <v>29356.8</v>
      </c>
    </row>
    <row r="44" spans="1:16">
      <c r="A44" t="s">
        <v>56</v>
      </c>
      <c r="B44" s="6" t="s">
        <v>16</v>
      </c>
      <c r="C44" t="s">
        <v>17</v>
      </c>
      <c r="D44" s="7">
        <v>45771.0</v>
      </c>
      <c r="E44" t="s">
        <v>57</v>
      </c>
      <c r="F44" t="s">
        <v>58</v>
      </c>
      <c r="G44" s="8">
        <v>260</v>
      </c>
      <c r="H44" s="9">
        <v>9600.0</v>
      </c>
      <c r="I44" s="11">
        <v>3.058</v>
      </c>
      <c r="J44" s="13">
        <v>0</v>
      </c>
      <c r="K44" s="9">
        <v>29356.8</v>
      </c>
    </row>
    <row r="45" spans="1:16">
      <c r="A45" t="s">
        <v>56</v>
      </c>
      <c r="B45" s="6" t="s">
        <v>16</v>
      </c>
      <c r="C45" t="s">
        <v>17</v>
      </c>
      <c r="D45" s="7">
        <v>45771.0</v>
      </c>
      <c r="E45" t="s">
        <v>57</v>
      </c>
      <c r="F45" t="s">
        <v>58</v>
      </c>
      <c r="G45" s="8">
        <v>260</v>
      </c>
      <c r="H45" s="9">
        <v>9600.0</v>
      </c>
      <c r="I45" s="11">
        <v>3.058</v>
      </c>
      <c r="J45" s="13">
        <v>0</v>
      </c>
      <c r="K45" s="9">
        <v>29356.8</v>
      </c>
    </row>
    <row r="46" spans="1:16">
      <c r="A46" t="s">
        <v>56</v>
      </c>
      <c r="B46" s="6" t="s">
        <v>16</v>
      </c>
      <c r="C46" t="s">
        <v>17</v>
      </c>
      <c r="D46" s="7">
        <v>45771.0</v>
      </c>
      <c r="E46" t="s">
        <v>57</v>
      </c>
      <c r="F46" t="s">
        <v>58</v>
      </c>
      <c r="G46" s="8">
        <v>260</v>
      </c>
      <c r="H46" s="9">
        <v>9600.0</v>
      </c>
      <c r="I46" s="11">
        <v>3.058</v>
      </c>
      <c r="J46" s="13">
        <v>0</v>
      </c>
      <c r="K46" s="9">
        <v>29356.8</v>
      </c>
    </row>
    <row r="47" spans="1:16">
      <c r="A47" t="s">
        <v>56</v>
      </c>
      <c r="B47" s="6" t="s">
        <v>16</v>
      </c>
      <c r="C47" t="s">
        <v>17</v>
      </c>
      <c r="D47" s="7">
        <v>45771.0</v>
      </c>
      <c r="E47" t="s">
        <v>57</v>
      </c>
      <c r="F47" t="s">
        <v>59</v>
      </c>
      <c r="G47" s="8">
        <v>260</v>
      </c>
      <c r="H47" s="9">
        <v>8500.0</v>
      </c>
      <c r="I47" s="11">
        <v>3.058</v>
      </c>
      <c r="J47" s="13">
        <v>0</v>
      </c>
      <c r="K47" s="9">
        <v>25993.0</v>
      </c>
    </row>
    <row r="48" spans="1:16">
      <c r="A48" t="s">
        <v>56</v>
      </c>
      <c r="B48" s="6" t="s">
        <v>16</v>
      </c>
      <c r="C48" t="s">
        <v>17</v>
      </c>
      <c r="D48" s="7">
        <v>45771.0</v>
      </c>
      <c r="E48" t="s">
        <v>57</v>
      </c>
      <c r="F48" t="s">
        <v>59</v>
      </c>
      <c r="G48" s="8">
        <v>260</v>
      </c>
      <c r="H48" s="9">
        <v>8500.0</v>
      </c>
      <c r="I48" s="11">
        <v>3.058</v>
      </c>
      <c r="J48" s="13">
        <v>0</v>
      </c>
      <c r="K48" s="9">
        <v>25993.0</v>
      </c>
    </row>
    <row r="49" spans="1:16">
      <c r="A49" s="14" t="s">
        <v>56</v>
      </c>
      <c r="B49" s="15" t="s">
        <v>16</v>
      </c>
      <c r="C49" s="14" t="s">
        <v>17</v>
      </c>
      <c r="D49" s="16">
        <v>45771.0</v>
      </c>
      <c r="E49" s="14" t="s">
        <v>57</v>
      </c>
      <c r="F49" s="14" t="s">
        <v>20</v>
      </c>
      <c r="G49" s="14"/>
      <c r="H49" s="14"/>
      <c r="I49" s="14"/>
      <c r="J49" s="14"/>
      <c r="K49" s="14"/>
      <c r="L49" s="17">
        <v>0.0</v>
      </c>
      <c r="M49" s="18">
        <v>0.0</v>
      </c>
      <c r="N49" s="19">
        <v>0</v>
      </c>
      <c r="O49" s="20">
        <v>345554.0</v>
      </c>
      <c r="P49" s="21" t="s">
        <v>60</v>
      </c>
    </row>
    <row r="50" spans="1:16">
      <c r="A50" t="s">
        <v>61</v>
      </c>
      <c r="B50" s="22" t="s">
        <v>13</v>
      </c>
      <c r="C50" t="s">
        <v>17</v>
      </c>
      <c r="D50" s="7">
        <v>45771.0</v>
      </c>
      <c r="E50" t="s">
        <v>62</v>
      </c>
      <c r="F50" t="s">
        <v>63</v>
      </c>
      <c r="G50" s="8">
        <v>105</v>
      </c>
      <c r="H50" s="9">
        <v>35000.0</v>
      </c>
      <c r="I50" s="11">
        <v>0.21</v>
      </c>
      <c r="J50" s="13">
        <v>0</v>
      </c>
      <c r="K50" s="9">
        <v>7350.0</v>
      </c>
    </row>
    <row r="51" spans="1:16">
      <c r="A51" t="s">
        <v>61</v>
      </c>
      <c r="B51" s="22" t="s">
        <v>13</v>
      </c>
      <c r="C51" t="s">
        <v>17</v>
      </c>
      <c r="D51" s="7">
        <v>45771.0</v>
      </c>
      <c r="E51" t="s">
        <v>62</v>
      </c>
      <c r="F51" t="s">
        <v>50</v>
      </c>
      <c r="G51" s="8">
        <v>207</v>
      </c>
      <c r="H51" s="9">
        <v>49000.0</v>
      </c>
      <c r="I51" s="11">
        <v>0.854</v>
      </c>
      <c r="J51" s="13">
        <v>0</v>
      </c>
      <c r="K51" s="9">
        <v>41846.0</v>
      </c>
    </row>
    <row r="52" spans="1:16">
      <c r="A52" t="s">
        <v>61</v>
      </c>
      <c r="B52" s="22" t="s">
        <v>13</v>
      </c>
      <c r="C52" t="s">
        <v>17</v>
      </c>
      <c r="D52" s="7">
        <v>45771.0</v>
      </c>
      <c r="E52" t="s">
        <v>62</v>
      </c>
      <c r="F52" t="s">
        <v>64</v>
      </c>
      <c r="G52" s="8">
        <v>200</v>
      </c>
      <c r="H52" s="9">
        <v>42000.0</v>
      </c>
      <c r="I52" s="11">
        <v>0.55</v>
      </c>
      <c r="J52" s="13">
        <v>0</v>
      </c>
      <c r="K52" s="9">
        <v>23100.0</v>
      </c>
    </row>
    <row r="53" spans="1:16">
      <c r="A53" s="14" t="s">
        <v>61</v>
      </c>
      <c r="B53" s="23" t="s">
        <v>13</v>
      </c>
      <c r="C53" s="14" t="s">
        <v>17</v>
      </c>
      <c r="D53" s="16">
        <v>45771.0</v>
      </c>
      <c r="E53" s="14" t="s">
        <v>62</v>
      </c>
      <c r="F53" s="14" t="s">
        <v>20</v>
      </c>
      <c r="G53" s="14"/>
      <c r="H53" s="14"/>
      <c r="I53" s="14"/>
      <c r="J53" s="14"/>
      <c r="K53" s="14"/>
      <c r="L53" s="17">
        <v>3615.0</v>
      </c>
      <c r="M53" s="18">
        <v>0.0</v>
      </c>
      <c r="N53" s="19">
        <v>0</v>
      </c>
      <c r="O53" s="20">
        <v>68681.0</v>
      </c>
      <c r="P53" s="21" t="s">
        <v>65</v>
      </c>
    </row>
    <row r="54" spans="1:16">
      <c r="A54" t="s">
        <v>61</v>
      </c>
      <c r="B54" s="22" t="s">
        <v>13</v>
      </c>
      <c r="C54" t="s">
        <v>17</v>
      </c>
      <c r="D54" s="7">
        <v>45771.0</v>
      </c>
      <c r="E54" t="s">
        <v>66</v>
      </c>
      <c r="F54" t="s">
        <v>54</v>
      </c>
      <c r="G54" s="8">
        <v>30</v>
      </c>
      <c r="H54" s="9">
        <v>10500.0</v>
      </c>
      <c r="I54" s="11">
        <v>0</v>
      </c>
      <c r="J54" s="13">
        <v>450.0</v>
      </c>
      <c r="K54" s="9">
        <v>4725.0</v>
      </c>
    </row>
    <row r="55" spans="1:16">
      <c r="A55" s="14" t="s">
        <v>61</v>
      </c>
      <c r="B55" s="23" t="s">
        <v>13</v>
      </c>
      <c r="C55" s="14" t="s">
        <v>17</v>
      </c>
      <c r="D55" s="16">
        <v>45771.0</v>
      </c>
      <c r="E55" s="14" t="s">
        <v>66</v>
      </c>
      <c r="F55" s="14" t="s">
        <v>20</v>
      </c>
      <c r="G55" s="14"/>
      <c r="H55" s="14"/>
      <c r="I55" s="14"/>
      <c r="J55" s="14"/>
      <c r="K55" s="14"/>
      <c r="L55" s="17">
        <v>236.0</v>
      </c>
      <c r="M55" s="18">
        <v>0.0</v>
      </c>
      <c r="N55" s="19">
        <v>0</v>
      </c>
      <c r="O55" s="20">
        <v>4489.0</v>
      </c>
      <c r="P55" s="21" t="s">
        <v>67</v>
      </c>
    </row>
    <row r="56" spans="1:16">
      <c r="A56" t="s">
        <v>68</v>
      </c>
      <c r="B56" s="22" t="s">
        <v>13</v>
      </c>
      <c r="C56" t="s">
        <v>17</v>
      </c>
      <c r="D56" s="7">
        <v>45771.0</v>
      </c>
      <c r="E56" t="s">
        <v>69</v>
      </c>
      <c r="F56" t="s">
        <v>70</v>
      </c>
      <c r="G56" s="8">
        <v>100</v>
      </c>
      <c r="H56" s="9">
        <v>20000.0</v>
      </c>
      <c r="I56" s="11">
        <v>0.33</v>
      </c>
      <c r="J56" s="13">
        <v>0</v>
      </c>
      <c r="K56" s="9">
        <v>6600.0</v>
      </c>
    </row>
    <row r="57" spans="1:16">
      <c r="A57" s="14" t="s">
        <v>68</v>
      </c>
      <c r="B57" s="23" t="s">
        <v>13</v>
      </c>
      <c r="C57" s="14" t="s">
        <v>17</v>
      </c>
      <c r="D57" s="16">
        <v>45771.0</v>
      </c>
      <c r="E57" s="14" t="s">
        <v>69</v>
      </c>
      <c r="F57" s="14" t="s">
        <v>20</v>
      </c>
      <c r="G57" s="14"/>
      <c r="H57" s="14"/>
      <c r="I57" s="14"/>
      <c r="J57" s="14"/>
      <c r="K57" s="14"/>
      <c r="L57" s="17">
        <v>0.0</v>
      </c>
      <c r="M57" s="18">
        <v>0.0</v>
      </c>
      <c r="N57" s="19">
        <v>0</v>
      </c>
      <c r="O57" s="20">
        <v>6600.0</v>
      </c>
      <c r="P57" s="21" t="s">
        <v>71</v>
      </c>
    </row>
    <row r="58" spans="1:16">
      <c r="A58" t="s">
        <v>72</v>
      </c>
      <c r="B58" s="22" t="s">
        <v>13</v>
      </c>
      <c r="C58" t="s">
        <v>17</v>
      </c>
      <c r="D58" s="7">
        <v>45771.0</v>
      </c>
      <c r="E58" t="s">
        <v>73</v>
      </c>
      <c r="F58" t="s">
        <v>74</v>
      </c>
      <c r="G58" s="8">
        <v>27</v>
      </c>
      <c r="H58" s="9">
        <v>20000.0</v>
      </c>
      <c r="I58" s="11">
        <v>0.13</v>
      </c>
      <c r="J58" s="13">
        <v>0</v>
      </c>
      <c r="K58" s="9">
        <v>2600.0</v>
      </c>
    </row>
    <row r="59" spans="1:16">
      <c r="A59" s="14" t="s">
        <v>72</v>
      </c>
      <c r="B59" s="23" t="s">
        <v>13</v>
      </c>
      <c r="C59" s="14" t="s">
        <v>17</v>
      </c>
      <c r="D59" s="16">
        <v>45771.0</v>
      </c>
      <c r="E59" s="14" t="s">
        <v>73</v>
      </c>
      <c r="F59" s="14" t="s">
        <v>20</v>
      </c>
      <c r="G59" s="14"/>
      <c r="H59" s="14"/>
      <c r="I59" s="14"/>
      <c r="J59" s="14"/>
      <c r="K59" s="14"/>
      <c r="L59" s="17">
        <v>0.0</v>
      </c>
      <c r="M59" s="18">
        <v>0.0</v>
      </c>
      <c r="N59" s="19">
        <v>0</v>
      </c>
      <c r="O59" s="20">
        <v>2600.0</v>
      </c>
      <c r="P59" s="21" t="s">
        <v>75</v>
      </c>
    </row>
    <row r="60" spans="1:16">
      <c r="A60" t="s">
        <v>76</v>
      </c>
      <c r="B60" s="22" t="s">
        <v>13</v>
      </c>
      <c r="C60" t="s">
        <v>17</v>
      </c>
      <c r="D60" s="7">
        <v>45771.0</v>
      </c>
      <c r="E60" t="s">
        <v>77</v>
      </c>
      <c r="F60" t="s">
        <v>64</v>
      </c>
      <c r="G60" s="8">
        <v>50</v>
      </c>
      <c r="H60" s="9">
        <v>42000.0</v>
      </c>
      <c r="I60" s="11">
        <v>0.138</v>
      </c>
      <c r="J60" s="13">
        <v>0</v>
      </c>
      <c r="K60" s="9">
        <v>5796.0</v>
      </c>
    </row>
    <row r="61" spans="1:16">
      <c r="A61" s="14" t="s">
        <v>76</v>
      </c>
      <c r="B61" s="23" t="s">
        <v>13</v>
      </c>
      <c r="C61" s="14" t="s">
        <v>17</v>
      </c>
      <c r="D61" s="16">
        <v>45771.0</v>
      </c>
      <c r="E61" s="14" t="s">
        <v>77</v>
      </c>
      <c r="F61" s="14" t="s">
        <v>20</v>
      </c>
      <c r="G61" s="14"/>
      <c r="H61" s="14"/>
      <c r="I61" s="14"/>
      <c r="J61" s="14"/>
      <c r="K61" s="14"/>
      <c r="L61" s="17">
        <v>0.0</v>
      </c>
      <c r="M61" s="18">
        <v>0.0</v>
      </c>
      <c r="N61" s="19">
        <v>0</v>
      </c>
      <c r="O61" s="20">
        <v>5796.0</v>
      </c>
      <c r="P61" s="21" t="s">
        <v>78</v>
      </c>
    </row>
    <row r="62" spans="1:16">
      <c r="A62" t="s">
        <v>79</v>
      </c>
      <c r="B62" s="6" t="s">
        <v>16</v>
      </c>
      <c r="C62" t="s">
        <v>17</v>
      </c>
      <c r="D62" s="7">
        <v>45772.0</v>
      </c>
      <c r="E62" t="s">
        <v>80</v>
      </c>
      <c r="F62" t="s">
        <v>81</v>
      </c>
      <c r="G62" s="8">
        <v>340</v>
      </c>
      <c r="H62" s="9">
        <v>46000.0</v>
      </c>
      <c r="I62" s="11">
        <v>3.902</v>
      </c>
      <c r="J62" s="13">
        <v>0</v>
      </c>
      <c r="K62" s="9">
        <v>179492.0</v>
      </c>
    </row>
    <row r="63" spans="1:16">
      <c r="A63" s="14" t="s">
        <v>79</v>
      </c>
      <c r="B63" s="15" t="s">
        <v>16</v>
      </c>
      <c r="C63" s="14" t="s">
        <v>17</v>
      </c>
      <c r="D63" s="16">
        <v>45772.0</v>
      </c>
      <c r="E63" s="14" t="s">
        <v>80</v>
      </c>
      <c r="F63" s="14" t="s">
        <v>20</v>
      </c>
      <c r="G63" s="14"/>
      <c r="H63" s="14"/>
      <c r="I63" s="14"/>
      <c r="J63" s="14"/>
      <c r="K63" s="14"/>
      <c r="L63" s="17">
        <v>0.0</v>
      </c>
      <c r="M63" s="18">
        <v>0.0</v>
      </c>
      <c r="N63" s="19">
        <v>0</v>
      </c>
      <c r="O63" s="20">
        <v>179492.0</v>
      </c>
      <c r="P63" s="21" t="s">
        <v>82</v>
      </c>
    </row>
    <row r="64" spans="1:16">
      <c r="A64" t="s">
        <v>56</v>
      </c>
      <c r="B64" s="6" t="s">
        <v>16</v>
      </c>
      <c r="C64" t="s">
        <v>17</v>
      </c>
      <c r="D64" s="7">
        <v>45772.0</v>
      </c>
      <c r="E64" t="s">
        <v>83</v>
      </c>
      <c r="F64" t="s">
        <v>59</v>
      </c>
      <c r="G64" s="8">
        <v>260</v>
      </c>
      <c r="H64" s="9">
        <v>8500.0</v>
      </c>
      <c r="I64" s="11">
        <v>3.058</v>
      </c>
      <c r="J64" s="13">
        <v>0</v>
      </c>
      <c r="K64" s="9">
        <v>25993.0</v>
      </c>
    </row>
    <row r="65" spans="1:16">
      <c r="A65" t="s">
        <v>56</v>
      </c>
      <c r="B65" s="6" t="s">
        <v>16</v>
      </c>
      <c r="C65" t="s">
        <v>17</v>
      </c>
      <c r="D65" s="7">
        <v>45772.0</v>
      </c>
      <c r="E65" t="s">
        <v>83</v>
      </c>
      <c r="F65" t="s">
        <v>59</v>
      </c>
      <c r="G65" s="8">
        <v>260</v>
      </c>
      <c r="H65" s="9">
        <v>8500.0</v>
      </c>
      <c r="I65" s="11">
        <v>3.058</v>
      </c>
      <c r="J65" s="13">
        <v>0</v>
      </c>
      <c r="K65" s="9">
        <v>25993.0</v>
      </c>
    </row>
    <row r="66" spans="1:16">
      <c r="A66" t="s">
        <v>56</v>
      </c>
      <c r="B66" s="6" t="s">
        <v>16</v>
      </c>
      <c r="C66" t="s">
        <v>17</v>
      </c>
      <c r="D66" s="7">
        <v>45772.0</v>
      </c>
      <c r="E66" t="s">
        <v>83</v>
      </c>
      <c r="F66" t="s">
        <v>59</v>
      </c>
      <c r="G66" s="8">
        <v>260</v>
      </c>
      <c r="H66" s="9">
        <v>8500.0</v>
      </c>
      <c r="I66" s="11">
        <v>3.058</v>
      </c>
      <c r="J66" s="13">
        <v>0</v>
      </c>
      <c r="K66" s="9">
        <v>25993.0</v>
      </c>
    </row>
    <row r="67" spans="1:16">
      <c r="A67" t="s">
        <v>56</v>
      </c>
      <c r="B67" s="6" t="s">
        <v>16</v>
      </c>
      <c r="C67" t="s">
        <v>17</v>
      </c>
      <c r="D67" s="7">
        <v>45772.0</v>
      </c>
      <c r="E67" t="s">
        <v>83</v>
      </c>
      <c r="F67" t="s">
        <v>59</v>
      </c>
      <c r="G67" s="8">
        <v>260</v>
      </c>
      <c r="H67" s="9">
        <v>8500.0</v>
      </c>
      <c r="I67" s="11">
        <v>3.058</v>
      </c>
      <c r="J67" s="13">
        <v>0</v>
      </c>
      <c r="K67" s="9">
        <v>25993.0</v>
      </c>
    </row>
    <row r="68" spans="1:16">
      <c r="A68" t="s">
        <v>56</v>
      </c>
      <c r="B68" s="6" t="s">
        <v>16</v>
      </c>
      <c r="C68" t="s">
        <v>17</v>
      </c>
      <c r="D68" s="7">
        <v>45772.0</v>
      </c>
      <c r="E68" t="s">
        <v>83</v>
      </c>
      <c r="F68" t="s">
        <v>59</v>
      </c>
      <c r="G68" s="8">
        <v>260</v>
      </c>
      <c r="H68" s="9">
        <v>8500.0</v>
      </c>
      <c r="I68" s="11">
        <v>3.058</v>
      </c>
      <c r="J68" s="13">
        <v>0</v>
      </c>
      <c r="K68" s="9">
        <v>25993.0</v>
      </c>
    </row>
    <row r="69" spans="1:16">
      <c r="A69" t="s">
        <v>56</v>
      </c>
      <c r="B69" s="6" t="s">
        <v>16</v>
      </c>
      <c r="C69" t="s">
        <v>17</v>
      </c>
      <c r="D69" s="7">
        <v>45772.0</v>
      </c>
      <c r="E69" t="s">
        <v>83</v>
      </c>
      <c r="F69" t="s">
        <v>84</v>
      </c>
      <c r="G69" s="8">
        <v>260</v>
      </c>
      <c r="H69" s="9">
        <v>8500.0</v>
      </c>
      <c r="I69" s="11">
        <v>1.223</v>
      </c>
      <c r="J69" s="13">
        <v>0</v>
      </c>
      <c r="K69" s="9">
        <v>10395.5</v>
      </c>
    </row>
    <row r="70" spans="1:16">
      <c r="A70" t="s">
        <v>56</v>
      </c>
      <c r="B70" s="6" t="s">
        <v>16</v>
      </c>
      <c r="C70" t="s">
        <v>17</v>
      </c>
      <c r="D70" s="7">
        <v>45772.0</v>
      </c>
      <c r="E70" t="s">
        <v>83</v>
      </c>
      <c r="F70" t="s">
        <v>84</v>
      </c>
      <c r="G70" s="8">
        <v>260</v>
      </c>
      <c r="H70" s="9">
        <v>8500.0</v>
      </c>
      <c r="I70" s="11">
        <v>1.223</v>
      </c>
      <c r="J70" s="13">
        <v>0</v>
      </c>
      <c r="K70" s="9">
        <v>10395.5</v>
      </c>
    </row>
    <row r="71" spans="1:16">
      <c r="A71" t="s">
        <v>56</v>
      </c>
      <c r="B71" s="6" t="s">
        <v>16</v>
      </c>
      <c r="C71" t="s">
        <v>17</v>
      </c>
      <c r="D71" s="7">
        <v>45772.0</v>
      </c>
      <c r="E71" t="s">
        <v>83</v>
      </c>
      <c r="F71" t="s">
        <v>84</v>
      </c>
      <c r="G71" s="8">
        <v>260</v>
      </c>
      <c r="H71" s="9">
        <v>8500.0</v>
      </c>
      <c r="I71" s="11">
        <v>1.223</v>
      </c>
      <c r="J71" s="13">
        <v>0</v>
      </c>
      <c r="K71" s="9">
        <v>10395.5</v>
      </c>
    </row>
    <row r="72" spans="1:16">
      <c r="A72" t="s">
        <v>56</v>
      </c>
      <c r="B72" s="6" t="s">
        <v>16</v>
      </c>
      <c r="C72" t="s">
        <v>17</v>
      </c>
      <c r="D72" s="7">
        <v>45772.0</v>
      </c>
      <c r="E72" t="s">
        <v>83</v>
      </c>
      <c r="F72" t="s">
        <v>84</v>
      </c>
      <c r="G72" s="8">
        <v>260</v>
      </c>
      <c r="H72" s="9">
        <v>8500.0</v>
      </c>
      <c r="I72" s="11">
        <v>1.223</v>
      </c>
      <c r="J72" s="13">
        <v>0</v>
      </c>
      <c r="K72" s="9">
        <v>10395.5</v>
      </c>
    </row>
    <row r="73" spans="1:16">
      <c r="A73" t="s">
        <v>56</v>
      </c>
      <c r="B73" s="6" t="s">
        <v>16</v>
      </c>
      <c r="C73" t="s">
        <v>17</v>
      </c>
      <c r="D73" s="7">
        <v>45772.0</v>
      </c>
      <c r="E73" t="s">
        <v>83</v>
      </c>
      <c r="F73" t="s">
        <v>85</v>
      </c>
      <c r="G73" s="8">
        <v>260</v>
      </c>
      <c r="H73" s="9">
        <v>9600.0</v>
      </c>
      <c r="I73" s="11">
        <v>3.058</v>
      </c>
      <c r="J73" s="13">
        <v>0</v>
      </c>
      <c r="K73" s="9">
        <v>29356.8</v>
      </c>
    </row>
    <row r="74" spans="1:16">
      <c r="A74" t="s">
        <v>56</v>
      </c>
      <c r="B74" s="6" t="s">
        <v>16</v>
      </c>
      <c r="C74" t="s">
        <v>17</v>
      </c>
      <c r="D74" s="7">
        <v>45772.0</v>
      </c>
      <c r="E74" t="s">
        <v>83</v>
      </c>
      <c r="F74" t="s">
        <v>85</v>
      </c>
      <c r="G74" s="8">
        <v>260</v>
      </c>
      <c r="H74" s="9">
        <v>9600.0</v>
      </c>
      <c r="I74" s="11">
        <v>3.058</v>
      </c>
      <c r="J74" s="13">
        <v>0</v>
      </c>
      <c r="K74" s="9">
        <v>29356.8</v>
      </c>
    </row>
    <row r="75" spans="1:16">
      <c r="A75" t="s">
        <v>56</v>
      </c>
      <c r="B75" s="6" t="s">
        <v>16</v>
      </c>
      <c r="C75" t="s">
        <v>17</v>
      </c>
      <c r="D75" s="7">
        <v>45772.0</v>
      </c>
      <c r="E75" t="s">
        <v>83</v>
      </c>
      <c r="F75" t="s">
        <v>85</v>
      </c>
      <c r="G75" s="8">
        <v>264</v>
      </c>
      <c r="H75" s="9">
        <v>9600.0</v>
      </c>
      <c r="I75" s="11">
        <v>3.105</v>
      </c>
      <c r="J75" s="13">
        <v>0</v>
      </c>
      <c r="K75" s="9">
        <v>29808.0</v>
      </c>
    </row>
    <row r="76" spans="1:16">
      <c r="A76" t="s">
        <v>56</v>
      </c>
      <c r="B76" s="6" t="s">
        <v>16</v>
      </c>
      <c r="C76" t="s">
        <v>17</v>
      </c>
      <c r="D76" s="7">
        <v>45772.0</v>
      </c>
      <c r="E76" t="s">
        <v>83</v>
      </c>
      <c r="F76" t="s">
        <v>85</v>
      </c>
      <c r="G76" s="8">
        <v>260</v>
      </c>
      <c r="H76" s="9">
        <v>9600.0</v>
      </c>
      <c r="I76" s="11">
        <v>3.058</v>
      </c>
      <c r="J76" s="13">
        <v>0</v>
      </c>
      <c r="K76" s="9">
        <v>29356.8</v>
      </c>
    </row>
    <row r="77" spans="1:16">
      <c r="A77" t="s">
        <v>56</v>
      </c>
      <c r="B77" s="6" t="s">
        <v>16</v>
      </c>
      <c r="C77" t="s">
        <v>17</v>
      </c>
      <c r="D77" s="7">
        <v>45772.0</v>
      </c>
      <c r="E77" t="s">
        <v>83</v>
      </c>
      <c r="F77" t="s">
        <v>86</v>
      </c>
      <c r="G77" s="8">
        <v>286</v>
      </c>
      <c r="H77" s="9">
        <v>9600.0</v>
      </c>
      <c r="I77" s="11">
        <v>1.345</v>
      </c>
      <c r="J77" s="13">
        <v>0</v>
      </c>
      <c r="K77" s="9">
        <v>12912.0</v>
      </c>
    </row>
    <row r="78" spans="1:16">
      <c r="A78" s="14" t="s">
        <v>56</v>
      </c>
      <c r="B78" s="15" t="s">
        <v>16</v>
      </c>
      <c r="C78" s="14" t="s">
        <v>17</v>
      </c>
      <c r="D78" s="16">
        <v>45772.0</v>
      </c>
      <c r="E78" s="14" t="s">
        <v>83</v>
      </c>
      <c r="F78" s="14" t="s">
        <v>20</v>
      </c>
      <c r="G78" s="14"/>
      <c r="H78" s="14"/>
      <c r="I78" s="14"/>
      <c r="J78" s="14"/>
      <c r="K78" s="14"/>
      <c r="L78" s="17">
        <v>0.0</v>
      </c>
      <c r="M78" s="18">
        <v>0.0</v>
      </c>
      <c r="N78" s="19">
        <v>0</v>
      </c>
      <c r="O78" s="20">
        <v>302337.4</v>
      </c>
      <c r="P78" s="21" t="s">
        <v>87</v>
      </c>
    </row>
    <row r="79" spans="1:16">
      <c r="A79" t="s">
        <v>88</v>
      </c>
      <c r="B79" s="22" t="s">
        <v>13</v>
      </c>
      <c r="C79" t="s">
        <v>17</v>
      </c>
      <c r="D79" s="7">
        <v>45772.0</v>
      </c>
      <c r="E79" t="s">
        <v>89</v>
      </c>
      <c r="F79" t="s">
        <v>90</v>
      </c>
      <c r="G79" s="8">
        <v>1</v>
      </c>
      <c r="H79" s="9">
        <v>20000.0</v>
      </c>
      <c r="I79" s="11">
        <v>0.012</v>
      </c>
      <c r="J79" s="13">
        <v>0</v>
      </c>
      <c r="K79" s="9">
        <v>240.0</v>
      </c>
    </row>
    <row r="80" spans="1:16">
      <c r="A80" t="s">
        <v>88</v>
      </c>
      <c r="B80" s="22" t="s">
        <v>13</v>
      </c>
      <c r="C80" t="s">
        <v>17</v>
      </c>
      <c r="D80" s="7">
        <v>45772.0</v>
      </c>
      <c r="E80" t="s">
        <v>89</v>
      </c>
      <c r="F80" t="s">
        <v>91</v>
      </c>
      <c r="G80" s="8">
        <v>1</v>
      </c>
      <c r="H80" s="9">
        <v>20000.0</v>
      </c>
      <c r="I80" s="11">
        <v>0.024</v>
      </c>
      <c r="J80" s="13">
        <v>0</v>
      </c>
      <c r="K80" s="9">
        <v>480.0</v>
      </c>
    </row>
    <row r="81" spans="1:16">
      <c r="A81" s="14" t="s">
        <v>88</v>
      </c>
      <c r="B81" s="23" t="s">
        <v>13</v>
      </c>
      <c r="C81" s="14" t="s">
        <v>17</v>
      </c>
      <c r="D81" s="16">
        <v>45772.0</v>
      </c>
      <c r="E81" s="14" t="s">
        <v>89</v>
      </c>
      <c r="F81" s="14" t="s">
        <v>20</v>
      </c>
      <c r="G81" s="14"/>
      <c r="H81" s="14"/>
      <c r="I81" s="14"/>
      <c r="J81" s="14"/>
      <c r="K81" s="14"/>
      <c r="L81" s="17">
        <v>108.0</v>
      </c>
      <c r="M81" s="18">
        <v>0.0</v>
      </c>
      <c r="N81" s="19">
        <v>0</v>
      </c>
      <c r="O81" s="20">
        <v>612.0</v>
      </c>
      <c r="P81" s="21" t="s">
        <v>92</v>
      </c>
    </row>
    <row r="82" spans="1:16">
      <c r="A82" t="s">
        <v>93</v>
      </c>
      <c r="B82" s="6" t="s">
        <v>16</v>
      </c>
      <c r="C82" t="s">
        <v>17</v>
      </c>
      <c r="D82" s="7">
        <v>45772.0</v>
      </c>
      <c r="E82" t="s">
        <v>94</v>
      </c>
      <c r="F82" t="s">
        <v>19</v>
      </c>
      <c r="G82" s="8">
        <v>32</v>
      </c>
      <c r="H82" s="9">
        <v>38000.0</v>
      </c>
      <c r="I82" s="11">
        <v>0.148</v>
      </c>
      <c r="J82" s="13">
        <v>0</v>
      </c>
      <c r="K82" s="9">
        <v>5624.0</v>
      </c>
    </row>
    <row r="83" spans="1:16">
      <c r="A83" t="s">
        <v>93</v>
      </c>
      <c r="B83" s="6" t="s">
        <v>16</v>
      </c>
      <c r="C83" t="s">
        <v>17</v>
      </c>
      <c r="D83" s="7">
        <v>45772.0</v>
      </c>
      <c r="E83" t="s">
        <v>94</v>
      </c>
      <c r="F83" t="s">
        <v>95</v>
      </c>
      <c r="G83" s="8">
        <v>30</v>
      </c>
      <c r="H83" s="9">
        <v>44000.0</v>
      </c>
      <c r="I83" s="11">
        <v>0.053</v>
      </c>
      <c r="J83" s="13">
        <v>0</v>
      </c>
      <c r="K83" s="9">
        <v>2332.0</v>
      </c>
    </row>
    <row r="84" spans="1:16">
      <c r="A84" s="14" t="s">
        <v>93</v>
      </c>
      <c r="B84" s="15" t="s">
        <v>16</v>
      </c>
      <c r="C84" s="14" t="s">
        <v>17</v>
      </c>
      <c r="D84" s="16">
        <v>45772.0</v>
      </c>
      <c r="E84" s="14" t="s">
        <v>94</v>
      </c>
      <c r="F84" s="14" t="s">
        <v>20</v>
      </c>
      <c r="G84" s="14"/>
      <c r="H84" s="14"/>
      <c r="I84" s="14"/>
      <c r="J84" s="14"/>
      <c r="K84" s="14"/>
      <c r="L84" s="17">
        <v>0.0</v>
      </c>
      <c r="M84" s="18">
        <v>0.0</v>
      </c>
      <c r="N84" s="19">
        <v>0</v>
      </c>
      <c r="O84" s="20">
        <v>7956.0</v>
      </c>
      <c r="P84" s="21" t="s">
        <v>96</v>
      </c>
    </row>
    <row r="85" spans="1:16">
      <c r="A85" t="s">
        <v>97</v>
      </c>
      <c r="B85" s="6" t="s">
        <v>16</v>
      </c>
      <c r="C85" t="s">
        <v>98</v>
      </c>
      <c r="D85" s="7">
        <v>45772.0</v>
      </c>
      <c r="E85" t="s">
        <v>99</v>
      </c>
      <c r="F85" t="s">
        <v>100</v>
      </c>
      <c r="G85" s="8">
        <v>1600</v>
      </c>
      <c r="H85" s="9">
        <v>28048.0</v>
      </c>
      <c r="I85" s="11">
        <v>5.184</v>
      </c>
      <c r="J85" s="13">
        <v>0</v>
      </c>
      <c r="K85" s="9">
        <v>145400.83</v>
      </c>
    </row>
    <row r="86" spans="1:16">
      <c r="A86" t="s">
        <v>97</v>
      </c>
      <c r="B86" s="6" t="s">
        <v>16</v>
      </c>
      <c r="C86" t="s">
        <v>98</v>
      </c>
      <c r="D86" s="7">
        <v>45772.0</v>
      </c>
      <c r="E86" t="s">
        <v>99</v>
      </c>
      <c r="F86" t="s">
        <v>101</v>
      </c>
      <c r="G86" s="8">
        <v>1008</v>
      </c>
      <c r="H86" s="9">
        <v>32773.0</v>
      </c>
      <c r="I86" s="11">
        <v>20.321</v>
      </c>
      <c r="J86" s="13">
        <v>0</v>
      </c>
      <c r="K86" s="9">
        <v>665980.13</v>
      </c>
    </row>
    <row r="87" spans="1:16">
      <c r="A87" t="s">
        <v>97</v>
      </c>
      <c r="B87" s="6" t="s">
        <v>16</v>
      </c>
      <c r="C87" t="s">
        <v>98</v>
      </c>
      <c r="D87" s="7">
        <v>45772.0</v>
      </c>
      <c r="E87" t="s">
        <v>99</v>
      </c>
      <c r="F87" t="s">
        <v>102</v>
      </c>
      <c r="G87" s="8">
        <v>300</v>
      </c>
      <c r="H87" s="9">
        <v>29412.0</v>
      </c>
      <c r="I87" s="11">
        <v>6.048</v>
      </c>
      <c r="J87" s="13">
        <v>0</v>
      </c>
      <c r="K87" s="9">
        <v>177883.78</v>
      </c>
    </row>
    <row r="88" spans="1:16">
      <c r="A88" t="s">
        <v>97</v>
      </c>
      <c r="B88" s="6" t="s">
        <v>16</v>
      </c>
      <c r="C88" t="s">
        <v>98</v>
      </c>
      <c r="D88" s="7">
        <v>45772.0</v>
      </c>
      <c r="E88" t="s">
        <v>99</v>
      </c>
      <c r="F88" t="s">
        <v>103</v>
      </c>
      <c r="G88" s="8">
        <v>8</v>
      </c>
      <c r="H88" s="9">
        <v>29412.0</v>
      </c>
      <c r="I88" s="11">
        <v>0.161</v>
      </c>
      <c r="J88" s="13">
        <v>0</v>
      </c>
      <c r="K88" s="9">
        <v>4735.33</v>
      </c>
    </row>
    <row r="89" spans="1:16">
      <c r="A89" t="s">
        <v>97</v>
      </c>
      <c r="B89" s="6" t="s">
        <v>16</v>
      </c>
      <c r="C89" t="s">
        <v>98</v>
      </c>
      <c r="D89" s="7">
        <v>45772.0</v>
      </c>
      <c r="E89" t="s">
        <v>99</v>
      </c>
      <c r="F89" t="s">
        <v>104</v>
      </c>
      <c r="G89" s="8">
        <v>1760</v>
      </c>
      <c r="H89" s="9">
        <v>31347.0</v>
      </c>
      <c r="I89" s="11">
        <v>5.702</v>
      </c>
      <c r="J89" s="13">
        <v>0</v>
      </c>
      <c r="K89" s="9">
        <v>178740.59</v>
      </c>
    </row>
    <row r="90" spans="1:16">
      <c r="A90" t="s">
        <v>97</v>
      </c>
      <c r="B90" s="6" t="s">
        <v>16</v>
      </c>
      <c r="C90" t="s">
        <v>98</v>
      </c>
      <c r="D90" s="7">
        <v>45772.0</v>
      </c>
      <c r="E90" t="s">
        <v>99</v>
      </c>
      <c r="F90" t="s">
        <v>105</v>
      </c>
      <c r="G90" s="8">
        <v>450</v>
      </c>
      <c r="H90" s="9">
        <v>19798.0</v>
      </c>
      <c r="I90" s="11">
        <v>1.458</v>
      </c>
      <c r="J90" s="13">
        <v>0</v>
      </c>
      <c r="K90" s="9">
        <v>28865.48</v>
      </c>
    </row>
    <row r="91" spans="1:16">
      <c r="A91" t="s">
        <v>97</v>
      </c>
      <c r="B91" s="6" t="s">
        <v>16</v>
      </c>
      <c r="C91" t="s">
        <v>98</v>
      </c>
      <c r="D91" s="7">
        <v>45772.0</v>
      </c>
      <c r="E91" t="s">
        <v>99</v>
      </c>
      <c r="F91" t="s">
        <v>106</v>
      </c>
      <c r="G91" s="8">
        <v>3670</v>
      </c>
      <c r="H91" s="9">
        <v>36297.0</v>
      </c>
      <c r="I91" s="11">
        <v>11.891</v>
      </c>
      <c r="J91" s="13">
        <v>0</v>
      </c>
      <c r="K91" s="9">
        <v>431607.63</v>
      </c>
    </row>
    <row r="92" spans="1:16">
      <c r="A92" s="14" t="s">
        <v>97</v>
      </c>
      <c r="B92" s="15" t="s">
        <v>16</v>
      </c>
      <c r="C92" s="14" t="s">
        <v>98</v>
      </c>
      <c r="D92" s="16">
        <v>45772.0</v>
      </c>
      <c r="E92" s="14" t="s">
        <v>99</v>
      </c>
      <c r="F92" s="14" t="s">
        <v>20</v>
      </c>
      <c r="G92" s="14"/>
      <c r="H92" s="14"/>
      <c r="I92" s="14"/>
      <c r="J92" s="14"/>
      <c r="K92" s="14"/>
      <c r="L92" s="17">
        <v>1203213.77</v>
      </c>
      <c r="M92" s="18">
        <v>0.0</v>
      </c>
      <c r="N92" s="19">
        <v>1203213.77</v>
      </c>
      <c r="O92" s="20">
        <v>1633213.778</v>
      </c>
      <c r="P92" s="21" t="s">
        <v>107</v>
      </c>
    </row>
    <row r="93" spans="1:16">
      <c r="A93" s="14"/>
      <c r="B93" s="14"/>
      <c r="C93" s="14"/>
      <c r="D93" s="14"/>
      <c r="E93" s="14"/>
      <c r="F93" s="14"/>
      <c r="G93" s="24">
        <f>SUM(G1:G92)</f>
        <v>19445</v>
      </c>
      <c r="H93" s="14"/>
      <c r="I93" s="24">
        <f>SUM(I1:I92)</f>
        <v>136.912</v>
      </c>
      <c r="J93" s="24">
        <f>SUM(J1:J92)</f>
        <v>10350</v>
      </c>
      <c r="K93" s="25">
        <f>SUM(K1:K92)</f>
        <v>3082762.47</v>
      </c>
      <c r="L93" s="25">
        <f>SUM(L1:L92)</f>
        <v>1224228</v>
      </c>
      <c r="M93" s="25">
        <f>SUM(M1:M92)</f>
        <v>0</v>
      </c>
      <c r="N93" s="25">
        <f>SUM(N1:N92)</f>
        <v>1203213.77</v>
      </c>
      <c r="O93" s="26">
        <f>K93+M93-L93+N93</f>
        <v>3061748.24</v>
      </c>
      <c r="P93" s="14"/>
    </row>
    <row r="95" spans="1:16">
      <c r="L95" s="27" t="s">
        <v>108</v>
      </c>
      <c r="M95" s="28"/>
      <c r="N95" s="28"/>
      <c r="O95" s="29">
        <v>19</v>
      </c>
    </row>
  </sheetData>
  <mergeCells>
    <mergeCell ref="L95:N9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6"/>
  <sheetViews>
    <sheetView tabSelected="0" workbookViewId="0" showGridLines="true" showRowColHeaders="1">
      <pane ySplit="1" activePane="bottomLeft" state="frozen" topLeftCell="A2"/>
      <selection pane="bottomLeft" activeCell="L66" sqref="L66:O66"/>
    </sheetView>
  </sheetViews>
  <sheetFormatPr defaultRowHeight="14.4" outlineLevelRow="0" outlineLevelCol="0"/>
  <cols>
    <col min="1" max="1" width="29.42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0.426" bestFit="true" customWidth="true" style="0"/>
    <col min="11" max="11" width="23.709" bestFit="true" customWidth="true" style="0"/>
    <col min="12" max="12" width="23.709" bestFit="true" customWidth="true" style="0"/>
    <col min="13" max="13" width="12.854" bestFit="true" customWidth="true" style="0"/>
    <col min="14" max="14" width="23.709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45768.0</v>
      </c>
      <c r="E2" t="s">
        <v>18</v>
      </c>
      <c r="F2" t="s">
        <v>19</v>
      </c>
      <c r="G2" s="8">
        <v>128</v>
      </c>
      <c r="H2" s="9">
        <v>38000.0</v>
      </c>
      <c r="I2" s="11">
        <v>0.591</v>
      </c>
      <c r="J2" s="13">
        <v>0</v>
      </c>
      <c r="K2" s="9">
        <v>22458.0</v>
      </c>
    </row>
    <row r="3" spans="1:16">
      <c r="A3" s="14" t="s">
        <v>15</v>
      </c>
      <c r="B3" s="15" t="s">
        <v>16</v>
      </c>
      <c r="C3" s="14" t="s">
        <v>17</v>
      </c>
      <c r="D3" s="16">
        <v>45768.0</v>
      </c>
      <c r="E3" s="14" t="s">
        <v>18</v>
      </c>
      <c r="F3" s="14" t="s">
        <v>20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22458.0</v>
      </c>
      <c r="P3" s="21" t="s">
        <v>21</v>
      </c>
    </row>
    <row r="4" spans="1:16">
      <c r="A4" t="s">
        <v>22</v>
      </c>
      <c r="B4" s="6" t="s">
        <v>16</v>
      </c>
      <c r="C4" t="s">
        <v>17</v>
      </c>
      <c r="D4" s="7">
        <v>45768.0</v>
      </c>
      <c r="E4" t="s">
        <v>23</v>
      </c>
      <c r="F4" t="s">
        <v>24</v>
      </c>
      <c r="G4" s="8">
        <v>72</v>
      </c>
      <c r="H4" s="9">
        <v>39000.0</v>
      </c>
      <c r="I4" s="11">
        <v>0.871</v>
      </c>
      <c r="J4" s="13">
        <v>0</v>
      </c>
      <c r="K4" s="9">
        <v>33969.0</v>
      </c>
    </row>
    <row r="5" spans="1:16">
      <c r="A5" s="14" t="s">
        <v>22</v>
      </c>
      <c r="B5" s="15" t="s">
        <v>16</v>
      </c>
      <c r="C5" s="14" t="s">
        <v>17</v>
      </c>
      <c r="D5" s="16">
        <v>45768.0</v>
      </c>
      <c r="E5" s="14" t="s">
        <v>23</v>
      </c>
      <c r="F5" s="14" t="s">
        <v>20</v>
      </c>
      <c r="G5" s="14"/>
      <c r="H5" s="14"/>
      <c r="I5" s="14"/>
      <c r="J5" s="14"/>
      <c r="K5" s="14"/>
      <c r="L5" s="17">
        <v>0.0</v>
      </c>
      <c r="M5" s="18">
        <v>0.0</v>
      </c>
      <c r="N5" s="19">
        <v>0</v>
      </c>
      <c r="O5" s="20">
        <v>33969.0</v>
      </c>
      <c r="P5" s="21" t="s">
        <v>25</v>
      </c>
    </row>
    <row r="6" spans="1:16">
      <c r="A6" t="s">
        <v>33</v>
      </c>
      <c r="B6" s="6" t="s">
        <v>16</v>
      </c>
      <c r="C6" t="s">
        <v>17</v>
      </c>
      <c r="D6" s="7">
        <v>45769.0</v>
      </c>
      <c r="E6" t="s">
        <v>34</v>
      </c>
      <c r="F6" t="s">
        <v>35</v>
      </c>
      <c r="G6" s="8">
        <v>324</v>
      </c>
      <c r="H6" s="9">
        <v>40000.0</v>
      </c>
      <c r="I6" s="11">
        <v>1.114</v>
      </c>
      <c r="J6" s="13">
        <v>0</v>
      </c>
      <c r="K6" s="9">
        <v>44560.0</v>
      </c>
    </row>
    <row r="7" spans="1:16">
      <c r="A7" s="14" t="s">
        <v>33</v>
      </c>
      <c r="B7" s="15" t="s">
        <v>16</v>
      </c>
      <c r="C7" s="14" t="s">
        <v>17</v>
      </c>
      <c r="D7" s="16">
        <v>45769.0</v>
      </c>
      <c r="E7" s="14" t="s">
        <v>34</v>
      </c>
      <c r="F7" s="14" t="s">
        <v>20</v>
      </c>
      <c r="G7" s="14"/>
      <c r="H7" s="14"/>
      <c r="I7" s="14"/>
      <c r="J7" s="14"/>
      <c r="K7" s="14"/>
      <c r="L7" s="17">
        <v>0.0</v>
      </c>
      <c r="M7" s="18">
        <v>0.0</v>
      </c>
      <c r="N7" s="19">
        <v>0</v>
      </c>
      <c r="O7" s="20">
        <v>44560.0</v>
      </c>
      <c r="P7" s="21" t="s">
        <v>36</v>
      </c>
    </row>
    <row r="8" spans="1:16">
      <c r="A8" t="s">
        <v>41</v>
      </c>
      <c r="B8" s="6" t="s">
        <v>16</v>
      </c>
      <c r="C8" t="s">
        <v>17</v>
      </c>
      <c r="D8" s="7">
        <v>45769.0</v>
      </c>
      <c r="E8" t="s">
        <v>42</v>
      </c>
      <c r="F8" t="s">
        <v>43</v>
      </c>
      <c r="G8" s="8">
        <v>90</v>
      </c>
      <c r="H8" s="9">
        <v>53000.0</v>
      </c>
      <c r="I8" s="11">
        <v>0.743</v>
      </c>
      <c r="J8" s="13">
        <v>0</v>
      </c>
      <c r="K8" s="9">
        <v>39379.0</v>
      </c>
    </row>
    <row r="9" spans="1:16">
      <c r="A9" t="s">
        <v>41</v>
      </c>
      <c r="B9" s="6" t="s">
        <v>16</v>
      </c>
      <c r="C9" t="s">
        <v>17</v>
      </c>
      <c r="D9" s="7">
        <v>45769.0</v>
      </c>
      <c r="E9" t="s">
        <v>42</v>
      </c>
      <c r="F9" t="s">
        <v>44</v>
      </c>
      <c r="G9" s="8">
        <v>4</v>
      </c>
      <c r="H9" s="9">
        <v>42000.0</v>
      </c>
      <c r="I9" s="11">
        <v>0.022</v>
      </c>
      <c r="J9" s="13">
        <v>0</v>
      </c>
      <c r="K9" s="9">
        <v>924.0</v>
      </c>
    </row>
    <row r="10" spans="1:16">
      <c r="A10" t="s">
        <v>41</v>
      </c>
      <c r="B10" s="6" t="s">
        <v>16</v>
      </c>
      <c r="C10" t="s">
        <v>17</v>
      </c>
      <c r="D10" s="7">
        <v>45769.0</v>
      </c>
      <c r="E10" t="s">
        <v>42</v>
      </c>
      <c r="F10" t="s">
        <v>45</v>
      </c>
      <c r="G10" s="8">
        <v>6</v>
      </c>
      <c r="H10" s="9">
        <v>42000.0</v>
      </c>
      <c r="I10" s="11">
        <v>0.028</v>
      </c>
      <c r="J10" s="13">
        <v>0</v>
      </c>
      <c r="K10" s="9">
        <v>1176.0</v>
      </c>
    </row>
    <row r="11" spans="1:16">
      <c r="A11" s="14" t="s">
        <v>41</v>
      </c>
      <c r="B11" s="15" t="s">
        <v>16</v>
      </c>
      <c r="C11" s="14" t="s">
        <v>17</v>
      </c>
      <c r="D11" s="16">
        <v>45769.0</v>
      </c>
      <c r="E11" s="14" t="s">
        <v>42</v>
      </c>
      <c r="F11" s="14" t="s">
        <v>20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41479.0</v>
      </c>
      <c r="P11" s="21" t="s">
        <v>46</v>
      </c>
    </row>
    <row r="12" spans="1:16">
      <c r="A12" t="s">
        <v>52</v>
      </c>
      <c r="B12" s="6" t="s">
        <v>16</v>
      </c>
      <c r="C12" t="s">
        <v>17</v>
      </c>
      <c r="D12" s="7">
        <v>45770.0</v>
      </c>
      <c r="E12" t="s">
        <v>53</v>
      </c>
      <c r="F12" t="s">
        <v>54</v>
      </c>
      <c r="G12" s="8">
        <v>66</v>
      </c>
      <c r="H12" s="9">
        <v>16666.7</v>
      </c>
      <c r="I12" s="11">
        <v>0</v>
      </c>
      <c r="J12" s="13">
        <v>990.0</v>
      </c>
      <c r="K12" s="9">
        <v>16500.03</v>
      </c>
    </row>
    <row r="13" spans="1:16">
      <c r="A13" t="s">
        <v>52</v>
      </c>
      <c r="B13" s="6" t="s">
        <v>16</v>
      </c>
      <c r="C13" t="s">
        <v>17</v>
      </c>
      <c r="D13" s="7">
        <v>45770.0</v>
      </c>
      <c r="E13" t="s">
        <v>53</v>
      </c>
      <c r="F13" t="s">
        <v>54</v>
      </c>
      <c r="G13" s="8">
        <v>66</v>
      </c>
      <c r="H13" s="9">
        <v>16666.7</v>
      </c>
      <c r="I13" s="11">
        <v>0</v>
      </c>
      <c r="J13" s="13">
        <v>990.0</v>
      </c>
      <c r="K13" s="9">
        <v>16500.03</v>
      </c>
    </row>
    <row r="14" spans="1:16">
      <c r="A14" t="s">
        <v>52</v>
      </c>
      <c r="B14" s="6" t="s">
        <v>16</v>
      </c>
      <c r="C14" t="s">
        <v>17</v>
      </c>
      <c r="D14" s="7">
        <v>45770.0</v>
      </c>
      <c r="E14" t="s">
        <v>53</v>
      </c>
      <c r="F14" t="s">
        <v>54</v>
      </c>
      <c r="G14" s="8">
        <v>66</v>
      </c>
      <c r="H14" s="9">
        <v>16666.7</v>
      </c>
      <c r="I14" s="11">
        <v>0</v>
      </c>
      <c r="J14" s="13">
        <v>990.0</v>
      </c>
      <c r="K14" s="9">
        <v>16500.03</v>
      </c>
    </row>
    <row r="15" spans="1:16">
      <c r="A15" t="s">
        <v>52</v>
      </c>
      <c r="B15" s="6" t="s">
        <v>16</v>
      </c>
      <c r="C15" t="s">
        <v>17</v>
      </c>
      <c r="D15" s="7">
        <v>45770.0</v>
      </c>
      <c r="E15" t="s">
        <v>53</v>
      </c>
      <c r="F15" t="s">
        <v>54</v>
      </c>
      <c r="G15" s="8">
        <v>66</v>
      </c>
      <c r="H15" s="9">
        <v>16666.7</v>
      </c>
      <c r="I15" s="11">
        <v>0</v>
      </c>
      <c r="J15" s="13">
        <v>990.0</v>
      </c>
      <c r="K15" s="9">
        <v>16500.03</v>
      </c>
    </row>
    <row r="16" spans="1:16">
      <c r="A16" t="s">
        <v>52</v>
      </c>
      <c r="B16" s="6" t="s">
        <v>16</v>
      </c>
      <c r="C16" t="s">
        <v>17</v>
      </c>
      <c r="D16" s="7">
        <v>45770.0</v>
      </c>
      <c r="E16" t="s">
        <v>53</v>
      </c>
      <c r="F16" t="s">
        <v>54</v>
      </c>
      <c r="G16" s="8">
        <v>66</v>
      </c>
      <c r="H16" s="9">
        <v>16666.7</v>
      </c>
      <c r="I16" s="11">
        <v>0</v>
      </c>
      <c r="J16" s="13">
        <v>990.0</v>
      </c>
      <c r="K16" s="9">
        <v>16500.03</v>
      </c>
    </row>
    <row r="17" spans="1:16">
      <c r="A17" t="s">
        <v>52</v>
      </c>
      <c r="B17" s="6" t="s">
        <v>16</v>
      </c>
      <c r="C17" t="s">
        <v>17</v>
      </c>
      <c r="D17" s="7">
        <v>45770.0</v>
      </c>
      <c r="E17" t="s">
        <v>53</v>
      </c>
      <c r="F17" t="s">
        <v>54</v>
      </c>
      <c r="G17" s="8">
        <v>66</v>
      </c>
      <c r="H17" s="9">
        <v>16666.7</v>
      </c>
      <c r="I17" s="11">
        <v>0</v>
      </c>
      <c r="J17" s="13">
        <v>990.0</v>
      </c>
      <c r="K17" s="9">
        <v>16500.03</v>
      </c>
    </row>
    <row r="18" spans="1:16">
      <c r="A18" t="s">
        <v>52</v>
      </c>
      <c r="B18" s="6" t="s">
        <v>16</v>
      </c>
      <c r="C18" t="s">
        <v>17</v>
      </c>
      <c r="D18" s="7">
        <v>45770.0</v>
      </c>
      <c r="E18" t="s">
        <v>53</v>
      </c>
      <c r="F18" t="s">
        <v>54</v>
      </c>
      <c r="G18" s="8">
        <v>66</v>
      </c>
      <c r="H18" s="9">
        <v>16666.7</v>
      </c>
      <c r="I18" s="11">
        <v>0</v>
      </c>
      <c r="J18" s="13">
        <v>990.0</v>
      </c>
      <c r="K18" s="9">
        <v>16500.03</v>
      </c>
    </row>
    <row r="19" spans="1:16">
      <c r="A19" t="s">
        <v>52</v>
      </c>
      <c r="B19" s="6" t="s">
        <v>16</v>
      </c>
      <c r="C19" t="s">
        <v>17</v>
      </c>
      <c r="D19" s="7">
        <v>45770.0</v>
      </c>
      <c r="E19" t="s">
        <v>53</v>
      </c>
      <c r="F19" t="s">
        <v>54</v>
      </c>
      <c r="G19" s="8">
        <v>66</v>
      </c>
      <c r="H19" s="9">
        <v>16666.7</v>
      </c>
      <c r="I19" s="11">
        <v>0</v>
      </c>
      <c r="J19" s="13">
        <v>990.0</v>
      </c>
      <c r="K19" s="9">
        <v>16500.03</v>
      </c>
    </row>
    <row r="20" spans="1:16">
      <c r="A20" t="s">
        <v>52</v>
      </c>
      <c r="B20" s="6" t="s">
        <v>16</v>
      </c>
      <c r="C20" t="s">
        <v>17</v>
      </c>
      <c r="D20" s="7">
        <v>45770.0</v>
      </c>
      <c r="E20" t="s">
        <v>53</v>
      </c>
      <c r="F20" t="s">
        <v>54</v>
      </c>
      <c r="G20" s="8">
        <v>66</v>
      </c>
      <c r="H20" s="9">
        <v>16666.7</v>
      </c>
      <c r="I20" s="11">
        <v>0</v>
      </c>
      <c r="J20" s="13">
        <v>990.0</v>
      </c>
      <c r="K20" s="9">
        <v>16500.03</v>
      </c>
    </row>
    <row r="21" spans="1:16">
      <c r="A21" t="s">
        <v>52</v>
      </c>
      <c r="B21" s="6" t="s">
        <v>16</v>
      </c>
      <c r="C21" t="s">
        <v>17</v>
      </c>
      <c r="D21" s="7">
        <v>45770.0</v>
      </c>
      <c r="E21" t="s">
        <v>53</v>
      </c>
      <c r="F21" t="s">
        <v>54</v>
      </c>
      <c r="G21" s="8">
        <v>66</v>
      </c>
      <c r="H21" s="9">
        <v>16666.7</v>
      </c>
      <c r="I21" s="11">
        <v>0</v>
      </c>
      <c r="J21" s="13">
        <v>990.0</v>
      </c>
      <c r="K21" s="9">
        <v>16500.03</v>
      </c>
    </row>
    <row r="22" spans="1:16">
      <c r="A22" s="14" t="s">
        <v>52</v>
      </c>
      <c r="B22" s="15" t="s">
        <v>16</v>
      </c>
      <c r="C22" s="14" t="s">
        <v>17</v>
      </c>
      <c r="D22" s="16">
        <v>45770.0</v>
      </c>
      <c r="E22" s="14" t="s">
        <v>53</v>
      </c>
      <c r="F22" s="14" t="s">
        <v>20</v>
      </c>
      <c r="G22" s="14"/>
      <c r="H22" s="14"/>
      <c r="I22" s="14"/>
      <c r="J22" s="14"/>
      <c r="K22" s="14"/>
      <c r="L22" s="17">
        <v>0.23</v>
      </c>
      <c r="M22" s="18">
        <v>0.0</v>
      </c>
      <c r="N22" s="19">
        <v>0</v>
      </c>
      <c r="O22" s="20">
        <v>165000.07</v>
      </c>
      <c r="P22" s="21" t="s">
        <v>55</v>
      </c>
    </row>
    <row r="23" spans="1:16">
      <c r="A23" t="s">
        <v>56</v>
      </c>
      <c r="B23" s="6" t="s">
        <v>16</v>
      </c>
      <c r="C23" t="s">
        <v>17</v>
      </c>
      <c r="D23" s="7">
        <v>45771.0</v>
      </c>
      <c r="E23" t="s">
        <v>57</v>
      </c>
      <c r="F23" t="s">
        <v>58</v>
      </c>
      <c r="G23" s="8">
        <v>260</v>
      </c>
      <c r="H23" s="9">
        <v>9600.0</v>
      </c>
      <c r="I23" s="11">
        <v>3.058</v>
      </c>
      <c r="J23" s="13">
        <v>0</v>
      </c>
      <c r="K23" s="9">
        <v>29356.8</v>
      </c>
    </row>
    <row r="24" spans="1:16">
      <c r="A24" t="s">
        <v>56</v>
      </c>
      <c r="B24" s="6" t="s">
        <v>16</v>
      </c>
      <c r="C24" t="s">
        <v>17</v>
      </c>
      <c r="D24" s="7">
        <v>45771.0</v>
      </c>
      <c r="E24" t="s">
        <v>57</v>
      </c>
      <c r="F24" t="s">
        <v>58</v>
      </c>
      <c r="G24" s="8">
        <v>260</v>
      </c>
      <c r="H24" s="9">
        <v>9600.0</v>
      </c>
      <c r="I24" s="11">
        <v>3.058</v>
      </c>
      <c r="J24" s="13">
        <v>0</v>
      </c>
      <c r="K24" s="9">
        <v>29356.8</v>
      </c>
    </row>
    <row r="25" spans="1:16">
      <c r="A25" t="s">
        <v>56</v>
      </c>
      <c r="B25" s="6" t="s">
        <v>16</v>
      </c>
      <c r="C25" t="s">
        <v>17</v>
      </c>
      <c r="D25" s="7">
        <v>45771.0</v>
      </c>
      <c r="E25" t="s">
        <v>57</v>
      </c>
      <c r="F25" t="s">
        <v>58</v>
      </c>
      <c r="G25" s="8">
        <v>260</v>
      </c>
      <c r="H25" s="9">
        <v>9600.0</v>
      </c>
      <c r="I25" s="11">
        <v>3.058</v>
      </c>
      <c r="J25" s="13">
        <v>0</v>
      </c>
      <c r="K25" s="9">
        <v>29356.8</v>
      </c>
    </row>
    <row r="26" spans="1:16">
      <c r="A26" t="s">
        <v>56</v>
      </c>
      <c r="B26" s="6" t="s">
        <v>16</v>
      </c>
      <c r="C26" t="s">
        <v>17</v>
      </c>
      <c r="D26" s="7">
        <v>45771.0</v>
      </c>
      <c r="E26" t="s">
        <v>57</v>
      </c>
      <c r="F26" t="s">
        <v>58</v>
      </c>
      <c r="G26" s="8">
        <v>260</v>
      </c>
      <c r="H26" s="9">
        <v>9600.0</v>
      </c>
      <c r="I26" s="11">
        <v>3.058</v>
      </c>
      <c r="J26" s="13">
        <v>0</v>
      </c>
      <c r="K26" s="9">
        <v>29356.8</v>
      </c>
    </row>
    <row r="27" spans="1:16">
      <c r="A27" t="s">
        <v>56</v>
      </c>
      <c r="B27" s="6" t="s">
        <v>16</v>
      </c>
      <c r="C27" t="s">
        <v>17</v>
      </c>
      <c r="D27" s="7">
        <v>45771.0</v>
      </c>
      <c r="E27" t="s">
        <v>57</v>
      </c>
      <c r="F27" t="s">
        <v>58</v>
      </c>
      <c r="G27" s="8">
        <v>260</v>
      </c>
      <c r="H27" s="9">
        <v>9600.0</v>
      </c>
      <c r="I27" s="11">
        <v>3.058</v>
      </c>
      <c r="J27" s="13">
        <v>0</v>
      </c>
      <c r="K27" s="9">
        <v>29356.8</v>
      </c>
    </row>
    <row r="28" spans="1:16">
      <c r="A28" t="s">
        <v>56</v>
      </c>
      <c r="B28" s="6" t="s">
        <v>16</v>
      </c>
      <c r="C28" t="s">
        <v>17</v>
      </c>
      <c r="D28" s="7">
        <v>45771.0</v>
      </c>
      <c r="E28" t="s">
        <v>57</v>
      </c>
      <c r="F28" t="s">
        <v>58</v>
      </c>
      <c r="G28" s="8">
        <v>260</v>
      </c>
      <c r="H28" s="9">
        <v>9600.0</v>
      </c>
      <c r="I28" s="11">
        <v>3.058</v>
      </c>
      <c r="J28" s="13">
        <v>0</v>
      </c>
      <c r="K28" s="9">
        <v>29356.8</v>
      </c>
    </row>
    <row r="29" spans="1:16">
      <c r="A29" t="s">
        <v>56</v>
      </c>
      <c r="B29" s="6" t="s">
        <v>16</v>
      </c>
      <c r="C29" t="s">
        <v>17</v>
      </c>
      <c r="D29" s="7">
        <v>45771.0</v>
      </c>
      <c r="E29" t="s">
        <v>57</v>
      </c>
      <c r="F29" t="s">
        <v>58</v>
      </c>
      <c r="G29" s="8">
        <v>260</v>
      </c>
      <c r="H29" s="9">
        <v>9600.0</v>
      </c>
      <c r="I29" s="11">
        <v>3.058</v>
      </c>
      <c r="J29" s="13">
        <v>0</v>
      </c>
      <c r="K29" s="9">
        <v>29356.8</v>
      </c>
    </row>
    <row r="30" spans="1:16">
      <c r="A30" t="s">
        <v>56</v>
      </c>
      <c r="B30" s="6" t="s">
        <v>16</v>
      </c>
      <c r="C30" t="s">
        <v>17</v>
      </c>
      <c r="D30" s="7">
        <v>45771.0</v>
      </c>
      <c r="E30" t="s">
        <v>57</v>
      </c>
      <c r="F30" t="s">
        <v>58</v>
      </c>
      <c r="G30" s="8">
        <v>260</v>
      </c>
      <c r="H30" s="9">
        <v>9600.0</v>
      </c>
      <c r="I30" s="11">
        <v>3.058</v>
      </c>
      <c r="J30" s="13">
        <v>0</v>
      </c>
      <c r="K30" s="9">
        <v>29356.8</v>
      </c>
    </row>
    <row r="31" spans="1:16">
      <c r="A31" t="s">
        <v>56</v>
      </c>
      <c r="B31" s="6" t="s">
        <v>16</v>
      </c>
      <c r="C31" t="s">
        <v>17</v>
      </c>
      <c r="D31" s="7">
        <v>45771.0</v>
      </c>
      <c r="E31" t="s">
        <v>57</v>
      </c>
      <c r="F31" t="s">
        <v>58</v>
      </c>
      <c r="G31" s="8">
        <v>260</v>
      </c>
      <c r="H31" s="9">
        <v>9600.0</v>
      </c>
      <c r="I31" s="11">
        <v>3.058</v>
      </c>
      <c r="J31" s="13">
        <v>0</v>
      </c>
      <c r="K31" s="9">
        <v>29356.8</v>
      </c>
    </row>
    <row r="32" spans="1:16">
      <c r="A32" t="s">
        <v>56</v>
      </c>
      <c r="B32" s="6" t="s">
        <v>16</v>
      </c>
      <c r="C32" t="s">
        <v>17</v>
      </c>
      <c r="D32" s="7">
        <v>45771.0</v>
      </c>
      <c r="E32" t="s">
        <v>57</v>
      </c>
      <c r="F32" t="s">
        <v>58</v>
      </c>
      <c r="G32" s="8">
        <v>260</v>
      </c>
      <c r="H32" s="9">
        <v>9600.0</v>
      </c>
      <c r="I32" s="11">
        <v>3.058</v>
      </c>
      <c r="J32" s="13">
        <v>0</v>
      </c>
      <c r="K32" s="9">
        <v>29356.8</v>
      </c>
    </row>
    <row r="33" spans="1:16">
      <c r="A33" t="s">
        <v>56</v>
      </c>
      <c r="B33" s="6" t="s">
        <v>16</v>
      </c>
      <c r="C33" t="s">
        <v>17</v>
      </c>
      <c r="D33" s="7">
        <v>45771.0</v>
      </c>
      <c r="E33" t="s">
        <v>57</v>
      </c>
      <c r="F33" t="s">
        <v>59</v>
      </c>
      <c r="G33" s="8">
        <v>260</v>
      </c>
      <c r="H33" s="9">
        <v>8500.0</v>
      </c>
      <c r="I33" s="11">
        <v>3.058</v>
      </c>
      <c r="J33" s="13">
        <v>0</v>
      </c>
      <c r="K33" s="9">
        <v>25993.0</v>
      </c>
    </row>
    <row r="34" spans="1:16">
      <c r="A34" t="s">
        <v>56</v>
      </c>
      <c r="B34" s="6" t="s">
        <v>16</v>
      </c>
      <c r="C34" t="s">
        <v>17</v>
      </c>
      <c r="D34" s="7">
        <v>45771.0</v>
      </c>
      <c r="E34" t="s">
        <v>57</v>
      </c>
      <c r="F34" t="s">
        <v>59</v>
      </c>
      <c r="G34" s="8">
        <v>260</v>
      </c>
      <c r="H34" s="9">
        <v>8500.0</v>
      </c>
      <c r="I34" s="11">
        <v>3.058</v>
      </c>
      <c r="J34" s="13">
        <v>0</v>
      </c>
      <c r="K34" s="9">
        <v>25993.0</v>
      </c>
    </row>
    <row r="35" spans="1:16">
      <c r="A35" s="14" t="s">
        <v>56</v>
      </c>
      <c r="B35" s="15" t="s">
        <v>16</v>
      </c>
      <c r="C35" s="14" t="s">
        <v>17</v>
      </c>
      <c r="D35" s="16">
        <v>45771.0</v>
      </c>
      <c r="E35" s="14" t="s">
        <v>57</v>
      </c>
      <c r="F35" s="14" t="s">
        <v>20</v>
      </c>
      <c r="G35" s="14"/>
      <c r="H35" s="14"/>
      <c r="I35" s="14"/>
      <c r="J35" s="14"/>
      <c r="K35" s="14"/>
      <c r="L35" s="17">
        <v>0.0</v>
      </c>
      <c r="M35" s="18">
        <v>0.0</v>
      </c>
      <c r="N35" s="19">
        <v>0</v>
      </c>
      <c r="O35" s="20">
        <v>345554.0</v>
      </c>
      <c r="P35" s="21" t="s">
        <v>60</v>
      </c>
    </row>
    <row r="36" spans="1:16">
      <c r="A36" t="s">
        <v>79</v>
      </c>
      <c r="B36" s="6" t="s">
        <v>16</v>
      </c>
      <c r="C36" t="s">
        <v>17</v>
      </c>
      <c r="D36" s="7">
        <v>45772.0</v>
      </c>
      <c r="E36" t="s">
        <v>80</v>
      </c>
      <c r="F36" t="s">
        <v>81</v>
      </c>
      <c r="G36" s="8">
        <v>340</v>
      </c>
      <c r="H36" s="9">
        <v>46000.0</v>
      </c>
      <c r="I36" s="11">
        <v>3.902</v>
      </c>
      <c r="J36" s="13">
        <v>0</v>
      </c>
      <c r="K36" s="9">
        <v>179492.0</v>
      </c>
    </row>
    <row r="37" spans="1:16">
      <c r="A37" s="14" t="s">
        <v>79</v>
      </c>
      <c r="B37" s="15" t="s">
        <v>16</v>
      </c>
      <c r="C37" s="14" t="s">
        <v>17</v>
      </c>
      <c r="D37" s="16">
        <v>45772.0</v>
      </c>
      <c r="E37" s="14" t="s">
        <v>80</v>
      </c>
      <c r="F37" s="14" t="s">
        <v>20</v>
      </c>
      <c r="G37" s="14"/>
      <c r="H37" s="14"/>
      <c r="I37" s="14"/>
      <c r="J37" s="14"/>
      <c r="K37" s="14"/>
      <c r="L37" s="17">
        <v>0.0</v>
      </c>
      <c r="M37" s="18">
        <v>0.0</v>
      </c>
      <c r="N37" s="19">
        <v>0</v>
      </c>
      <c r="O37" s="20">
        <v>179492.0</v>
      </c>
      <c r="P37" s="21" t="s">
        <v>82</v>
      </c>
    </row>
    <row r="38" spans="1:16">
      <c r="A38" t="s">
        <v>56</v>
      </c>
      <c r="B38" s="6" t="s">
        <v>16</v>
      </c>
      <c r="C38" t="s">
        <v>17</v>
      </c>
      <c r="D38" s="7">
        <v>45772.0</v>
      </c>
      <c r="E38" t="s">
        <v>83</v>
      </c>
      <c r="F38" t="s">
        <v>59</v>
      </c>
      <c r="G38" s="8">
        <v>260</v>
      </c>
      <c r="H38" s="9">
        <v>8500.0</v>
      </c>
      <c r="I38" s="11">
        <v>3.058</v>
      </c>
      <c r="J38" s="13">
        <v>0</v>
      </c>
      <c r="K38" s="9">
        <v>25993.0</v>
      </c>
    </row>
    <row r="39" spans="1:16">
      <c r="A39" t="s">
        <v>56</v>
      </c>
      <c r="B39" s="6" t="s">
        <v>16</v>
      </c>
      <c r="C39" t="s">
        <v>17</v>
      </c>
      <c r="D39" s="7">
        <v>45772.0</v>
      </c>
      <c r="E39" t="s">
        <v>83</v>
      </c>
      <c r="F39" t="s">
        <v>59</v>
      </c>
      <c r="G39" s="8">
        <v>260</v>
      </c>
      <c r="H39" s="9">
        <v>8500.0</v>
      </c>
      <c r="I39" s="11">
        <v>3.058</v>
      </c>
      <c r="J39" s="13">
        <v>0</v>
      </c>
      <c r="K39" s="9">
        <v>25993.0</v>
      </c>
    </row>
    <row r="40" spans="1:16">
      <c r="A40" t="s">
        <v>56</v>
      </c>
      <c r="B40" s="6" t="s">
        <v>16</v>
      </c>
      <c r="C40" t="s">
        <v>17</v>
      </c>
      <c r="D40" s="7">
        <v>45772.0</v>
      </c>
      <c r="E40" t="s">
        <v>83</v>
      </c>
      <c r="F40" t="s">
        <v>59</v>
      </c>
      <c r="G40" s="8">
        <v>260</v>
      </c>
      <c r="H40" s="9">
        <v>8500.0</v>
      </c>
      <c r="I40" s="11">
        <v>3.058</v>
      </c>
      <c r="J40" s="13">
        <v>0</v>
      </c>
      <c r="K40" s="9">
        <v>25993.0</v>
      </c>
    </row>
    <row r="41" spans="1:16">
      <c r="A41" t="s">
        <v>56</v>
      </c>
      <c r="B41" s="6" t="s">
        <v>16</v>
      </c>
      <c r="C41" t="s">
        <v>17</v>
      </c>
      <c r="D41" s="7">
        <v>45772.0</v>
      </c>
      <c r="E41" t="s">
        <v>83</v>
      </c>
      <c r="F41" t="s">
        <v>59</v>
      </c>
      <c r="G41" s="8">
        <v>260</v>
      </c>
      <c r="H41" s="9">
        <v>8500.0</v>
      </c>
      <c r="I41" s="11">
        <v>3.058</v>
      </c>
      <c r="J41" s="13">
        <v>0</v>
      </c>
      <c r="K41" s="9">
        <v>25993.0</v>
      </c>
    </row>
    <row r="42" spans="1:16">
      <c r="A42" t="s">
        <v>56</v>
      </c>
      <c r="B42" s="6" t="s">
        <v>16</v>
      </c>
      <c r="C42" t="s">
        <v>17</v>
      </c>
      <c r="D42" s="7">
        <v>45772.0</v>
      </c>
      <c r="E42" t="s">
        <v>83</v>
      </c>
      <c r="F42" t="s">
        <v>59</v>
      </c>
      <c r="G42" s="8">
        <v>260</v>
      </c>
      <c r="H42" s="9">
        <v>8500.0</v>
      </c>
      <c r="I42" s="11">
        <v>3.058</v>
      </c>
      <c r="J42" s="13">
        <v>0</v>
      </c>
      <c r="K42" s="9">
        <v>25993.0</v>
      </c>
    </row>
    <row r="43" spans="1:16">
      <c r="A43" t="s">
        <v>56</v>
      </c>
      <c r="B43" s="6" t="s">
        <v>16</v>
      </c>
      <c r="C43" t="s">
        <v>17</v>
      </c>
      <c r="D43" s="7">
        <v>45772.0</v>
      </c>
      <c r="E43" t="s">
        <v>83</v>
      </c>
      <c r="F43" t="s">
        <v>84</v>
      </c>
      <c r="G43" s="8">
        <v>260</v>
      </c>
      <c r="H43" s="9">
        <v>8500.0</v>
      </c>
      <c r="I43" s="11">
        <v>1.223</v>
      </c>
      <c r="J43" s="13">
        <v>0</v>
      </c>
      <c r="K43" s="9">
        <v>10395.5</v>
      </c>
    </row>
    <row r="44" spans="1:16">
      <c r="A44" t="s">
        <v>56</v>
      </c>
      <c r="B44" s="6" t="s">
        <v>16</v>
      </c>
      <c r="C44" t="s">
        <v>17</v>
      </c>
      <c r="D44" s="7">
        <v>45772.0</v>
      </c>
      <c r="E44" t="s">
        <v>83</v>
      </c>
      <c r="F44" t="s">
        <v>84</v>
      </c>
      <c r="G44" s="8">
        <v>260</v>
      </c>
      <c r="H44" s="9">
        <v>8500.0</v>
      </c>
      <c r="I44" s="11">
        <v>1.223</v>
      </c>
      <c r="J44" s="13">
        <v>0</v>
      </c>
      <c r="K44" s="9">
        <v>10395.5</v>
      </c>
    </row>
    <row r="45" spans="1:16">
      <c r="A45" t="s">
        <v>56</v>
      </c>
      <c r="B45" s="6" t="s">
        <v>16</v>
      </c>
      <c r="C45" t="s">
        <v>17</v>
      </c>
      <c r="D45" s="7">
        <v>45772.0</v>
      </c>
      <c r="E45" t="s">
        <v>83</v>
      </c>
      <c r="F45" t="s">
        <v>84</v>
      </c>
      <c r="G45" s="8">
        <v>260</v>
      </c>
      <c r="H45" s="9">
        <v>8500.0</v>
      </c>
      <c r="I45" s="11">
        <v>1.223</v>
      </c>
      <c r="J45" s="13">
        <v>0</v>
      </c>
      <c r="K45" s="9">
        <v>10395.5</v>
      </c>
    </row>
    <row r="46" spans="1:16">
      <c r="A46" t="s">
        <v>56</v>
      </c>
      <c r="B46" s="6" t="s">
        <v>16</v>
      </c>
      <c r="C46" t="s">
        <v>17</v>
      </c>
      <c r="D46" s="7">
        <v>45772.0</v>
      </c>
      <c r="E46" t="s">
        <v>83</v>
      </c>
      <c r="F46" t="s">
        <v>84</v>
      </c>
      <c r="G46" s="8">
        <v>260</v>
      </c>
      <c r="H46" s="9">
        <v>8500.0</v>
      </c>
      <c r="I46" s="11">
        <v>1.223</v>
      </c>
      <c r="J46" s="13">
        <v>0</v>
      </c>
      <c r="K46" s="9">
        <v>10395.5</v>
      </c>
    </row>
    <row r="47" spans="1:16">
      <c r="A47" t="s">
        <v>56</v>
      </c>
      <c r="B47" s="6" t="s">
        <v>16</v>
      </c>
      <c r="C47" t="s">
        <v>17</v>
      </c>
      <c r="D47" s="7">
        <v>45772.0</v>
      </c>
      <c r="E47" t="s">
        <v>83</v>
      </c>
      <c r="F47" t="s">
        <v>85</v>
      </c>
      <c r="G47" s="8">
        <v>260</v>
      </c>
      <c r="H47" s="9">
        <v>9600.0</v>
      </c>
      <c r="I47" s="11">
        <v>3.058</v>
      </c>
      <c r="J47" s="13">
        <v>0</v>
      </c>
      <c r="K47" s="9">
        <v>29356.8</v>
      </c>
    </row>
    <row r="48" spans="1:16">
      <c r="A48" t="s">
        <v>56</v>
      </c>
      <c r="B48" s="6" t="s">
        <v>16</v>
      </c>
      <c r="C48" t="s">
        <v>17</v>
      </c>
      <c r="D48" s="7">
        <v>45772.0</v>
      </c>
      <c r="E48" t="s">
        <v>83</v>
      </c>
      <c r="F48" t="s">
        <v>85</v>
      </c>
      <c r="G48" s="8">
        <v>260</v>
      </c>
      <c r="H48" s="9">
        <v>9600.0</v>
      </c>
      <c r="I48" s="11">
        <v>3.058</v>
      </c>
      <c r="J48" s="13">
        <v>0</v>
      </c>
      <c r="K48" s="9">
        <v>29356.8</v>
      </c>
    </row>
    <row r="49" spans="1:16">
      <c r="A49" t="s">
        <v>56</v>
      </c>
      <c r="B49" s="6" t="s">
        <v>16</v>
      </c>
      <c r="C49" t="s">
        <v>17</v>
      </c>
      <c r="D49" s="7">
        <v>45772.0</v>
      </c>
      <c r="E49" t="s">
        <v>83</v>
      </c>
      <c r="F49" t="s">
        <v>85</v>
      </c>
      <c r="G49" s="8">
        <v>264</v>
      </c>
      <c r="H49" s="9">
        <v>9600.0</v>
      </c>
      <c r="I49" s="11">
        <v>3.105</v>
      </c>
      <c r="J49" s="13">
        <v>0</v>
      </c>
      <c r="K49" s="9">
        <v>29808.0</v>
      </c>
    </row>
    <row r="50" spans="1:16">
      <c r="A50" t="s">
        <v>56</v>
      </c>
      <c r="B50" s="6" t="s">
        <v>16</v>
      </c>
      <c r="C50" t="s">
        <v>17</v>
      </c>
      <c r="D50" s="7">
        <v>45772.0</v>
      </c>
      <c r="E50" t="s">
        <v>83</v>
      </c>
      <c r="F50" t="s">
        <v>85</v>
      </c>
      <c r="G50" s="8">
        <v>260</v>
      </c>
      <c r="H50" s="9">
        <v>9600.0</v>
      </c>
      <c r="I50" s="11">
        <v>3.058</v>
      </c>
      <c r="J50" s="13">
        <v>0</v>
      </c>
      <c r="K50" s="9">
        <v>29356.8</v>
      </c>
    </row>
    <row r="51" spans="1:16">
      <c r="A51" t="s">
        <v>56</v>
      </c>
      <c r="B51" s="6" t="s">
        <v>16</v>
      </c>
      <c r="C51" t="s">
        <v>17</v>
      </c>
      <c r="D51" s="7">
        <v>45772.0</v>
      </c>
      <c r="E51" t="s">
        <v>83</v>
      </c>
      <c r="F51" t="s">
        <v>86</v>
      </c>
      <c r="G51" s="8">
        <v>286</v>
      </c>
      <c r="H51" s="9">
        <v>9600.0</v>
      </c>
      <c r="I51" s="11">
        <v>1.345</v>
      </c>
      <c r="J51" s="13">
        <v>0</v>
      </c>
      <c r="K51" s="9">
        <v>12912.0</v>
      </c>
    </row>
    <row r="52" spans="1:16">
      <c r="A52" s="14" t="s">
        <v>56</v>
      </c>
      <c r="B52" s="15" t="s">
        <v>16</v>
      </c>
      <c r="C52" s="14" t="s">
        <v>17</v>
      </c>
      <c r="D52" s="16">
        <v>45772.0</v>
      </c>
      <c r="E52" s="14" t="s">
        <v>83</v>
      </c>
      <c r="F52" s="14" t="s">
        <v>20</v>
      </c>
      <c r="G52" s="14"/>
      <c r="H52" s="14"/>
      <c r="I52" s="14"/>
      <c r="J52" s="14"/>
      <c r="K52" s="14"/>
      <c r="L52" s="17">
        <v>0.0</v>
      </c>
      <c r="M52" s="18">
        <v>0.0</v>
      </c>
      <c r="N52" s="19">
        <v>0</v>
      </c>
      <c r="O52" s="20">
        <v>302337.4</v>
      </c>
      <c r="P52" s="21" t="s">
        <v>87</v>
      </c>
    </row>
    <row r="53" spans="1:16">
      <c r="A53" t="s">
        <v>93</v>
      </c>
      <c r="B53" s="6" t="s">
        <v>16</v>
      </c>
      <c r="C53" t="s">
        <v>17</v>
      </c>
      <c r="D53" s="7">
        <v>45772.0</v>
      </c>
      <c r="E53" t="s">
        <v>94</v>
      </c>
      <c r="F53" t="s">
        <v>19</v>
      </c>
      <c r="G53" s="8">
        <v>32</v>
      </c>
      <c r="H53" s="9">
        <v>38000.0</v>
      </c>
      <c r="I53" s="11">
        <v>0.148</v>
      </c>
      <c r="J53" s="13">
        <v>0</v>
      </c>
      <c r="K53" s="9">
        <v>5624.0</v>
      </c>
    </row>
    <row r="54" spans="1:16">
      <c r="A54" t="s">
        <v>93</v>
      </c>
      <c r="B54" s="6" t="s">
        <v>16</v>
      </c>
      <c r="C54" t="s">
        <v>17</v>
      </c>
      <c r="D54" s="7">
        <v>45772.0</v>
      </c>
      <c r="E54" t="s">
        <v>94</v>
      </c>
      <c r="F54" t="s">
        <v>95</v>
      </c>
      <c r="G54" s="8">
        <v>30</v>
      </c>
      <c r="H54" s="9">
        <v>44000.0</v>
      </c>
      <c r="I54" s="11">
        <v>0.053</v>
      </c>
      <c r="J54" s="13">
        <v>0</v>
      </c>
      <c r="K54" s="9">
        <v>2332.0</v>
      </c>
    </row>
    <row r="55" spans="1:16">
      <c r="A55" s="14" t="s">
        <v>93</v>
      </c>
      <c r="B55" s="15" t="s">
        <v>16</v>
      </c>
      <c r="C55" s="14" t="s">
        <v>17</v>
      </c>
      <c r="D55" s="16">
        <v>45772.0</v>
      </c>
      <c r="E55" s="14" t="s">
        <v>94</v>
      </c>
      <c r="F55" s="14" t="s">
        <v>20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7956.0</v>
      </c>
      <c r="P55" s="21" t="s">
        <v>96</v>
      </c>
    </row>
    <row r="56" spans="1:16">
      <c r="A56" t="s">
        <v>97</v>
      </c>
      <c r="B56" s="6" t="s">
        <v>16</v>
      </c>
      <c r="C56" t="s">
        <v>98</v>
      </c>
      <c r="D56" s="7">
        <v>45772.0</v>
      </c>
      <c r="E56" t="s">
        <v>99</v>
      </c>
      <c r="F56" t="s">
        <v>100</v>
      </c>
      <c r="G56" s="8">
        <v>1600</v>
      </c>
      <c r="H56" s="9">
        <v>28048.0</v>
      </c>
      <c r="I56" s="11">
        <v>5.184</v>
      </c>
      <c r="J56" s="13">
        <v>0</v>
      </c>
      <c r="K56" s="9">
        <v>145400.83</v>
      </c>
    </row>
    <row r="57" spans="1:16">
      <c r="A57" t="s">
        <v>97</v>
      </c>
      <c r="B57" s="6" t="s">
        <v>16</v>
      </c>
      <c r="C57" t="s">
        <v>98</v>
      </c>
      <c r="D57" s="7">
        <v>45772.0</v>
      </c>
      <c r="E57" t="s">
        <v>99</v>
      </c>
      <c r="F57" t="s">
        <v>101</v>
      </c>
      <c r="G57" s="8">
        <v>1008</v>
      </c>
      <c r="H57" s="9">
        <v>32773.0</v>
      </c>
      <c r="I57" s="11">
        <v>20.321</v>
      </c>
      <c r="J57" s="13">
        <v>0</v>
      </c>
      <c r="K57" s="9">
        <v>665980.13</v>
      </c>
    </row>
    <row r="58" spans="1:16">
      <c r="A58" t="s">
        <v>97</v>
      </c>
      <c r="B58" s="6" t="s">
        <v>16</v>
      </c>
      <c r="C58" t="s">
        <v>98</v>
      </c>
      <c r="D58" s="7">
        <v>45772.0</v>
      </c>
      <c r="E58" t="s">
        <v>99</v>
      </c>
      <c r="F58" t="s">
        <v>102</v>
      </c>
      <c r="G58" s="8">
        <v>300</v>
      </c>
      <c r="H58" s="9">
        <v>29412.0</v>
      </c>
      <c r="I58" s="11">
        <v>6.048</v>
      </c>
      <c r="J58" s="13">
        <v>0</v>
      </c>
      <c r="K58" s="9">
        <v>177883.78</v>
      </c>
    </row>
    <row r="59" spans="1:16">
      <c r="A59" t="s">
        <v>97</v>
      </c>
      <c r="B59" s="6" t="s">
        <v>16</v>
      </c>
      <c r="C59" t="s">
        <v>98</v>
      </c>
      <c r="D59" s="7">
        <v>45772.0</v>
      </c>
      <c r="E59" t="s">
        <v>99</v>
      </c>
      <c r="F59" t="s">
        <v>103</v>
      </c>
      <c r="G59" s="8">
        <v>8</v>
      </c>
      <c r="H59" s="9">
        <v>29412.0</v>
      </c>
      <c r="I59" s="11">
        <v>0.161</v>
      </c>
      <c r="J59" s="13">
        <v>0</v>
      </c>
      <c r="K59" s="9">
        <v>4735.33</v>
      </c>
    </row>
    <row r="60" spans="1:16">
      <c r="A60" t="s">
        <v>97</v>
      </c>
      <c r="B60" s="6" t="s">
        <v>16</v>
      </c>
      <c r="C60" t="s">
        <v>98</v>
      </c>
      <c r="D60" s="7">
        <v>45772.0</v>
      </c>
      <c r="E60" t="s">
        <v>99</v>
      </c>
      <c r="F60" t="s">
        <v>104</v>
      </c>
      <c r="G60" s="8">
        <v>1760</v>
      </c>
      <c r="H60" s="9">
        <v>31347.0</v>
      </c>
      <c r="I60" s="11">
        <v>5.702</v>
      </c>
      <c r="J60" s="13">
        <v>0</v>
      </c>
      <c r="K60" s="9">
        <v>178740.59</v>
      </c>
    </row>
    <row r="61" spans="1:16">
      <c r="A61" t="s">
        <v>97</v>
      </c>
      <c r="B61" s="6" t="s">
        <v>16</v>
      </c>
      <c r="C61" t="s">
        <v>98</v>
      </c>
      <c r="D61" s="7">
        <v>45772.0</v>
      </c>
      <c r="E61" t="s">
        <v>99</v>
      </c>
      <c r="F61" t="s">
        <v>105</v>
      </c>
      <c r="G61" s="8">
        <v>450</v>
      </c>
      <c r="H61" s="9">
        <v>19798.0</v>
      </c>
      <c r="I61" s="11">
        <v>1.458</v>
      </c>
      <c r="J61" s="13">
        <v>0</v>
      </c>
      <c r="K61" s="9">
        <v>28865.48</v>
      </c>
    </row>
    <row r="62" spans="1:16">
      <c r="A62" t="s">
        <v>97</v>
      </c>
      <c r="B62" s="6" t="s">
        <v>16</v>
      </c>
      <c r="C62" t="s">
        <v>98</v>
      </c>
      <c r="D62" s="7">
        <v>45772.0</v>
      </c>
      <c r="E62" t="s">
        <v>99</v>
      </c>
      <c r="F62" t="s">
        <v>106</v>
      </c>
      <c r="G62" s="8">
        <v>3670</v>
      </c>
      <c r="H62" s="9">
        <v>36297.0</v>
      </c>
      <c r="I62" s="11">
        <v>11.891</v>
      </c>
      <c r="J62" s="13">
        <v>0</v>
      </c>
      <c r="K62" s="9">
        <v>431607.63</v>
      </c>
    </row>
    <row r="63" spans="1:16">
      <c r="A63" s="14" t="s">
        <v>97</v>
      </c>
      <c r="B63" s="15" t="s">
        <v>16</v>
      </c>
      <c r="C63" s="14" t="s">
        <v>98</v>
      </c>
      <c r="D63" s="16">
        <v>45772.0</v>
      </c>
      <c r="E63" s="14" t="s">
        <v>99</v>
      </c>
      <c r="F63" s="14" t="s">
        <v>20</v>
      </c>
      <c r="G63" s="14"/>
      <c r="H63" s="14"/>
      <c r="I63" s="14"/>
      <c r="J63" s="14"/>
      <c r="K63" s="14"/>
      <c r="L63" s="17">
        <v>1203213.77</v>
      </c>
      <c r="M63" s="18">
        <v>0.0</v>
      </c>
      <c r="N63" s="19">
        <v>1203213.77</v>
      </c>
      <c r="O63" s="20">
        <v>1633213.778</v>
      </c>
      <c r="P63" s="21" t="s">
        <v>107</v>
      </c>
    </row>
    <row r="64" spans="1:16">
      <c r="A64" s="14"/>
      <c r="B64" s="14"/>
      <c r="C64" s="14"/>
      <c r="D64" s="14"/>
      <c r="E64" s="14"/>
      <c r="F64" s="14"/>
      <c r="G64" s="24">
        <f>SUM(G1:G63)</f>
        <v>17272</v>
      </c>
      <c r="H64" s="14"/>
      <c r="I64" s="24">
        <f>SUM(I1:I63)</f>
        <v>128.739</v>
      </c>
      <c r="J64" s="24">
        <f>SUM(J1:J63)</f>
        <v>9900</v>
      </c>
      <c r="K64" s="25">
        <f>SUM(K1:K63)</f>
        <v>2776019.47</v>
      </c>
      <c r="L64" s="25">
        <f>SUM(L1:L63)</f>
        <v>1203214</v>
      </c>
      <c r="M64" s="25">
        <f>SUM(M1:M63)</f>
        <v>0</v>
      </c>
      <c r="N64" s="25">
        <f>SUM(N1:N63)</f>
        <v>1203213.77</v>
      </c>
      <c r="O64" s="26">
        <f>K64+M64-L64+N64</f>
        <v>2776019.24</v>
      </c>
      <c r="P64" s="14"/>
    </row>
    <row r="66" spans="1:16">
      <c r="L66" s="27" t="s">
        <v>108</v>
      </c>
      <c r="M66" s="28"/>
      <c r="N66" s="28"/>
      <c r="O66" s="29">
        <v>10</v>
      </c>
    </row>
  </sheetData>
  <mergeCells>
    <mergeCell ref="L66:N6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108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3"/>
  <sheetViews>
    <sheetView tabSelected="0" workbookViewId="0" showGridLines="true" showRowColHeaders="1">
      <pane ySplit="1" activePane="bottomLeft" state="frozen" topLeftCell="A2"/>
      <selection pane="bottomLeft" activeCell="L33" sqref="L33:O33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0.426" bestFit="true" customWidth="true" style="0"/>
    <col min="11" max="11" width="20.566" bestFit="true" customWidth="true" style="0"/>
    <col min="12" max="12" width="19.13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26</v>
      </c>
      <c r="B2" s="22" t="s">
        <v>13</v>
      </c>
      <c r="C2" t="s">
        <v>17</v>
      </c>
      <c r="D2" s="7">
        <v>45769.0</v>
      </c>
      <c r="E2" t="s">
        <v>27</v>
      </c>
      <c r="F2" t="s">
        <v>28</v>
      </c>
      <c r="G2" s="8">
        <v>558</v>
      </c>
      <c r="H2" s="9">
        <v>30000.0</v>
      </c>
      <c r="I2" s="11">
        <v>1.918</v>
      </c>
      <c r="J2" s="13">
        <v>0</v>
      </c>
      <c r="K2" s="9">
        <v>57540.0</v>
      </c>
    </row>
    <row r="3" spans="1:16">
      <c r="A3" t="s">
        <v>26</v>
      </c>
      <c r="B3" s="22" t="s">
        <v>13</v>
      </c>
      <c r="C3" t="s">
        <v>17</v>
      </c>
      <c r="D3" s="7">
        <v>45769.0</v>
      </c>
      <c r="E3" t="s">
        <v>27</v>
      </c>
      <c r="F3" t="s">
        <v>29</v>
      </c>
      <c r="G3" s="8">
        <v>40</v>
      </c>
      <c r="H3" s="9">
        <v>45000.0</v>
      </c>
      <c r="I3" s="11">
        <v>0.243</v>
      </c>
      <c r="J3" s="13">
        <v>0</v>
      </c>
      <c r="K3" s="9">
        <v>10935.0</v>
      </c>
    </row>
    <row r="4" spans="1:16">
      <c r="A4" t="s">
        <v>26</v>
      </c>
      <c r="B4" s="22" t="s">
        <v>13</v>
      </c>
      <c r="C4" t="s">
        <v>17</v>
      </c>
      <c r="D4" s="7">
        <v>45769.0</v>
      </c>
      <c r="E4" t="s">
        <v>27</v>
      </c>
      <c r="F4" t="s">
        <v>30</v>
      </c>
      <c r="G4" s="8">
        <v>20</v>
      </c>
      <c r="H4" s="9">
        <v>45000.0</v>
      </c>
      <c r="I4" s="11">
        <v>0.097</v>
      </c>
      <c r="J4" s="13">
        <v>0</v>
      </c>
      <c r="K4" s="9">
        <v>4365.0</v>
      </c>
    </row>
    <row r="5" spans="1:16">
      <c r="A5" t="s">
        <v>26</v>
      </c>
      <c r="B5" s="22" t="s">
        <v>13</v>
      </c>
      <c r="C5" t="s">
        <v>17</v>
      </c>
      <c r="D5" s="7">
        <v>45769.0</v>
      </c>
      <c r="E5" t="s">
        <v>27</v>
      </c>
      <c r="F5" t="s">
        <v>29</v>
      </c>
      <c r="G5" s="8">
        <v>24</v>
      </c>
      <c r="H5" s="9">
        <v>45000.0</v>
      </c>
      <c r="I5" s="11">
        <v>0.146</v>
      </c>
      <c r="J5" s="13">
        <v>0</v>
      </c>
      <c r="K5" s="9">
        <v>6570.0</v>
      </c>
    </row>
    <row r="6" spans="1:16">
      <c r="A6" t="s">
        <v>26</v>
      </c>
      <c r="B6" s="22" t="s">
        <v>13</v>
      </c>
      <c r="C6" t="s">
        <v>17</v>
      </c>
      <c r="D6" s="7">
        <v>45769.0</v>
      </c>
      <c r="E6" t="s">
        <v>27</v>
      </c>
      <c r="F6" t="s">
        <v>31</v>
      </c>
      <c r="G6" s="8">
        <v>16</v>
      </c>
      <c r="H6" s="9">
        <v>55000.0</v>
      </c>
      <c r="I6" s="11">
        <v>0.097</v>
      </c>
      <c r="J6" s="13">
        <v>0</v>
      </c>
      <c r="K6" s="9">
        <v>5335.0</v>
      </c>
    </row>
    <row r="7" spans="1:16">
      <c r="A7" s="14" t="s">
        <v>26</v>
      </c>
      <c r="B7" s="23" t="s">
        <v>13</v>
      </c>
      <c r="C7" s="14" t="s">
        <v>17</v>
      </c>
      <c r="D7" s="16">
        <v>45769.0</v>
      </c>
      <c r="E7" s="14" t="s">
        <v>27</v>
      </c>
      <c r="F7" s="14" t="s">
        <v>20</v>
      </c>
      <c r="G7" s="14"/>
      <c r="H7" s="14"/>
      <c r="I7" s="14"/>
      <c r="J7" s="14"/>
      <c r="K7" s="14"/>
      <c r="L7" s="17">
        <v>4237.0</v>
      </c>
      <c r="M7" s="18">
        <v>0.0</v>
      </c>
      <c r="N7" s="19">
        <v>0</v>
      </c>
      <c r="O7" s="20">
        <v>80508.0</v>
      </c>
      <c r="P7" s="21" t="s">
        <v>32</v>
      </c>
    </row>
    <row r="8" spans="1:16">
      <c r="A8" t="s">
        <v>37</v>
      </c>
      <c r="B8" s="22" t="s">
        <v>13</v>
      </c>
      <c r="C8" t="s">
        <v>17</v>
      </c>
      <c r="D8" s="7">
        <v>45769.0</v>
      </c>
      <c r="E8" t="s">
        <v>38</v>
      </c>
      <c r="F8" t="s">
        <v>39</v>
      </c>
      <c r="G8" s="8">
        <v>5</v>
      </c>
      <c r="H8" s="9">
        <v>37000.0</v>
      </c>
      <c r="I8" s="11">
        <v>0.029</v>
      </c>
      <c r="J8" s="13">
        <v>0</v>
      </c>
      <c r="K8" s="9">
        <v>1073.0</v>
      </c>
    </row>
    <row r="9" spans="1:16">
      <c r="A9" s="14" t="s">
        <v>37</v>
      </c>
      <c r="B9" s="23" t="s">
        <v>13</v>
      </c>
      <c r="C9" s="14" t="s">
        <v>17</v>
      </c>
      <c r="D9" s="16">
        <v>45769.0</v>
      </c>
      <c r="E9" s="14" t="s">
        <v>38</v>
      </c>
      <c r="F9" s="14" t="s">
        <v>20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1073.0</v>
      </c>
      <c r="P9" s="21" t="s">
        <v>40</v>
      </c>
    </row>
    <row r="10" spans="1:16">
      <c r="A10" t="s">
        <v>47</v>
      </c>
      <c r="B10" s="22" t="s">
        <v>13</v>
      </c>
      <c r="C10" t="s">
        <v>17</v>
      </c>
      <c r="D10" s="7">
        <v>45770.0</v>
      </c>
      <c r="E10" t="s">
        <v>48</v>
      </c>
      <c r="F10" t="s">
        <v>49</v>
      </c>
      <c r="G10" s="8">
        <v>297</v>
      </c>
      <c r="H10" s="9">
        <v>36000.0</v>
      </c>
      <c r="I10" s="11">
        <v>1.021</v>
      </c>
      <c r="J10" s="13">
        <v>0</v>
      </c>
      <c r="K10" s="9">
        <v>36756.0</v>
      </c>
    </row>
    <row r="11" spans="1:16">
      <c r="A11" t="s">
        <v>47</v>
      </c>
      <c r="B11" s="22" t="s">
        <v>13</v>
      </c>
      <c r="C11" t="s">
        <v>17</v>
      </c>
      <c r="D11" s="7">
        <v>45770.0</v>
      </c>
      <c r="E11" t="s">
        <v>48</v>
      </c>
      <c r="F11" t="s">
        <v>50</v>
      </c>
      <c r="G11" s="8">
        <v>252</v>
      </c>
      <c r="H11" s="9">
        <v>44000.0</v>
      </c>
      <c r="I11" s="11">
        <v>1.04</v>
      </c>
      <c r="J11" s="13">
        <v>0</v>
      </c>
      <c r="K11" s="9">
        <v>45760.0</v>
      </c>
    </row>
    <row r="12" spans="1:16">
      <c r="A12" t="s">
        <v>47</v>
      </c>
      <c r="B12" s="22" t="s">
        <v>13</v>
      </c>
      <c r="C12" t="s">
        <v>17</v>
      </c>
      <c r="D12" s="7">
        <v>45770.0</v>
      </c>
      <c r="E12" t="s">
        <v>48</v>
      </c>
      <c r="F12" t="s">
        <v>39</v>
      </c>
      <c r="G12" s="8">
        <v>175</v>
      </c>
      <c r="H12" s="9">
        <v>33000.0</v>
      </c>
      <c r="I12" s="11">
        <v>1.004</v>
      </c>
      <c r="J12" s="13">
        <v>0</v>
      </c>
      <c r="K12" s="9">
        <v>33132.0</v>
      </c>
    </row>
    <row r="13" spans="1:16">
      <c r="A13" t="s">
        <v>47</v>
      </c>
      <c r="B13" s="22" t="s">
        <v>13</v>
      </c>
      <c r="C13" t="s">
        <v>17</v>
      </c>
      <c r="D13" s="7">
        <v>45770.0</v>
      </c>
      <c r="E13" t="s">
        <v>48</v>
      </c>
      <c r="F13" t="s">
        <v>44</v>
      </c>
      <c r="G13" s="8">
        <v>30</v>
      </c>
      <c r="H13" s="9">
        <v>38000.0</v>
      </c>
      <c r="I13" s="11">
        <v>0.167</v>
      </c>
      <c r="J13" s="13">
        <v>0</v>
      </c>
      <c r="K13" s="9">
        <v>6346.0</v>
      </c>
    </row>
    <row r="14" spans="1:16">
      <c r="A14" t="s">
        <v>47</v>
      </c>
      <c r="B14" s="22" t="s">
        <v>13</v>
      </c>
      <c r="C14" t="s">
        <v>17</v>
      </c>
      <c r="D14" s="7">
        <v>45770.0</v>
      </c>
      <c r="E14" t="s">
        <v>48</v>
      </c>
      <c r="F14" t="s">
        <v>45</v>
      </c>
      <c r="G14" s="8">
        <v>35</v>
      </c>
      <c r="H14" s="9">
        <v>38000.0</v>
      </c>
      <c r="I14" s="11">
        <v>0.163</v>
      </c>
      <c r="J14" s="13">
        <v>0</v>
      </c>
      <c r="K14" s="9">
        <v>6194.0</v>
      </c>
    </row>
    <row r="15" spans="1:16">
      <c r="A15" s="14" t="s">
        <v>47</v>
      </c>
      <c r="B15" s="23" t="s">
        <v>13</v>
      </c>
      <c r="C15" s="14" t="s">
        <v>17</v>
      </c>
      <c r="D15" s="16">
        <v>45770.0</v>
      </c>
      <c r="E15" s="14" t="s">
        <v>48</v>
      </c>
      <c r="F15" s="14" t="s">
        <v>20</v>
      </c>
      <c r="G15" s="14"/>
      <c r="H15" s="14"/>
      <c r="I15" s="14"/>
      <c r="J15" s="14"/>
      <c r="K15" s="14"/>
      <c r="L15" s="17">
        <v>12818.0</v>
      </c>
      <c r="M15" s="18">
        <v>0.0</v>
      </c>
      <c r="N15" s="19">
        <v>0</v>
      </c>
      <c r="O15" s="20">
        <v>115370.0</v>
      </c>
      <c r="P15" s="21" t="s">
        <v>51</v>
      </c>
    </row>
    <row r="16" spans="1:16">
      <c r="A16" t="s">
        <v>61</v>
      </c>
      <c r="B16" s="22" t="s">
        <v>13</v>
      </c>
      <c r="C16" t="s">
        <v>17</v>
      </c>
      <c r="D16" s="7">
        <v>45771.0</v>
      </c>
      <c r="E16" t="s">
        <v>62</v>
      </c>
      <c r="F16" t="s">
        <v>63</v>
      </c>
      <c r="G16" s="8">
        <v>105</v>
      </c>
      <c r="H16" s="9">
        <v>35000.0</v>
      </c>
      <c r="I16" s="11">
        <v>0.21</v>
      </c>
      <c r="J16" s="13">
        <v>0</v>
      </c>
      <c r="K16" s="9">
        <v>7350.0</v>
      </c>
    </row>
    <row r="17" spans="1:16">
      <c r="A17" t="s">
        <v>61</v>
      </c>
      <c r="B17" s="22" t="s">
        <v>13</v>
      </c>
      <c r="C17" t="s">
        <v>17</v>
      </c>
      <c r="D17" s="7">
        <v>45771.0</v>
      </c>
      <c r="E17" t="s">
        <v>62</v>
      </c>
      <c r="F17" t="s">
        <v>50</v>
      </c>
      <c r="G17" s="8">
        <v>207</v>
      </c>
      <c r="H17" s="9">
        <v>49000.0</v>
      </c>
      <c r="I17" s="11">
        <v>0.854</v>
      </c>
      <c r="J17" s="13">
        <v>0</v>
      </c>
      <c r="K17" s="9">
        <v>41846.0</v>
      </c>
    </row>
    <row r="18" spans="1:16">
      <c r="A18" t="s">
        <v>61</v>
      </c>
      <c r="B18" s="22" t="s">
        <v>13</v>
      </c>
      <c r="C18" t="s">
        <v>17</v>
      </c>
      <c r="D18" s="7">
        <v>45771.0</v>
      </c>
      <c r="E18" t="s">
        <v>62</v>
      </c>
      <c r="F18" t="s">
        <v>64</v>
      </c>
      <c r="G18" s="8">
        <v>200</v>
      </c>
      <c r="H18" s="9">
        <v>42000.0</v>
      </c>
      <c r="I18" s="11">
        <v>0.55</v>
      </c>
      <c r="J18" s="13">
        <v>0</v>
      </c>
      <c r="K18" s="9">
        <v>23100.0</v>
      </c>
    </row>
    <row r="19" spans="1:16">
      <c r="A19" s="14" t="s">
        <v>61</v>
      </c>
      <c r="B19" s="23" t="s">
        <v>13</v>
      </c>
      <c r="C19" s="14" t="s">
        <v>17</v>
      </c>
      <c r="D19" s="16">
        <v>45771.0</v>
      </c>
      <c r="E19" s="14" t="s">
        <v>62</v>
      </c>
      <c r="F19" s="14" t="s">
        <v>20</v>
      </c>
      <c r="G19" s="14"/>
      <c r="H19" s="14"/>
      <c r="I19" s="14"/>
      <c r="J19" s="14"/>
      <c r="K19" s="14"/>
      <c r="L19" s="17">
        <v>3615.0</v>
      </c>
      <c r="M19" s="18">
        <v>0.0</v>
      </c>
      <c r="N19" s="19">
        <v>0</v>
      </c>
      <c r="O19" s="20">
        <v>68681.0</v>
      </c>
      <c r="P19" s="21" t="s">
        <v>65</v>
      </c>
    </row>
    <row r="20" spans="1:16">
      <c r="A20" t="s">
        <v>61</v>
      </c>
      <c r="B20" s="22" t="s">
        <v>13</v>
      </c>
      <c r="C20" t="s">
        <v>17</v>
      </c>
      <c r="D20" s="7">
        <v>45771.0</v>
      </c>
      <c r="E20" t="s">
        <v>66</v>
      </c>
      <c r="F20" t="s">
        <v>54</v>
      </c>
      <c r="G20" s="8">
        <v>30</v>
      </c>
      <c r="H20" s="9">
        <v>10500.0</v>
      </c>
      <c r="I20" s="11">
        <v>0</v>
      </c>
      <c r="J20" s="13">
        <v>450.0</v>
      </c>
      <c r="K20" s="9">
        <v>4725.0</v>
      </c>
    </row>
    <row r="21" spans="1:16">
      <c r="A21" s="14" t="s">
        <v>61</v>
      </c>
      <c r="B21" s="23" t="s">
        <v>13</v>
      </c>
      <c r="C21" s="14" t="s">
        <v>17</v>
      </c>
      <c r="D21" s="16">
        <v>45771.0</v>
      </c>
      <c r="E21" s="14" t="s">
        <v>66</v>
      </c>
      <c r="F21" s="14" t="s">
        <v>20</v>
      </c>
      <c r="G21" s="14"/>
      <c r="H21" s="14"/>
      <c r="I21" s="14"/>
      <c r="J21" s="14"/>
      <c r="K21" s="14"/>
      <c r="L21" s="17">
        <v>236.0</v>
      </c>
      <c r="M21" s="18">
        <v>0.0</v>
      </c>
      <c r="N21" s="19">
        <v>0</v>
      </c>
      <c r="O21" s="20">
        <v>4489.0</v>
      </c>
      <c r="P21" s="21" t="s">
        <v>67</v>
      </c>
    </row>
    <row r="22" spans="1:16">
      <c r="A22" t="s">
        <v>68</v>
      </c>
      <c r="B22" s="22" t="s">
        <v>13</v>
      </c>
      <c r="C22" t="s">
        <v>17</v>
      </c>
      <c r="D22" s="7">
        <v>45771.0</v>
      </c>
      <c r="E22" t="s">
        <v>69</v>
      </c>
      <c r="F22" t="s">
        <v>70</v>
      </c>
      <c r="G22" s="8">
        <v>100</v>
      </c>
      <c r="H22" s="9">
        <v>20000.0</v>
      </c>
      <c r="I22" s="11">
        <v>0.33</v>
      </c>
      <c r="J22" s="13">
        <v>0</v>
      </c>
      <c r="K22" s="9">
        <v>6600.0</v>
      </c>
    </row>
    <row r="23" spans="1:16">
      <c r="A23" s="14" t="s">
        <v>68</v>
      </c>
      <c r="B23" s="23" t="s">
        <v>13</v>
      </c>
      <c r="C23" s="14" t="s">
        <v>17</v>
      </c>
      <c r="D23" s="16">
        <v>45771.0</v>
      </c>
      <c r="E23" s="14" t="s">
        <v>69</v>
      </c>
      <c r="F23" s="14" t="s">
        <v>20</v>
      </c>
      <c r="G23" s="14"/>
      <c r="H23" s="14"/>
      <c r="I23" s="14"/>
      <c r="J23" s="14"/>
      <c r="K23" s="14"/>
      <c r="L23" s="17">
        <v>0.0</v>
      </c>
      <c r="M23" s="18">
        <v>0.0</v>
      </c>
      <c r="N23" s="19">
        <v>0</v>
      </c>
      <c r="O23" s="20">
        <v>6600.0</v>
      </c>
      <c r="P23" s="21" t="s">
        <v>71</v>
      </c>
    </row>
    <row r="24" spans="1:16">
      <c r="A24" t="s">
        <v>72</v>
      </c>
      <c r="B24" s="22" t="s">
        <v>13</v>
      </c>
      <c r="C24" t="s">
        <v>17</v>
      </c>
      <c r="D24" s="7">
        <v>45771.0</v>
      </c>
      <c r="E24" t="s">
        <v>73</v>
      </c>
      <c r="F24" t="s">
        <v>74</v>
      </c>
      <c r="G24" s="8">
        <v>27</v>
      </c>
      <c r="H24" s="9">
        <v>20000.0</v>
      </c>
      <c r="I24" s="11">
        <v>0.13</v>
      </c>
      <c r="J24" s="13">
        <v>0</v>
      </c>
      <c r="K24" s="9">
        <v>2600.0</v>
      </c>
    </row>
    <row r="25" spans="1:16">
      <c r="A25" s="14" t="s">
        <v>72</v>
      </c>
      <c r="B25" s="23" t="s">
        <v>13</v>
      </c>
      <c r="C25" s="14" t="s">
        <v>17</v>
      </c>
      <c r="D25" s="16">
        <v>45771.0</v>
      </c>
      <c r="E25" s="14" t="s">
        <v>73</v>
      </c>
      <c r="F25" s="14" t="s">
        <v>20</v>
      </c>
      <c r="G25" s="14"/>
      <c r="H25" s="14"/>
      <c r="I25" s="14"/>
      <c r="J25" s="14"/>
      <c r="K25" s="14"/>
      <c r="L25" s="17">
        <v>0.0</v>
      </c>
      <c r="M25" s="18">
        <v>0.0</v>
      </c>
      <c r="N25" s="19">
        <v>0</v>
      </c>
      <c r="O25" s="20">
        <v>2600.0</v>
      </c>
      <c r="P25" s="21" t="s">
        <v>75</v>
      </c>
    </row>
    <row r="26" spans="1:16">
      <c r="A26" t="s">
        <v>76</v>
      </c>
      <c r="B26" s="22" t="s">
        <v>13</v>
      </c>
      <c r="C26" t="s">
        <v>17</v>
      </c>
      <c r="D26" s="7">
        <v>45771.0</v>
      </c>
      <c r="E26" t="s">
        <v>77</v>
      </c>
      <c r="F26" t="s">
        <v>64</v>
      </c>
      <c r="G26" s="8">
        <v>50</v>
      </c>
      <c r="H26" s="9">
        <v>42000.0</v>
      </c>
      <c r="I26" s="11">
        <v>0.138</v>
      </c>
      <c r="J26" s="13">
        <v>0</v>
      </c>
      <c r="K26" s="9">
        <v>5796.0</v>
      </c>
    </row>
    <row r="27" spans="1:16">
      <c r="A27" s="14" t="s">
        <v>76</v>
      </c>
      <c r="B27" s="23" t="s">
        <v>13</v>
      </c>
      <c r="C27" s="14" t="s">
        <v>17</v>
      </c>
      <c r="D27" s="16">
        <v>45771.0</v>
      </c>
      <c r="E27" s="14" t="s">
        <v>77</v>
      </c>
      <c r="F27" s="14" t="s">
        <v>20</v>
      </c>
      <c r="G27" s="14"/>
      <c r="H27" s="14"/>
      <c r="I27" s="14"/>
      <c r="J27" s="14"/>
      <c r="K27" s="14"/>
      <c r="L27" s="17">
        <v>0.0</v>
      </c>
      <c r="M27" s="18">
        <v>0.0</v>
      </c>
      <c r="N27" s="19">
        <v>0</v>
      </c>
      <c r="O27" s="20">
        <v>5796.0</v>
      </c>
      <c r="P27" s="21" t="s">
        <v>78</v>
      </c>
    </row>
    <row r="28" spans="1:16">
      <c r="A28" t="s">
        <v>88</v>
      </c>
      <c r="B28" s="22" t="s">
        <v>13</v>
      </c>
      <c r="C28" t="s">
        <v>17</v>
      </c>
      <c r="D28" s="7">
        <v>45772.0</v>
      </c>
      <c r="E28" t="s">
        <v>89</v>
      </c>
      <c r="F28" t="s">
        <v>90</v>
      </c>
      <c r="G28" s="8">
        <v>1</v>
      </c>
      <c r="H28" s="9">
        <v>20000.0</v>
      </c>
      <c r="I28" s="11">
        <v>0.012</v>
      </c>
      <c r="J28" s="13">
        <v>0</v>
      </c>
      <c r="K28" s="9">
        <v>240.0</v>
      </c>
    </row>
    <row r="29" spans="1:16">
      <c r="A29" t="s">
        <v>88</v>
      </c>
      <c r="B29" s="22" t="s">
        <v>13</v>
      </c>
      <c r="C29" t="s">
        <v>17</v>
      </c>
      <c r="D29" s="7">
        <v>45772.0</v>
      </c>
      <c r="E29" t="s">
        <v>89</v>
      </c>
      <c r="F29" t="s">
        <v>91</v>
      </c>
      <c r="G29" s="8">
        <v>1</v>
      </c>
      <c r="H29" s="9">
        <v>20000.0</v>
      </c>
      <c r="I29" s="11">
        <v>0.024</v>
      </c>
      <c r="J29" s="13">
        <v>0</v>
      </c>
      <c r="K29" s="9">
        <v>480.0</v>
      </c>
    </row>
    <row r="30" spans="1:16">
      <c r="A30" s="14" t="s">
        <v>88</v>
      </c>
      <c r="B30" s="23" t="s">
        <v>13</v>
      </c>
      <c r="C30" s="14" t="s">
        <v>17</v>
      </c>
      <c r="D30" s="16">
        <v>45772.0</v>
      </c>
      <c r="E30" s="14" t="s">
        <v>89</v>
      </c>
      <c r="F30" s="14" t="s">
        <v>20</v>
      </c>
      <c r="G30" s="14"/>
      <c r="H30" s="14"/>
      <c r="I30" s="14"/>
      <c r="J30" s="14"/>
      <c r="K30" s="14"/>
      <c r="L30" s="17">
        <v>108.0</v>
      </c>
      <c r="M30" s="18">
        <v>0.0</v>
      </c>
      <c r="N30" s="19">
        <v>0</v>
      </c>
      <c r="O30" s="20">
        <v>612.0</v>
      </c>
      <c r="P30" s="21" t="s">
        <v>92</v>
      </c>
    </row>
    <row r="31" spans="1:16">
      <c r="A31" s="14"/>
      <c r="B31" s="14"/>
      <c r="C31" s="14"/>
      <c r="D31" s="14"/>
      <c r="E31" s="14"/>
      <c r="F31" s="14"/>
      <c r="G31" s="24">
        <f>SUM(G1:G30)</f>
        <v>2173</v>
      </c>
      <c r="H31" s="14"/>
      <c r="I31" s="24">
        <f>SUM(I1:I30)</f>
        <v>8.173</v>
      </c>
      <c r="J31" s="24">
        <f>SUM(J1:J30)</f>
        <v>450</v>
      </c>
      <c r="K31" s="25">
        <f>SUM(K1:K30)</f>
        <v>306743</v>
      </c>
      <c r="L31" s="25">
        <f>SUM(L1:L30)</f>
        <v>21014</v>
      </c>
      <c r="M31" s="25">
        <f>SUM(M1:M30)</f>
        <v>0</v>
      </c>
      <c r="N31" s="25">
        <f>SUM(N1:N30)</f>
        <v>0</v>
      </c>
      <c r="O31" s="26">
        <f>K31+M31-L31+N31</f>
        <v>285729</v>
      </c>
      <c r="P31" s="14"/>
    </row>
    <row r="33" spans="1:16">
      <c r="L33" s="27" t="s">
        <v>108</v>
      </c>
      <c r="M33" s="28"/>
      <c r="N33" s="28"/>
      <c r="O33" s="29">
        <v>9</v>
      </c>
    </row>
  </sheetData>
  <mergeCells>
    <mergeCell ref="L33:N3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C19" sqref="C19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109</v>
      </c>
      <c r="B2" s="10">
        <v>7.429</v>
      </c>
      <c r="C2" s="12">
        <v>0.0</v>
      </c>
    </row>
    <row r="3" spans="1:3">
      <c r="A3" t="s">
        <v>110</v>
      </c>
      <c r="B3" s="10">
        <v>27.437</v>
      </c>
      <c r="C3" s="12">
        <v>0.0</v>
      </c>
    </row>
    <row r="4" spans="1:3">
      <c r="A4" t="s">
        <v>111</v>
      </c>
      <c r="B4" s="10">
        <v>0.583</v>
      </c>
      <c r="C4" s="12">
        <v>0.0</v>
      </c>
    </row>
    <row r="5" spans="1:3">
      <c r="A5" t="s">
        <v>112</v>
      </c>
      <c r="B5" s="10">
        <v>4.935</v>
      </c>
      <c r="C5" s="12">
        <v>0.0</v>
      </c>
    </row>
    <row r="6" spans="1:3">
      <c r="A6" t="s">
        <v>113</v>
      </c>
      <c r="B6" s="10">
        <v>0.38</v>
      </c>
      <c r="C6" s="12">
        <v>0.0</v>
      </c>
    </row>
    <row r="7" spans="1:3">
      <c r="A7" t="s">
        <v>114</v>
      </c>
      <c r="B7" s="10">
        <v>0.0</v>
      </c>
      <c r="C7" s="12">
        <v>10350.0</v>
      </c>
    </row>
    <row r="8" spans="1:3">
      <c r="A8" t="s">
        <v>115</v>
      </c>
      <c r="B8" s="10">
        <v>70.502</v>
      </c>
      <c r="C8" s="12">
        <v>0.0</v>
      </c>
    </row>
    <row r="9" spans="1:3">
      <c r="A9" t="s">
        <v>116</v>
      </c>
      <c r="B9" s="10">
        <v>0.34</v>
      </c>
      <c r="C9" s="12">
        <v>0.0</v>
      </c>
    </row>
    <row r="10" spans="1:3">
      <c r="A10" t="s">
        <v>117</v>
      </c>
      <c r="B10" s="10">
        <v>25.253</v>
      </c>
      <c r="C10" s="12">
        <v>0.0</v>
      </c>
    </row>
    <row r="11" spans="1:3">
      <c r="A11" t="s">
        <v>118</v>
      </c>
      <c r="B11" s="10">
        <v>0.053</v>
      </c>
      <c r="C11" s="12">
        <v>0.0</v>
      </c>
    </row>
    <row r="14" spans="1:3">
      <c r="A14" t="s">
        <v>119</v>
      </c>
      <c r="B14" s="10">
        <v>66.41</v>
      </c>
      <c r="C14" s="12">
        <v>0.0</v>
      </c>
    </row>
    <row r="15" spans="1:3">
      <c r="A15" t="s">
        <v>120</v>
      </c>
      <c r="B15" s="10">
        <v>70.502</v>
      </c>
      <c r="C15" s="12">
        <v>0.0</v>
      </c>
    </row>
    <row r="16" spans="1:3">
      <c r="A16" t="s">
        <v>121</v>
      </c>
      <c r="B16" s="10">
        <v>0.0</v>
      </c>
      <c r="C16" s="12">
        <v>10350.0</v>
      </c>
    </row>
    <row r="17" spans="1:3">
      <c r="A17" t="s">
        <v>122</v>
      </c>
      <c r="B17" s="10">
        <v>0</v>
      </c>
      <c r="C17" s="12">
        <v>0</v>
      </c>
    </row>
    <row r="18" spans="1:3">
      <c r="A18" t="s">
        <v>123</v>
      </c>
      <c r="B18" s="10">
        <v>0</v>
      </c>
      <c r="C18" s="12">
        <v>0</v>
      </c>
    </row>
    <row r="19" spans="1:3">
      <c r="A19" t="s">
        <v>124</v>
      </c>
      <c r="B19" s="10">
        <v>0</v>
      </c>
      <c r="C19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2025-04-25T14:20:49+00:00</dcterms:created>
  <dcterms:modified xsi:type="dcterms:W3CDTF">2025-04-25T14:20:49+00:00</dcterms:modified>
  <dc:title>Untitled Spreadsheet</dc:title>
  <dc:description/>
  <dc:subject/>
  <cp:keywords/>
  <cp:category/>
</cp:coreProperties>
</file>