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<sst xmlns="http://schemas.openxmlformats.org/spreadsheetml/2006/main" uniqueCount="443">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</sst>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10"/>
  <sheetViews>
    <sheetView tabSelected="1" workbookViewId="0" showGridLines="true" showRowColHeaders="1">
      <pane ySplit="1" activePane="bottomLeft" state="frozen" topLeftCell="A2"/>
      <selection pane="bottomLeft" activeCell="L410" sqref="L410:O41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s="14"/>
      <c r="B408" s="14"/>
      <c r="C408" s="14"/>
      <c r="D408" s="14"/>
      <c r="E408" s="14"/>
      <c r="F408" s="14"/>
      <c r="G408" s="24">
        <f>SUM(G1:G407)</f>
        <v>535182</v>
      </c>
      <c r="H408" s="14"/>
      <c r="I408" s="24">
        <f>SUM(I1:I407)</f>
        <v>1107.824</v>
      </c>
      <c r="J408" s="24">
        <f>SUM(J1:J407)</f>
        <v>36483</v>
      </c>
      <c r="K408" s="25">
        <f>SUM(K1:K407)</f>
        <v>14562410.16</v>
      </c>
      <c r="L408" s="25">
        <f>SUM(L1:L407)</f>
        <v>2821256.65</v>
      </c>
      <c r="M408" s="25">
        <f>SUM(M1:M407)</f>
        <v>18000</v>
      </c>
      <c r="N408" s="25">
        <f>SUM(N1:N407)</f>
        <v>2334245.88</v>
      </c>
      <c r="O408" s="26">
        <f>K408+M408-L408+N408</f>
        <v>14093399.39</v>
      </c>
      <c r="P408" s="14"/>
    </row>
    <row r="410" spans="1:16">
      <c r="L410" s="27" t="s">
        <v>418</v>
      </c>
      <c r="M410" s="28"/>
      <c r="N410" s="28"/>
      <c r="O410" s="29">
        <v>101</v>
      </c>
    </row>
  </sheetData>
  <mergeCells>
    <mergeCell ref="L410:N4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64"/>
  <sheetViews>
    <sheetView tabSelected="0" workbookViewId="0" showGridLines="true" showRowColHeaders="1">
      <pane ySplit="1" activePane="bottomLeft" state="frozen" topLeftCell="A2"/>
      <selection pane="bottomLeft" activeCell="L264" sqref="L264:O264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s="14"/>
      <c r="B262" s="14"/>
      <c r="C262" s="14"/>
      <c r="D262" s="14"/>
      <c r="E262" s="14"/>
      <c r="F262" s="14"/>
      <c r="G262" s="24">
        <f>SUM(G1:G261)</f>
        <v>512812</v>
      </c>
      <c r="H262" s="14"/>
      <c r="I262" s="24">
        <f>SUM(I1:I261)</f>
        <v>998.159</v>
      </c>
      <c r="J262" s="24">
        <f>SUM(J1:J261)</f>
        <v>32268</v>
      </c>
      <c r="K262" s="25">
        <f>SUM(K1:K261)</f>
        <v>10362652.88</v>
      </c>
      <c r="L262" s="25">
        <f>SUM(L1:L261)</f>
        <v>2371110.11</v>
      </c>
      <c r="M262" s="25">
        <f>SUM(M1:M261)</f>
        <v>18000</v>
      </c>
      <c r="N262" s="25">
        <f>SUM(N1:N261)</f>
        <v>2334245.88</v>
      </c>
      <c r="O262" s="26">
        <f>K262+M262-L262+N262</f>
        <v>10343788.65</v>
      </c>
      <c r="P262" s="14"/>
    </row>
    <row r="264" spans="1:16">
      <c r="L264" s="27" t="s">
        <v>418</v>
      </c>
      <c r="M264" s="28"/>
      <c r="N264" s="28"/>
      <c r="O264" s="29">
        <v>61</v>
      </c>
    </row>
  </sheetData>
  <mergeCells>
    <mergeCell ref="L264:N26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L21" sqref="L21: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s="14"/>
      <c r="B19" s="14"/>
      <c r="C19" s="14"/>
      <c r="D19" s="14"/>
      <c r="E19" s="14"/>
      <c r="F19" s="14"/>
      <c r="G19" s="24">
        <f>SUM(G1:G18)</f>
        <v>1202</v>
      </c>
      <c r="H19" s="14"/>
      <c r="I19" s="24">
        <f>SUM(I1:I18)</f>
        <v>8.595</v>
      </c>
      <c r="J19" s="24">
        <f>SUM(J1:J18)</f>
        <v>0</v>
      </c>
      <c r="K19" s="25">
        <f>SUM(K1:K18)</f>
        <v>377224</v>
      </c>
      <c r="L19" s="25">
        <f>SUM(L1:L18)</f>
        <v>0</v>
      </c>
      <c r="M19" s="25">
        <f>SUM(M1:M18)</f>
        <v>0</v>
      </c>
      <c r="N19" s="25">
        <f>SUM(N1:N18)</f>
        <v>0</v>
      </c>
      <c r="O19" s="26">
        <f>K19+M19-L19+N19</f>
        <v>377224</v>
      </c>
      <c r="P19" s="14"/>
    </row>
    <row r="21" spans="1:16">
      <c r="L21" s="27" t="s">
        <v>418</v>
      </c>
      <c r="M21" s="28"/>
      <c r="N21" s="28"/>
      <c r="O21" s="29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33"/>
  <sheetViews>
    <sheetView tabSelected="0" workbookViewId="0" showGridLines="true" showRowColHeaders="1">
      <pane ySplit="1" activePane="bottomLeft" state="frozen" topLeftCell="A2"/>
      <selection pane="bottomLeft" activeCell="L133" sqref="L133:O1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3.14" bestFit="true" customWidth="true" style="0"/>
    <col min="10" max="10" width="11.569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s="14"/>
      <c r="B131" s="14"/>
      <c r="C131" s="14"/>
      <c r="D131" s="14"/>
      <c r="E131" s="14"/>
      <c r="F131" s="14"/>
      <c r="G131" s="24">
        <f>SUM(G1:G130)</f>
        <v>21168</v>
      </c>
      <c r="H131" s="14"/>
      <c r="I131" s="24">
        <f>SUM(I1:I130)</f>
        <v>101.07</v>
      </c>
      <c r="J131" s="24">
        <f>SUM(J1:J130)</f>
        <v>4215</v>
      </c>
      <c r="K131" s="25">
        <f>SUM(K1:K130)</f>
        <v>3822533.28</v>
      </c>
      <c r="L131" s="25">
        <f>SUM(L1:L130)</f>
        <v>450146.54</v>
      </c>
      <c r="M131" s="25">
        <f>SUM(M1:M130)</f>
        <v>0</v>
      </c>
      <c r="N131" s="25">
        <f>SUM(N1:N130)</f>
        <v>0</v>
      </c>
      <c r="O131" s="26">
        <f>K131+M131-L131+N131</f>
        <v>3372386.74</v>
      </c>
      <c r="P131" s="14"/>
    </row>
    <row r="133" spans="1:16">
      <c r="L133" s="27" t="s">
        <v>418</v>
      </c>
      <c r="M133" s="28"/>
      <c r="N133" s="28"/>
      <c r="O133" s="29">
        <v>35</v>
      </c>
    </row>
  </sheetData>
  <mergeCells>
    <mergeCell ref="L133:N1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419</v>
      </c>
      <c r="B2" s="10">
        <v>463.2</v>
      </c>
      <c r="C2" s="12">
        <v>0.0</v>
      </c>
    </row>
    <row r="3" spans="1:3">
      <c r="A3" t="s">
        <v>420</v>
      </c>
      <c r="B3" s="10">
        <v>97.308</v>
      </c>
      <c r="C3" s="12">
        <v>0.0</v>
      </c>
    </row>
    <row r="4" spans="1:3">
      <c r="A4" t="s">
        <v>421</v>
      </c>
      <c r="B4" s="10">
        <v>84.465</v>
      </c>
      <c r="C4" s="12">
        <v>0.0</v>
      </c>
    </row>
    <row r="5" spans="1:3">
      <c r="A5" t="s">
        <v>422</v>
      </c>
      <c r="B5" s="10">
        <v>81.815</v>
      </c>
      <c r="C5" s="12">
        <v>0.0</v>
      </c>
    </row>
    <row r="6" spans="1:3">
      <c r="A6" t="s">
        <v>423</v>
      </c>
      <c r="B6" s="10">
        <v>54.269</v>
      </c>
      <c r="C6" s="12">
        <v>0.0</v>
      </c>
    </row>
    <row r="7" spans="1:3">
      <c r="A7" t="s">
        <v>424</v>
      </c>
      <c r="B7" s="10">
        <v>2.671</v>
      </c>
      <c r="C7" s="12">
        <v>0.0</v>
      </c>
    </row>
    <row r="8" spans="1:3">
      <c r="A8" t="s">
        <v>425</v>
      </c>
      <c r="B8" s="10">
        <v>1.799</v>
      </c>
      <c r="C8" s="12">
        <v>0.0</v>
      </c>
    </row>
    <row r="9" spans="1:3">
      <c r="A9" t="s">
        <v>426</v>
      </c>
      <c r="B9" s="10">
        <v>0.0</v>
      </c>
      <c r="C9" s="12">
        <v>36483.0</v>
      </c>
    </row>
    <row r="10" spans="1:3">
      <c r="A10" t="s">
        <v>427</v>
      </c>
      <c r="B10" s="10">
        <v>34.787</v>
      </c>
      <c r="C10" s="12">
        <v>0.0</v>
      </c>
    </row>
    <row r="11" spans="1:3">
      <c r="A11" t="s">
        <v>428</v>
      </c>
      <c r="B11" s="10">
        <v>2.642</v>
      </c>
      <c r="C11" s="12">
        <v>0.0</v>
      </c>
    </row>
    <row r="12" spans="1:3">
      <c r="A12" t="s">
        <v>429</v>
      </c>
      <c r="B12" s="10">
        <v>35.713</v>
      </c>
      <c r="C12" s="12">
        <v>0.0</v>
      </c>
    </row>
    <row r="13" spans="1:3">
      <c r="A13" t="s">
        <v>430</v>
      </c>
      <c r="B13" s="10">
        <v>2.814</v>
      </c>
      <c r="C13" s="12">
        <v>0.0</v>
      </c>
    </row>
    <row r="14" spans="1:3">
      <c r="A14" t="s">
        <v>431</v>
      </c>
      <c r="B14" s="10">
        <v>4.629</v>
      </c>
      <c r="C14" s="12">
        <v>0.0</v>
      </c>
    </row>
    <row r="15" spans="1:3">
      <c r="A15" t="s">
        <v>432</v>
      </c>
      <c r="B15" s="10">
        <v>4.103</v>
      </c>
      <c r="C15" s="12">
        <v>0.0</v>
      </c>
    </row>
    <row r="16" spans="1:3">
      <c r="A16" t="s">
        <v>433</v>
      </c>
      <c r="B16" s="10">
        <v>13.229</v>
      </c>
      <c r="C16" s="12">
        <v>0.0</v>
      </c>
    </row>
    <row r="17" spans="1:3">
      <c r="A17" t="s">
        <v>434</v>
      </c>
      <c r="B17" s="10">
        <v>12.213</v>
      </c>
      <c r="C17" s="12">
        <v>0.0</v>
      </c>
    </row>
    <row r="18" spans="1:3">
      <c r="A18" t="s">
        <v>435</v>
      </c>
      <c r="B18" s="10">
        <v>200.0</v>
      </c>
      <c r="C18" s="12">
        <v>0.0</v>
      </c>
    </row>
    <row r="19" spans="1:3">
      <c r="A19" t="s">
        <v>436</v>
      </c>
      <c r="B19" s="10">
        <v>1.224</v>
      </c>
      <c r="C19" s="12">
        <v>0.0</v>
      </c>
    </row>
    <row r="20" spans="1:3">
      <c r="A20" t="s">
        <v>437</v>
      </c>
      <c r="B20" s="10">
        <v>2.0</v>
      </c>
      <c r="C20" s="12">
        <v>0.0</v>
      </c>
    </row>
    <row r="21" spans="1:3">
      <c r="A21" t="s">
        <v>438</v>
      </c>
      <c r="B21" s="10">
        <v>2.0</v>
      </c>
      <c r="C21" s="12">
        <v>0.0</v>
      </c>
    </row>
    <row r="22" spans="1:3">
      <c r="A22" t="s">
        <v>439</v>
      </c>
      <c r="B22" s="10">
        <v>6.943</v>
      </c>
      <c r="C22" s="12">
        <v>0.0</v>
      </c>
    </row>
    <row r="25" spans="1:3">
      <c r="A25" t="s">
        <v>440</v>
      </c>
      <c r="B25" s="10">
        <v>342.092</v>
      </c>
      <c r="C25" s="12">
        <v>0.0</v>
      </c>
    </row>
    <row r="26" spans="1:3">
      <c r="A26" t="s">
        <v>441</v>
      </c>
      <c r="B26" s="10">
        <v>98.532</v>
      </c>
      <c r="C26" s="12">
        <v>0.0</v>
      </c>
    </row>
    <row r="27" spans="1:3">
      <c r="A27" t="s">
        <v>442</v>
      </c>
      <c r="B27" s="10">
        <v>0.0</v>
      </c>
      <c r="C27" s="12">
        <v>36483.0</v>
      </c>
    </row>
    <row r="28" spans="1:3">
      <c r="A28" t="s">
        <v>419</v>
      </c>
      <c r="B28" s="10">
        <v>463.2</v>
      </c>
      <c r="C28" s="12">
        <v>0.0</v>
      </c>
    </row>
    <row r="29" spans="1:3">
      <c r="A29" t="s">
        <v>435</v>
      </c>
      <c r="B29" s="10">
        <v>200.0</v>
      </c>
      <c r="C29" s="12">
        <v>0.0</v>
      </c>
    </row>
    <row r="30" spans="1:3">
      <c r="A30" t="s">
        <v>437</v>
      </c>
      <c r="B30" s="10">
        <v>4.0</v>
      </c>
      <c r="C3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2025-04-28T09:40:40+00:00</dcterms:created>
  <dcterms:modified xsi:type="dcterms:W3CDTF">2025-04-28T09:40:40+00:00</dcterms:modified>
  <dc:title>Untitled Spreadsheet</dc:title>
  <dc:description/>
  <dc:subject/>
  <cp:keywords/>
  <cp:category/>
</cp:coreProperties>
</file>