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<sst xmlns="http://schemas.openxmlformats.org/spreadsheetml/2006/main" uniqueCount="38">
  <si>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</si>
  <si>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</si>
  <si>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</si>
  <si>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</si>
  <si>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</si>
  <si>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</si>
  <si>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</si>
  <si>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</si>
  <si>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</si>
  <si>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</si>
  <si>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</si>
  <si>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</si>
  <si>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</si>
  <si>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</si>
  <si>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</si>
  <si>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Круглов В.Н.</t>
  </si>
  <si>
    <t>Безналичный</t>
  </si>
  <si>
    <t>Зубарев А.В.</t>
  </si>
  <si>
    <t>СП250428-1</t>
  </si>
  <si>
    <t>Брусок, сухой, строганный 20x40x2000 Н/К Ель</t>
  </si>
  <si>
    <t>Пиломатериал, строганный 15x70x2000 Оптима Ель</t>
  </si>
  <si>
    <t>Скидка, доставка и итог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</si>
  <si>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</si>
  <si>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</si>
  <si>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Касса</t>
  </si>
  <si>
    <t>СП250428-2</t>
  </si>
  <si>
    <t>Имитация бруса 17x135x6000 Сорт C Ель</t>
  </si>
  <si>
    <t>Заполняемость:
Имитация бруса - - - - 100% - - - - 0.551 м3</t>
  </si>
  <si>
    <t>Общее количество отгрузок:</t>
  </si>
  <si>
    <t>Брусок, сухой, строганный</t>
  </si>
  <si>
    <t>Пиломатериал, строганный</t>
  </si>
  <si>
    <t>Имитация бруса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</si>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</sst>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1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45775.0</v>
      </c>
      <c r="E5" t="s">
        <v>25</v>
      </c>
      <c r="F5" t="s">
        <v>26</v>
      </c>
      <c r="G5" s="8">
        <v>40</v>
      </c>
      <c r="H5" s="9">
        <v>35000.0</v>
      </c>
      <c r="I5" s="11">
        <v>0.551</v>
      </c>
      <c r="J5" s="13">
        <v>0</v>
      </c>
      <c r="K5" s="9">
        <v>19285.0</v>
      </c>
    </row>
    <row r="6" spans="1:16">
      <c r="A6" s="14" t="s">
        <v>23</v>
      </c>
      <c r="B6" s="15" t="s">
        <v>24</v>
      </c>
      <c r="C6" s="14" t="s">
        <v>17</v>
      </c>
      <c r="D6" s="16">
        <v>45775.0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19285.0</v>
      </c>
      <c r="P6" s="21" t="s">
        <v>27</v>
      </c>
    </row>
    <row r="7" spans="1:16">
      <c r="A7" s="14"/>
      <c r="B7" s="14"/>
      <c r="C7" s="14"/>
      <c r="D7" s="14"/>
      <c r="E7" s="14"/>
      <c r="F7" s="14"/>
      <c r="G7" s="22">
        <f>SUM(G1:G6)</f>
        <v>65</v>
      </c>
      <c r="H7" s="14"/>
      <c r="I7" s="22">
        <f>SUM(I1:I6)</f>
        <v>0.596</v>
      </c>
      <c r="J7" s="22">
        <f>SUM(J1:J6)</f>
        <v>0</v>
      </c>
      <c r="K7" s="23">
        <f>SUM(K1:K6)</f>
        <v>20695</v>
      </c>
      <c r="L7" s="23">
        <f>SUM(L1:L6)</f>
        <v>0</v>
      </c>
      <c r="M7" s="23">
        <f>SUM(M1:M6)</f>
        <v>0</v>
      </c>
      <c r="N7" s="23">
        <f>SUM(N1:N6)</f>
        <v>0</v>
      </c>
      <c r="O7" s="24">
        <f>K7+M7-L7+N7</f>
        <v>20695</v>
      </c>
      <c r="P7" s="14"/>
    </row>
    <row r="9" spans="1:16">
      <c r="L9" s="25" t="s">
        <v>28</v>
      </c>
      <c r="M9" s="26"/>
      <c r="N9" s="26"/>
      <c r="O9" s="27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2">
        <f>SUM(G1:G4)</f>
        <v>25</v>
      </c>
      <c r="H5" s="14"/>
      <c r="I5" s="22">
        <f>SUM(I1:I4)</f>
        <v>0.045</v>
      </c>
      <c r="J5" s="22">
        <f>SUM(J1:J4)</f>
        <v>0</v>
      </c>
      <c r="K5" s="23">
        <f>SUM(K1:K4)</f>
        <v>1410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1410</v>
      </c>
      <c r="P5" s="14"/>
    </row>
    <row r="7" spans="1:16">
      <c r="L7" s="25" t="s">
        <v>28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45775.0</v>
      </c>
      <c r="E2" t="s">
        <v>25</v>
      </c>
      <c r="F2" t="s">
        <v>26</v>
      </c>
      <c r="G2" s="8">
        <v>40</v>
      </c>
      <c r="H2" s="9">
        <v>35000.0</v>
      </c>
      <c r="I2" s="11">
        <v>0.551</v>
      </c>
      <c r="J2" s="13">
        <v>0</v>
      </c>
      <c r="K2" s="9">
        <v>19285.0</v>
      </c>
    </row>
    <row r="3" spans="1:16">
      <c r="A3" s="14" t="s">
        <v>23</v>
      </c>
      <c r="B3" s="15" t="s">
        <v>24</v>
      </c>
      <c r="C3" s="14" t="s">
        <v>17</v>
      </c>
      <c r="D3" s="16">
        <v>45775.0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19285.0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2">
        <f>SUM(G1:G3)</f>
        <v>40</v>
      </c>
      <c r="H4" s="14"/>
      <c r="I4" s="22">
        <f>SUM(I1:I3)</f>
        <v>0.551</v>
      </c>
      <c r="J4" s="22">
        <f>SUM(J1:J3)</f>
        <v>0</v>
      </c>
      <c r="K4" s="23">
        <f>SUM(K1:K3)</f>
        <v>19285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19285</v>
      </c>
      <c r="P4" s="14"/>
    </row>
    <row r="6" spans="1:16">
      <c r="L6" s="25" t="s">
        <v>28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29</v>
      </c>
      <c r="B2" s="10">
        <v>0.024</v>
      </c>
      <c r="C2" s="12">
        <v>0.0</v>
      </c>
    </row>
    <row r="3" spans="1:3">
      <c r="A3" t="s">
        <v>30</v>
      </c>
      <c r="B3" s="10">
        <v>0.021</v>
      </c>
      <c r="C3" s="12">
        <v>0.0</v>
      </c>
    </row>
    <row r="4" spans="1:3">
      <c r="A4" t="s">
        <v>31</v>
      </c>
      <c r="B4" s="10">
        <v>0.551</v>
      </c>
      <c r="C4" s="12">
        <v>0.0</v>
      </c>
    </row>
    <row r="7" spans="1:3">
      <c r="A7" t="s">
        <v>32</v>
      </c>
      <c r="B7" s="10">
        <v>0.596</v>
      </c>
      <c r="C7" s="12">
        <v>0.0</v>
      </c>
    </row>
    <row r="8" spans="1:3">
      <c r="A8" t="s">
        <v>33</v>
      </c>
      <c r="B8" s="10">
        <v>0</v>
      </c>
      <c r="C8" s="12">
        <v>0</v>
      </c>
    </row>
    <row r="9" spans="1:3">
      <c r="A9" t="s">
        <v>34</v>
      </c>
      <c r="B9" s="10"/>
      <c r="C9" s="12">
        <v>0</v>
      </c>
    </row>
    <row r="10" spans="1:3">
      <c r="A10" t="s">
        <v>35</v>
      </c>
      <c r="B10" s="10">
        <v>0</v>
      </c>
      <c r="C10" s="12">
        <v>0</v>
      </c>
    </row>
    <row r="11" spans="1:3">
      <c r="A11" t="s">
        <v>36</v>
      </c>
      <c r="B11" s="10">
        <v>0</v>
      </c>
      <c r="C11" s="12">
        <v>0</v>
      </c>
    </row>
    <row r="12" spans="1:3">
      <c r="A12" t="s">
        <v>37</v>
      </c>
      <c r="B12" s="10">
        <v>0</v>
      </c>
      <c r="C1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2025-04-29T05:04:01+00:00</dcterms:created>
  <dcterms:modified xsi:type="dcterms:W3CDTF">2025-04-29T05:04:01+00:00</dcterms:modified>
  <dc:title>Untitled Spreadsheet</dc:title>
  <dc:description/>
  <dc:subject/>
  <cp:keywords/>
  <cp:category/>
</cp:coreProperties>
</file>