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<sst xmlns="http://schemas.openxmlformats.org/spreadsheetml/2006/main" uniqueCount="111">
  <si>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</si>
  <si>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</si>
  <si>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</si>
  <si>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</si>
  <si>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</si>
  <si>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</si>
  <si>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</si>
  <si>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</si>
  <si>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</si>
  <si>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</si>
  <si>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</si>
  <si>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</si>
  <si>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</si>
  <si>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</si>
  <si>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</si>
  <si>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Круглов В.Н.</t>
  </si>
  <si>
    <t>Безналичный</t>
  </si>
  <si>
    <t>Зубарев А.В.</t>
  </si>
  <si>
    <t>СП250428-1</t>
  </si>
  <si>
    <t>Брусок, сухой, строганный 20x40x2000 Н/К Ель</t>
  </si>
  <si>
    <t>Пиломатериал, строганный 15x70x2000 Оптима Ель</t>
  </si>
  <si>
    <t>Скидка, доставка и итог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</si>
  <si>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</si>
  <si>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</si>
  <si>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Касса</t>
  </si>
  <si>
    <t>СП250428-2</t>
  </si>
  <si>
    <t>Имитация бруса 17x135x6000 Сорт C Ель</t>
  </si>
  <si>
    <t>Заполняемость:
Имитация бруса - - - - 100% - - - - 0.551 м3</t>
  </si>
  <si>
    <t>Богаевский карьер</t>
  </si>
  <si>
    <t>Быстрова Ю.В.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</si>
  <si>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</si>
  <si>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</si>
  <si>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</si>
  <si>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</si>
  <si>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</si>
  <si>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</si>
  <si>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</si>
  <si>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</si>
  <si>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Трифонова Е.В.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</si>
  <si>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</si>
  <si>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</si>
  <si>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</si>
  <si>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</si>
  <si>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</si>
  <si>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Евровагонка 12.5x88x2200 Сорт C Ель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</si>
  <si>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</si>
  <si>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</si>
  <si>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</si>
  <si>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</si>
  <si>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</si>
  <si>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</si>
  <si>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</si>
  <si>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Объем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</si>
  <si>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</si>
  <si>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</si>
  <si>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</si>
  <si>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</si>
  <si>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</si>
  <si>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</si>
  <si>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</si>
  <si>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</si>
  <si>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Доска пола 35x135x6000 Сорт AB Ель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</si>
  <si>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</si>
  <si>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</si>
  <si>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</si>
  <si>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</si>
  <si>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Павел</t>
  </si>
  <si>
    <t>СП250429-3</t>
  </si>
  <si>
    <t>Евровагонка 12.5x88x3000 Н/К Ель</t>
  </si>
  <si>
    <t>Заполняемость:
Евровагонка - - - - 100% - - - - 2.904 м3</t>
  </si>
  <si>
    <t>СТРОЙТРАНСГРУПП</t>
  </si>
  <si>
    <t>СП250429-7</t>
  </si>
  <si>
    <t>Имитация бруса 17x135x5000 Сорт AB Ель</t>
  </si>
  <si>
    <t>Заполняемость:
Имитация бруса - - - - 100% - - - - 0.746 м3</t>
  </si>
  <si>
    <t>Смирнов А.В.</t>
  </si>
  <si>
    <t>СП250430-3</t>
  </si>
  <si>
    <t>Отходы дровяные 1000x1000x1000 Б/С Ель</t>
  </si>
  <si>
    <t>Заполняемость:
Отходы дровяные - - - - 100% - - - - 1 м3</t>
  </si>
  <si>
    <t>СП250430-4</t>
  </si>
  <si>
    <t>Вагонка «Штиль» 14x110x3000 Н/К Ель</t>
  </si>
  <si>
    <t>Заполняемость:
Вагонка «Штиль» - - - - 100% - - - - 2.994 м3</t>
  </si>
  <si>
    <t>Таченов А.С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</si>
  <si>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</si>
  <si>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</si>
  <si>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</si>
  <si>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</si>
  <si>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</si>
  <si>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</si>
  <si>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Чечулин С.Д.</t>
  </si>
  <si>
    <t>СП250430-7</t>
  </si>
  <si>
    <t>Брус 150x150x6000 1 сорт Ель</t>
  </si>
  <si>
    <t>Отходы дровяные, сухие 1000x1000x1000 Б/С Берёза</t>
  </si>
  <si>
    <t>Заполняемость:
Пиломатериал, сухой - - - - 22.09% - - - - 1.08 м3
Брус - - - - 16.56% - - - - 0.81 м3
Отходы дровяные, сухие - - - - 61.35% - - - - 3 м3</t>
  </si>
  <si>
    <t>Общее количество отгрузок:</t>
  </si>
  <si>
    <t>Брусок, сухой, строганный</t>
  </si>
  <si>
    <t>Пиломатериал, строганный</t>
  </si>
  <si>
    <t>Имитация бруса</t>
  </si>
  <si>
    <t>Пиломатериал</t>
  </si>
  <si>
    <t>Блок-хаус</t>
  </si>
  <si>
    <t>Евровагонка</t>
  </si>
  <si>
    <t>Доска пола</t>
  </si>
  <si>
    <t>Отходы дровяные</t>
  </si>
  <si>
    <t>Вагонка «Штиль»</t>
  </si>
  <si>
    <t>Пиломатериал, сухой</t>
  </si>
  <si>
    <t>Брус</t>
  </si>
  <si>
    <t>Отходы дровяные, сухие</t>
  </si>
  <si>
    <t>Погонажные изделия</t>
  </si>
  <si>
    <t>П/М</t>
  </si>
  <si>
    <t>Пеллеты</t>
  </si>
  <si>
    <t>Щепа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</si>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</sst>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0"/>
  <sheetViews>
    <sheetView tabSelected="1" workbookViewId="0" showGridLines="true" showRowColHeaders="1">
      <pane ySplit="1" activePane="bottomLeft" state="frozen" topLeftCell="A2"/>
      <selection pane="bottomLeft" activeCell="L50" sqref="L50:O50"/>
    </sheetView>
  </sheetViews>
  <sheetFormatPr defaultRowHeight="14.4" outlineLevelRow="0" outlineLevelCol="0"/>
  <cols>
    <col min="1" max="1" width="23.42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45775.0</v>
      </c>
      <c r="E2" t="s">
        <v>18</v>
      </c>
      <c r="F2" t="s">
        <v>19</v>
      </c>
      <c r="G2" s="8">
        <v>15</v>
      </c>
      <c r="H2" s="9">
        <v>22000.0</v>
      </c>
      <c r="I2" s="11">
        <v>0.024</v>
      </c>
      <c r="J2" s="13">
        <v>0</v>
      </c>
      <c r="K2" s="9">
        <v>528.0</v>
      </c>
    </row>
    <row r="3" spans="1:16">
      <c r="A3" t="s">
        <v>15</v>
      </c>
      <c r="B3" s="6" t="s">
        <v>16</v>
      </c>
      <c r="C3" t="s">
        <v>17</v>
      </c>
      <c r="D3" s="7">
        <v>45775.0</v>
      </c>
      <c r="E3" t="s">
        <v>18</v>
      </c>
      <c r="F3" t="s">
        <v>20</v>
      </c>
      <c r="G3" s="8">
        <v>10</v>
      </c>
      <c r="H3" s="9">
        <v>42000.0</v>
      </c>
      <c r="I3" s="11">
        <v>0.021</v>
      </c>
      <c r="J3" s="13">
        <v>0</v>
      </c>
      <c r="K3" s="9">
        <v>882.0</v>
      </c>
    </row>
    <row r="4" spans="1:16">
      <c r="A4" s="14" t="s">
        <v>15</v>
      </c>
      <c r="B4" s="15" t="s">
        <v>16</v>
      </c>
      <c r="C4" s="14" t="s">
        <v>17</v>
      </c>
      <c r="D4" s="16">
        <v>45775.0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1410.0</v>
      </c>
      <c r="P4" s="21" t="s">
        <v>22</v>
      </c>
    </row>
    <row r="5" spans="1:16">
      <c r="A5" t="s">
        <v>23</v>
      </c>
      <c r="B5" s="6" t="s">
        <v>24</v>
      </c>
      <c r="C5" t="s">
        <v>17</v>
      </c>
      <c r="D5" s="7">
        <v>45775.0</v>
      </c>
      <c r="E5" t="s">
        <v>25</v>
      </c>
      <c r="F5" t="s">
        <v>26</v>
      </c>
      <c r="G5" s="8">
        <v>40</v>
      </c>
      <c r="H5" s="9">
        <v>35000.0</v>
      </c>
      <c r="I5" s="11">
        <v>0.551</v>
      </c>
      <c r="J5" s="13">
        <v>0</v>
      </c>
      <c r="K5" s="9">
        <v>19285.0</v>
      </c>
    </row>
    <row r="6" spans="1:16">
      <c r="A6" s="14" t="s">
        <v>23</v>
      </c>
      <c r="B6" s="15" t="s">
        <v>24</v>
      </c>
      <c r="C6" s="14" t="s">
        <v>17</v>
      </c>
      <c r="D6" s="16">
        <v>45775.0</v>
      </c>
      <c r="E6" s="14" t="s">
        <v>25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19285.0</v>
      </c>
      <c r="P6" s="21" t="s">
        <v>27</v>
      </c>
    </row>
    <row r="7" spans="1:16">
      <c r="A7" t="s">
        <v>28</v>
      </c>
      <c r="B7" s="6" t="s">
        <v>16</v>
      </c>
      <c r="C7" t="s">
        <v>29</v>
      </c>
      <c r="D7" s="7">
        <v>45776.0</v>
      </c>
      <c r="E7" t="s">
        <v>30</v>
      </c>
      <c r="F7" t="s">
        <v>31</v>
      </c>
      <c r="G7" s="8">
        <v>334</v>
      </c>
      <c r="H7" s="9">
        <v>24180.0</v>
      </c>
      <c r="I7" s="11">
        <v>15.03</v>
      </c>
      <c r="J7" s="13">
        <v>0</v>
      </c>
      <c r="K7" s="9">
        <v>363425.4</v>
      </c>
    </row>
    <row r="8" spans="1:16">
      <c r="A8" t="s">
        <v>28</v>
      </c>
      <c r="B8" s="6" t="s">
        <v>16</v>
      </c>
      <c r="C8" t="s">
        <v>29</v>
      </c>
      <c r="D8" s="7">
        <v>45776.0</v>
      </c>
      <c r="E8" t="s">
        <v>30</v>
      </c>
      <c r="F8" t="s">
        <v>32</v>
      </c>
      <c r="G8" s="8">
        <v>356</v>
      </c>
      <c r="H8" s="9">
        <v>24180.0</v>
      </c>
      <c r="I8" s="11">
        <v>8.01</v>
      </c>
      <c r="J8" s="13">
        <v>0</v>
      </c>
      <c r="K8" s="9">
        <v>193681.8</v>
      </c>
    </row>
    <row r="9" spans="1:16">
      <c r="A9" s="14" t="s">
        <v>28</v>
      </c>
      <c r="B9" s="15" t="s">
        <v>16</v>
      </c>
      <c r="C9" s="14" t="s">
        <v>29</v>
      </c>
      <c r="D9" s="16">
        <v>45776.0</v>
      </c>
      <c r="E9" s="14" t="s">
        <v>30</v>
      </c>
      <c r="F9" s="14" t="s">
        <v>21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557107.2</v>
      </c>
      <c r="P9" s="21" t="s">
        <v>33</v>
      </c>
    </row>
    <row r="10" spans="1:16">
      <c r="A10" t="s">
        <v>34</v>
      </c>
      <c r="B10" s="6" t="s">
        <v>16</v>
      </c>
      <c r="C10" t="s">
        <v>17</v>
      </c>
      <c r="D10" s="7">
        <v>45776.0</v>
      </c>
      <c r="E10" t="s">
        <v>35</v>
      </c>
      <c r="F10" t="s">
        <v>36</v>
      </c>
      <c r="G10" s="8">
        <v>178</v>
      </c>
      <c r="H10" s="9">
        <v>20460.0</v>
      </c>
      <c r="I10" s="11">
        <v>4.005</v>
      </c>
      <c r="J10" s="13">
        <v>0</v>
      </c>
      <c r="K10" s="9">
        <v>81942.3</v>
      </c>
    </row>
    <row r="11" spans="1:16">
      <c r="A11" s="14" t="s">
        <v>34</v>
      </c>
      <c r="B11" s="15" t="s">
        <v>16</v>
      </c>
      <c r="C11" s="14" t="s">
        <v>17</v>
      </c>
      <c r="D11" s="16">
        <v>45776.0</v>
      </c>
      <c r="E11" s="14" t="s">
        <v>35</v>
      </c>
      <c r="F11" s="14" t="s">
        <v>21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81942.3</v>
      </c>
      <c r="P11" s="21" t="s">
        <v>37</v>
      </c>
    </row>
    <row r="12" spans="1:16">
      <c r="A12" t="s">
        <v>38</v>
      </c>
      <c r="B12" s="6" t="s">
        <v>16</v>
      </c>
      <c r="C12" t="s">
        <v>17</v>
      </c>
      <c r="D12" s="7">
        <v>45776.0</v>
      </c>
      <c r="E12" t="s">
        <v>39</v>
      </c>
      <c r="F12" t="s">
        <v>40</v>
      </c>
      <c r="G12" s="8">
        <v>8</v>
      </c>
      <c r="H12" s="9">
        <v>40000.0</v>
      </c>
      <c r="I12" s="11">
        <v>0.085</v>
      </c>
      <c r="J12" s="13">
        <v>0</v>
      </c>
      <c r="K12" s="9">
        <v>3400.0</v>
      </c>
    </row>
    <row r="13" spans="1:16">
      <c r="A13" s="14" t="s">
        <v>38</v>
      </c>
      <c r="B13" s="15" t="s">
        <v>16</v>
      </c>
      <c r="C13" s="14" t="s">
        <v>17</v>
      </c>
      <c r="D13" s="16">
        <v>45776.0</v>
      </c>
      <c r="E13" s="14" t="s">
        <v>39</v>
      </c>
      <c r="F13" s="14" t="s">
        <v>21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3400.0</v>
      </c>
      <c r="P13" s="21" t="s">
        <v>41</v>
      </c>
    </row>
    <row r="14" spans="1:16">
      <c r="A14" t="s">
        <v>42</v>
      </c>
      <c r="B14" s="22" t="s">
        <v>13</v>
      </c>
      <c r="C14" t="s">
        <v>17</v>
      </c>
      <c r="D14" s="7">
        <v>45776.0</v>
      </c>
      <c r="E14" t="s">
        <v>43</v>
      </c>
      <c r="F14" t="s">
        <v>44</v>
      </c>
      <c r="G14" s="8">
        <v>200</v>
      </c>
      <c r="H14" s="9">
        <v>31000.0</v>
      </c>
      <c r="I14" s="11">
        <v>0.484</v>
      </c>
      <c r="J14" s="13">
        <v>0</v>
      </c>
      <c r="K14" s="9">
        <v>15004.0</v>
      </c>
    </row>
    <row r="15" spans="1:16">
      <c r="A15" t="s">
        <v>42</v>
      </c>
      <c r="B15" s="22" t="s">
        <v>13</v>
      </c>
      <c r="C15" t="s">
        <v>17</v>
      </c>
      <c r="D15" s="7">
        <v>45776.0</v>
      </c>
      <c r="E15" t="s">
        <v>43</v>
      </c>
      <c r="F15" t="s">
        <v>45</v>
      </c>
      <c r="G15" s="8">
        <v>15</v>
      </c>
      <c r="H15" s="9">
        <v>29000.0</v>
      </c>
      <c r="I15" s="11">
        <v>0.081</v>
      </c>
      <c r="J15" s="13">
        <v>0</v>
      </c>
      <c r="K15" s="9">
        <v>2349.0</v>
      </c>
    </row>
    <row r="16" spans="1:16">
      <c r="A16" s="14" t="s">
        <v>42</v>
      </c>
      <c r="B16" s="23" t="s">
        <v>13</v>
      </c>
      <c r="C16" s="14" t="s">
        <v>17</v>
      </c>
      <c r="D16" s="16">
        <v>45776.0</v>
      </c>
      <c r="E16" s="14" t="s">
        <v>43</v>
      </c>
      <c r="F16" s="14" t="s">
        <v>21</v>
      </c>
      <c r="G16" s="14"/>
      <c r="H16" s="14"/>
      <c r="I16" s="14"/>
      <c r="J16" s="14"/>
      <c r="K16" s="14"/>
      <c r="L16" s="17">
        <v>3.0</v>
      </c>
      <c r="M16" s="18">
        <v>0.0</v>
      </c>
      <c r="N16" s="19">
        <v>0</v>
      </c>
      <c r="O16" s="20">
        <v>17350.0</v>
      </c>
      <c r="P16" s="21" t="s">
        <v>46</v>
      </c>
    </row>
    <row r="17" spans="1:16">
      <c r="A17" t="s">
        <v>47</v>
      </c>
      <c r="B17" s="6" t="s">
        <v>16</v>
      </c>
      <c r="C17" t="s">
        <v>17</v>
      </c>
      <c r="D17" s="7">
        <v>45776.0</v>
      </c>
      <c r="E17" t="s">
        <v>48</v>
      </c>
      <c r="F17" t="s">
        <v>49</v>
      </c>
      <c r="G17" s="8">
        <v>35</v>
      </c>
      <c r="H17" s="9">
        <v>40000.0</v>
      </c>
      <c r="I17" s="11">
        <v>1.37</v>
      </c>
      <c r="J17" s="13">
        <v>0</v>
      </c>
      <c r="K17" s="9">
        <v>54800.0</v>
      </c>
    </row>
    <row r="18" spans="1:16">
      <c r="A18" t="s">
        <v>47</v>
      </c>
      <c r="B18" s="6" t="s">
        <v>16</v>
      </c>
      <c r="C18" t="s">
        <v>17</v>
      </c>
      <c r="D18" s="7">
        <v>45776.0</v>
      </c>
      <c r="E18" t="s">
        <v>48</v>
      </c>
      <c r="F18" t="s">
        <v>50</v>
      </c>
      <c r="G18" s="8">
        <v>18</v>
      </c>
      <c r="H18" s="9">
        <v>35000.0</v>
      </c>
      <c r="I18" s="11">
        <v>0.091</v>
      </c>
      <c r="J18" s="13">
        <v>0</v>
      </c>
      <c r="K18" s="9">
        <v>3185.0</v>
      </c>
    </row>
    <row r="19" spans="1:16">
      <c r="A19" s="14" t="s">
        <v>47</v>
      </c>
      <c r="B19" s="15" t="s">
        <v>16</v>
      </c>
      <c r="C19" s="14" t="s">
        <v>17</v>
      </c>
      <c r="D19" s="16">
        <v>45776.0</v>
      </c>
      <c r="E19" s="14" t="s">
        <v>48</v>
      </c>
      <c r="F19" s="14" t="s">
        <v>21</v>
      </c>
      <c r="G19" s="14"/>
      <c r="H19" s="14"/>
      <c r="I19" s="14"/>
      <c r="J19" s="14"/>
      <c r="K19" s="14"/>
      <c r="L19" s="17">
        <v>2899.0</v>
      </c>
      <c r="M19" s="18">
        <v>0.0</v>
      </c>
      <c r="N19" s="19">
        <v>0</v>
      </c>
      <c r="O19" s="20">
        <v>55086.0</v>
      </c>
      <c r="P19" s="21" t="s">
        <v>51</v>
      </c>
    </row>
    <row r="20" spans="1:16">
      <c r="A20" t="s">
        <v>52</v>
      </c>
      <c r="B20" s="6" t="s">
        <v>16</v>
      </c>
      <c r="C20" t="s">
        <v>17</v>
      </c>
      <c r="D20" s="7">
        <v>45776.0</v>
      </c>
      <c r="E20" t="s">
        <v>53</v>
      </c>
      <c r="F20" t="s">
        <v>54</v>
      </c>
      <c r="G20" s="8">
        <v>150</v>
      </c>
      <c r="H20" s="9">
        <v>38000.0</v>
      </c>
      <c r="I20" s="11">
        <v>1.125</v>
      </c>
      <c r="J20" s="13">
        <v>0</v>
      </c>
      <c r="K20" s="9">
        <v>42750.0</v>
      </c>
    </row>
    <row r="21" spans="1:16">
      <c r="A21" s="14" t="s">
        <v>52</v>
      </c>
      <c r="B21" s="15" t="s">
        <v>16</v>
      </c>
      <c r="C21" s="14" t="s">
        <v>17</v>
      </c>
      <c r="D21" s="16">
        <v>45776.0</v>
      </c>
      <c r="E21" s="14" t="s">
        <v>53</v>
      </c>
      <c r="F21" s="14" t="s">
        <v>21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42750.0</v>
      </c>
      <c r="P21" s="21" t="s">
        <v>55</v>
      </c>
    </row>
    <row r="22" spans="1:16">
      <c r="A22" t="s">
        <v>52</v>
      </c>
      <c r="B22" s="6" t="s">
        <v>16</v>
      </c>
      <c r="C22" t="s">
        <v>17</v>
      </c>
      <c r="D22" s="7">
        <v>45776.0</v>
      </c>
      <c r="E22" t="s">
        <v>56</v>
      </c>
      <c r="F22" t="s">
        <v>57</v>
      </c>
      <c r="G22" s="8">
        <v>65</v>
      </c>
      <c r="H22" s="9">
        <v>38000.0</v>
      </c>
      <c r="I22" s="11">
        <v>1.014</v>
      </c>
      <c r="J22" s="13">
        <v>0</v>
      </c>
      <c r="K22" s="9">
        <v>38532.0</v>
      </c>
    </row>
    <row r="23" spans="1:16">
      <c r="A23" s="14" t="s">
        <v>52</v>
      </c>
      <c r="B23" s="15" t="s">
        <v>16</v>
      </c>
      <c r="C23" s="14" t="s">
        <v>17</v>
      </c>
      <c r="D23" s="16">
        <v>45776.0</v>
      </c>
      <c r="E23" s="14" t="s">
        <v>56</v>
      </c>
      <c r="F23" s="14" t="s">
        <v>21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38532.0</v>
      </c>
      <c r="P23" s="21" t="s">
        <v>58</v>
      </c>
    </row>
    <row r="24" spans="1:16">
      <c r="A24" t="s">
        <v>59</v>
      </c>
      <c r="B24" s="6" t="s">
        <v>16</v>
      </c>
      <c r="C24" t="s">
        <v>17</v>
      </c>
      <c r="D24" s="7">
        <v>45777.0</v>
      </c>
      <c r="E24" t="s">
        <v>60</v>
      </c>
      <c r="F24" t="s">
        <v>61</v>
      </c>
      <c r="G24" s="8">
        <v>168</v>
      </c>
      <c r="H24" s="9">
        <v>37000.0</v>
      </c>
      <c r="I24" s="11">
        <v>4.763</v>
      </c>
      <c r="J24" s="13">
        <v>0</v>
      </c>
      <c r="K24" s="9">
        <v>176231.0</v>
      </c>
    </row>
    <row r="25" spans="1:16">
      <c r="A25" t="s">
        <v>59</v>
      </c>
      <c r="B25" s="6" t="s">
        <v>16</v>
      </c>
      <c r="C25" t="s">
        <v>17</v>
      </c>
      <c r="D25" s="7">
        <v>45777.0</v>
      </c>
      <c r="E25" t="s">
        <v>60</v>
      </c>
      <c r="F25" t="s">
        <v>61</v>
      </c>
      <c r="G25" s="8">
        <v>168</v>
      </c>
      <c r="H25" s="9">
        <v>37000.0</v>
      </c>
      <c r="I25" s="11">
        <v>4.763</v>
      </c>
      <c r="J25" s="13">
        <v>0</v>
      </c>
      <c r="K25" s="9">
        <v>176231.0</v>
      </c>
    </row>
    <row r="26" spans="1:16">
      <c r="A26" t="s">
        <v>59</v>
      </c>
      <c r="B26" s="6" t="s">
        <v>16</v>
      </c>
      <c r="C26" t="s">
        <v>17</v>
      </c>
      <c r="D26" s="7">
        <v>45777.0</v>
      </c>
      <c r="E26" t="s">
        <v>60</v>
      </c>
      <c r="F26" t="s">
        <v>62</v>
      </c>
      <c r="G26" s="8">
        <v>10</v>
      </c>
      <c r="H26" s="9">
        <v>39500.0</v>
      </c>
      <c r="I26" s="11">
        <v>0.108</v>
      </c>
      <c r="J26" s="13">
        <v>0</v>
      </c>
      <c r="K26" s="9">
        <v>4266.0</v>
      </c>
    </row>
    <row r="27" spans="1:16">
      <c r="A27" t="s">
        <v>59</v>
      </c>
      <c r="B27" s="6" t="s">
        <v>16</v>
      </c>
      <c r="C27" t="s">
        <v>17</v>
      </c>
      <c r="D27" s="7">
        <v>45777.0</v>
      </c>
      <c r="E27" t="s">
        <v>60</v>
      </c>
      <c r="F27" t="s">
        <v>63</v>
      </c>
      <c r="G27" s="8">
        <v>210</v>
      </c>
      <c r="H27" s="9">
        <v>39500.0</v>
      </c>
      <c r="I27" s="11">
        <v>2.835</v>
      </c>
      <c r="J27" s="13">
        <v>0</v>
      </c>
      <c r="K27" s="9">
        <v>111982.5</v>
      </c>
    </row>
    <row r="28" spans="1:16">
      <c r="A28" t="s">
        <v>59</v>
      </c>
      <c r="B28" s="6" t="s">
        <v>16</v>
      </c>
      <c r="C28" t="s">
        <v>17</v>
      </c>
      <c r="D28" s="7">
        <v>45777.0</v>
      </c>
      <c r="E28" t="s">
        <v>60</v>
      </c>
      <c r="F28" t="s">
        <v>64</v>
      </c>
      <c r="G28" s="8">
        <v>350</v>
      </c>
      <c r="H28" s="9">
        <v>39500.0</v>
      </c>
      <c r="I28" s="11">
        <v>5.67</v>
      </c>
      <c r="J28" s="13">
        <v>0</v>
      </c>
      <c r="K28" s="9">
        <v>223965.0</v>
      </c>
    </row>
    <row r="29" spans="1:16">
      <c r="A29" t="s">
        <v>59</v>
      </c>
      <c r="B29" s="6" t="s">
        <v>16</v>
      </c>
      <c r="C29" t="s">
        <v>17</v>
      </c>
      <c r="D29" s="7">
        <v>45777.0</v>
      </c>
      <c r="E29" t="s">
        <v>60</v>
      </c>
      <c r="F29" t="s">
        <v>64</v>
      </c>
      <c r="G29" s="8">
        <v>350</v>
      </c>
      <c r="H29" s="9">
        <v>39500.0</v>
      </c>
      <c r="I29" s="11">
        <v>5.67</v>
      </c>
      <c r="J29" s="13">
        <v>0</v>
      </c>
      <c r="K29" s="9">
        <v>223965.0</v>
      </c>
    </row>
    <row r="30" spans="1:16">
      <c r="A30" t="s">
        <v>59</v>
      </c>
      <c r="B30" s="6" t="s">
        <v>16</v>
      </c>
      <c r="C30" t="s">
        <v>17</v>
      </c>
      <c r="D30" s="7">
        <v>45777.0</v>
      </c>
      <c r="E30" t="s">
        <v>60</v>
      </c>
      <c r="F30" t="s">
        <v>64</v>
      </c>
      <c r="G30" s="8">
        <v>105</v>
      </c>
      <c r="H30" s="9">
        <v>39500.0</v>
      </c>
      <c r="I30" s="11">
        <v>1.701</v>
      </c>
      <c r="J30" s="13">
        <v>0</v>
      </c>
      <c r="K30" s="9">
        <v>67189.5</v>
      </c>
    </row>
    <row r="31" spans="1:16">
      <c r="A31" s="14" t="s">
        <v>59</v>
      </c>
      <c r="B31" s="15" t="s">
        <v>16</v>
      </c>
      <c r="C31" s="14" t="s">
        <v>17</v>
      </c>
      <c r="D31" s="16">
        <v>45777.0</v>
      </c>
      <c r="E31" s="14" t="s">
        <v>60</v>
      </c>
      <c r="F31" s="14" t="s">
        <v>21</v>
      </c>
      <c r="G31" s="14"/>
      <c r="H31" s="14"/>
      <c r="I31" s="14"/>
      <c r="J31" s="14"/>
      <c r="K31" s="14"/>
      <c r="L31" s="17">
        <v>0.0</v>
      </c>
      <c r="M31" s="18">
        <v>0.0</v>
      </c>
      <c r="N31" s="19">
        <v>0</v>
      </c>
      <c r="O31" s="20">
        <v>983830.0</v>
      </c>
      <c r="P31" s="21" t="s">
        <v>65</v>
      </c>
    </row>
    <row r="32" spans="1:16">
      <c r="A32" t="s">
        <v>66</v>
      </c>
      <c r="B32" s="22" t="s">
        <v>13</v>
      </c>
      <c r="C32" t="s">
        <v>17</v>
      </c>
      <c r="D32" s="7">
        <v>45777.0</v>
      </c>
      <c r="E32" t="s">
        <v>67</v>
      </c>
      <c r="F32" t="s">
        <v>68</v>
      </c>
      <c r="G32" s="8">
        <v>880</v>
      </c>
      <c r="H32" s="9">
        <v>24000.0</v>
      </c>
      <c r="I32" s="11">
        <v>2.904</v>
      </c>
      <c r="J32" s="13">
        <v>0</v>
      </c>
      <c r="K32" s="9">
        <v>69696.0</v>
      </c>
    </row>
    <row r="33" spans="1:16">
      <c r="A33" s="14" t="s">
        <v>66</v>
      </c>
      <c r="B33" s="23" t="s">
        <v>13</v>
      </c>
      <c r="C33" s="14" t="s">
        <v>17</v>
      </c>
      <c r="D33" s="16">
        <v>45777.0</v>
      </c>
      <c r="E33" s="14" t="s">
        <v>67</v>
      </c>
      <c r="F33" s="14" t="s">
        <v>21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69696.0</v>
      </c>
      <c r="P33" s="21" t="s">
        <v>69</v>
      </c>
    </row>
    <row r="34" spans="1:16">
      <c r="A34" t="s">
        <v>70</v>
      </c>
      <c r="B34" s="6" t="s">
        <v>16</v>
      </c>
      <c r="C34" t="s">
        <v>17</v>
      </c>
      <c r="D34" s="7">
        <v>45777.0</v>
      </c>
      <c r="E34" t="s">
        <v>71</v>
      </c>
      <c r="F34" t="s">
        <v>72</v>
      </c>
      <c r="G34" s="8">
        <v>65</v>
      </c>
      <c r="H34" s="9">
        <v>46000.0</v>
      </c>
      <c r="I34" s="11">
        <v>0.746</v>
      </c>
      <c r="J34" s="13">
        <v>0</v>
      </c>
      <c r="K34" s="9">
        <v>34316.0</v>
      </c>
    </row>
    <row r="35" spans="1:16">
      <c r="A35" s="14" t="s">
        <v>70</v>
      </c>
      <c r="B35" s="15" t="s">
        <v>16</v>
      </c>
      <c r="C35" s="14" t="s">
        <v>17</v>
      </c>
      <c r="D35" s="16">
        <v>45777.0</v>
      </c>
      <c r="E35" s="14" t="s">
        <v>71</v>
      </c>
      <c r="F35" s="14" t="s">
        <v>21</v>
      </c>
      <c r="G35" s="14"/>
      <c r="H35" s="14"/>
      <c r="I35" s="14"/>
      <c r="J35" s="14"/>
      <c r="K35" s="14"/>
      <c r="L35" s="17">
        <v>0.0</v>
      </c>
      <c r="M35" s="18">
        <v>0.0</v>
      </c>
      <c r="N35" s="19">
        <v>0</v>
      </c>
      <c r="O35" s="20">
        <v>34316.0</v>
      </c>
      <c r="P35" s="21" t="s">
        <v>73</v>
      </c>
    </row>
    <row r="36" spans="1:16">
      <c r="A36" t="s">
        <v>74</v>
      </c>
      <c r="B36" s="22" t="s">
        <v>13</v>
      </c>
      <c r="C36" t="s">
        <v>17</v>
      </c>
      <c r="D36" s="7">
        <v>45777.0</v>
      </c>
      <c r="E36" t="s">
        <v>75</v>
      </c>
      <c r="F36" t="s">
        <v>76</v>
      </c>
      <c r="G36" s="8">
        <v>1</v>
      </c>
      <c r="H36" s="9">
        <v>1000.0</v>
      </c>
      <c r="I36" s="11">
        <v>1.0</v>
      </c>
      <c r="J36" s="13">
        <v>0</v>
      </c>
      <c r="K36" s="9">
        <v>1000.0</v>
      </c>
    </row>
    <row r="37" spans="1:16">
      <c r="A37" s="14" t="s">
        <v>74</v>
      </c>
      <c r="B37" s="23" t="s">
        <v>13</v>
      </c>
      <c r="C37" s="14" t="s">
        <v>17</v>
      </c>
      <c r="D37" s="16">
        <v>45777.0</v>
      </c>
      <c r="E37" s="14" t="s">
        <v>75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1000.0</v>
      </c>
      <c r="P37" s="21" t="s">
        <v>77</v>
      </c>
    </row>
    <row r="38" spans="1:16">
      <c r="A38" t="s">
        <v>66</v>
      </c>
      <c r="B38" s="22" t="s">
        <v>13</v>
      </c>
      <c r="C38" t="s">
        <v>17</v>
      </c>
      <c r="D38" s="7">
        <v>45777.0</v>
      </c>
      <c r="E38" t="s">
        <v>78</v>
      </c>
      <c r="F38" t="s">
        <v>79</v>
      </c>
      <c r="G38" s="8">
        <v>648</v>
      </c>
      <c r="H38" s="9">
        <v>24000.0</v>
      </c>
      <c r="I38" s="11">
        <v>2.994</v>
      </c>
      <c r="J38" s="13">
        <v>0</v>
      </c>
      <c r="K38" s="9">
        <v>71856.0</v>
      </c>
    </row>
    <row r="39" spans="1:16">
      <c r="A39" s="14" t="s">
        <v>66</v>
      </c>
      <c r="B39" s="23" t="s">
        <v>13</v>
      </c>
      <c r="C39" s="14" t="s">
        <v>17</v>
      </c>
      <c r="D39" s="16">
        <v>45777.0</v>
      </c>
      <c r="E39" s="14" t="s">
        <v>78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71856.0</v>
      </c>
      <c r="P39" s="21" t="s">
        <v>80</v>
      </c>
    </row>
    <row r="40" spans="1:16">
      <c r="A40" t="s">
        <v>81</v>
      </c>
      <c r="B40" s="22" t="s">
        <v>13</v>
      </c>
      <c r="C40" t="s">
        <v>17</v>
      </c>
      <c r="D40" s="7">
        <v>45777.0</v>
      </c>
      <c r="E40" t="s">
        <v>82</v>
      </c>
      <c r="F40" t="s">
        <v>83</v>
      </c>
      <c r="G40" s="8">
        <v>16</v>
      </c>
      <c r="H40" s="9">
        <v>49000.0</v>
      </c>
      <c r="I40" s="11">
        <v>0.074</v>
      </c>
      <c r="J40" s="13">
        <v>0</v>
      </c>
      <c r="K40" s="9">
        <v>3626.0</v>
      </c>
    </row>
    <row r="41" spans="1:16">
      <c r="A41" s="14" t="s">
        <v>81</v>
      </c>
      <c r="B41" s="23" t="s">
        <v>13</v>
      </c>
      <c r="C41" s="14" t="s">
        <v>17</v>
      </c>
      <c r="D41" s="16">
        <v>45777.0</v>
      </c>
      <c r="E41" s="14" t="s">
        <v>82</v>
      </c>
      <c r="F41" s="14" t="s">
        <v>21</v>
      </c>
      <c r="G41" s="14"/>
      <c r="H41" s="14"/>
      <c r="I41" s="14"/>
      <c r="J41" s="14"/>
      <c r="K41" s="14"/>
      <c r="L41" s="17">
        <v>26.0</v>
      </c>
      <c r="M41" s="18">
        <v>0.0</v>
      </c>
      <c r="N41" s="19">
        <v>0</v>
      </c>
      <c r="O41" s="20">
        <v>3600.0</v>
      </c>
      <c r="P41" s="21" t="s">
        <v>84</v>
      </c>
    </row>
    <row r="42" spans="1:16">
      <c r="A42" t="s">
        <v>17</v>
      </c>
      <c r="B42" s="22" t="s">
        <v>13</v>
      </c>
      <c r="C42" t="s">
        <v>17</v>
      </c>
      <c r="D42" s="7">
        <v>45777.0</v>
      </c>
      <c r="E42" t="s">
        <v>85</v>
      </c>
      <c r="F42" t="s">
        <v>86</v>
      </c>
      <c r="G42" s="8">
        <v>12</v>
      </c>
      <c r="H42" s="9">
        <v>21667.0</v>
      </c>
      <c r="I42" s="11">
        <v>0.432</v>
      </c>
      <c r="J42" s="13">
        <v>0</v>
      </c>
      <c r="K42" s="9">
        <v>9360.14</v>
      </c>
    </row>
    <row r="43" spans="1:16">
      <c r="A43" s="14" t="s">
        <v>17</v>
      </c>
      <c r="B43" s="23" t="s">
        <v>13</v>
      </c>
      <c r="C43" s="14" t="s">
        <v>17</v>
      </c>
      <c r="D43" s="16">
        <v>45777.0</v>
      </c>
      <c r="E43" s="14" t="s">
        <v>85</v>
      </c>
      <c r="F43" s="14" t="s">
        <v>21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9360.144</v>
      </c>
      <c r="P43" s="21" t="s">
        <v>87</v>
      </c>
    </row>
    <row r="44" spans="1:16">
      <c r="A44" t="s">
        <v>88</v>
      </c>
      <c r="B44" s="22" t="s">
        <v>13</v>
      </c>
      <c r="C44" t="s">
        <v>17</v>
      </c>
      <c r="D44" s="7">
        <v>45779.0</v>
      </c>
      <c r="E44" t="s">
        <v>89</v>
      </c>
      <c r="F44" t="s">
        <v>86</v>
      </c>
      <c r="G44" s="8">
        <v>30</v>
      </c>
      <c r="H44" s="9">
        <v>21667.0</v>
      </c>
      <c r="I44" s="11">
        <v>1.08</v>
      </c>
      <c r="J44" s="13">
        <v>0</v>
      </c>
      <c r="K44" s="9">
        <v>23400.36</v>
      </c>
    </row>
    <row r="45" spans="1:16">
      <c r="A45" t="s">
        <v>88</v>
      </c>
      <c r="B45" s="22" t="s">
        <v>13</v>
      </c>
      <c r="C45" t="s">
        <v>17</v>
      </c>
      <c r="D45" s="7">
        <v>45779.0</v>
      </c>
      <c r="E45" t="s">
        <v>89</v>
      </c>
      <c r="F45" t="s">
        <v>90</v>
      </c>
      <c r="G45" s="8">
        <v>6</v>
      </c>
      <c r="H45" s="9">
        <v>21667.0</v>
      </c>
      <c r="I45" s="11">
        <v>0.81</v>
      </c>
      <c r="J45" s="13">
        <v>0</v>
      </c>
      <c r="K45" s="9">
        <v>17550.27</v>
      </c>
    </row>
    <row r="46" spans="1:16">
      <c r="A46" t="s">
        <v>88</v>
      </c>
      <c r="B46" s="22" t="s">
        <v>13</v>
      </c>
      <c r="C46" t="s">
        <v>17</v>
      </c>
      <c r="D46" s="7">
        <v>45779.0</v>
      </c>
      <c r="E46" t="s">
        <v>89</v>
      </c>
      <c r="F46" t="s">
        <v>91</v>
      </c>
      <c r="G46" s="8">
        <v>3</v>
      </c>
      <c r="H46" s="9">
        <v>1000.0</v>
      </c>
      <c r="I46" s="11">
        <v>3.0</v>
      </c>
      <c r="J46" s="13">
        <v>0</v>
      </c>
      <c r="K46" s="9">
        <v>3000.0</v>
      </c>
    </row>
    <row r="47" spans="1:16">
      <c r="A47" s="14" t="s">
        <v>88</v>
      </c>
      <c r="B47" s="23" t="s">
        <v>13</v>
      </c>
      <c r="C47" s="14" t="s">
        <v>17</v>
      </c>
      <c r="D47" s="16">
        <v>45779.0</v>
      </c>
      <c r="E47" s="14" t="s">
        <v>89</v>
      </c>
      <c r="F47" s="14" t="s">
        <v>21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43950.63</v>
      </c>
      <c r="P47" s="21" t="s">
        <v>92</v>
      </c>
    </row>
    <row r="48" spans="1:16">
      <c r="A48" s="14"/>
      <c r="B48" s="14"/>
      <c r="C48" s="14"/>
      <c r="D48" s="14"/>
      <c r="E48" s="14"/>
      <c r="F48" s="14"/>
      <c r="G48" s="24">
        <f>SUM(G1:G47)</f>
        <v>4446</v>
      </c>
      <c r="H48" s="14"/>
      <c r="I48" s="24">
        <f>SUM(I1:I47)</f>
        <v>70.441</v>
      </c>
      <c r="J48" s="24">
        <f>SUM(J1:J47)</f>
        <v>0</v>
      </c>
      <c r="K48" s="25">
        <f>SUM(K1:K47)</f>
        <v>2037399.27</v>
      </c>
      <c r="L48" s="25">
        <f>SUM(L1:L47)</f>
        <v>2928</v>
      </c>
      <c r="M48" s="25">
        <f>SUM(M1:M47)</f>
        <v>0</v>
      </c>
      <c r="N48" s="25">
        <f>SUM(N1:N47)</f>
        <v>0</v>
      </c>
      <c r="O48" s="26">
        <f>K48+M48-L48+N48</f>
        <v>2034471.27</v>
      </c>
      <c r="P48" s="14"/>
    </row>
    <row r="50" spans="1:16">
      <c r="L50" s="27" t="s">
        <v>93</v>
      </c>
      <c r="M50" s="28"/>
      <c r="N50" s="28"/>
      <c r="O50" s="29">
        <v>17</v>
      </c>
    </row>
  </sheetData>
  <mergeCells>
    <mergeCell ref="L50:N5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0" workbookViewId="0" showGridLines="true" showRowColHeaders="1">
      <pane ySplit="1" activePane="bottomLeft" state="frozen" topLeftCell="A2"/>
      <selection pane="bottomLeft" activeCell="L31" sqref="L31:O31"/>
    </sheetView>
  </sheetViews>
  <sheetFormatPr defaultRowHeight="14.4" outlineLevelRow="0" outlineLevelCol="0"/>
  <cols>
    <col min="1" max="1" width="23.42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45775.0</v>
      </c>
      <c r="E2" t="s">
        <v>18</v>
      </c>
      <c r="F2" t="s">
        <v>19</v>
      </c>
      <c r="G2" s="8">
        <v>15</v>
      </c>
      <c r="H2" s="9">
        <v>22000.0</v>
      </c>
      <c r="I2" s="11">
        <v>0.024</v>
      </c>
      <c r="J2" s="13">
        <v>0</v>
      </c>
      <c r="K2" s="9">
        <v>528.0</v>
      </c>
    </row>
    <row r="3" spans="1:16">
      <c r="A3" t="s">
        <v>15</v>
      </c>
      <c r="B3" s="6" t="s">
        <v>16</v>
      </c>
      <c r="C3" t="s">
        <v>17</v>
      </c>
      <c r="D3" s="7">
        <v>45775.0</v>
      </c>
      <c r="E3" t="s">
        <v>18</v>
      </c>
      <c r="F3" t="s">
        <v>20</v>
      </c>
      <c r="G3" s="8">
        <v>10</v>
      </c>
      <c r="H3" s="9">
        <v>42000.0</v>
      </c>
      <c r="I3" s="11">
        <v>0.021</v>
      </c>
      <c r="J3" s="13">
        <v>0</v>
      </c>
      <c r="K3" s="9">
        <v>882.0</v>
      </c>
    </row>
    <row r="4" spans="1:16">
      <c r="A4" s="14" t="s">
        <v>15</v>
      </c>
      <c r="B4" s="15" t="s">
        <v>16</v>
      </c>
      <c r="C4" s="14" t="s">
        <v>17</v>
      </c>
      <c r="D4" s="16">
        <v>45775.0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1410.0</v>
      </c>
      <c r="P4" s="21" t="s">
        <v>22</v>
      </c>
    </row>
    <row r="5" spans="1:16">
      <c r="A5" t="s">
        <v>28</v>
      </c>
      <c r="B5" s="6" t="s">
        <v>16</v>
      </c>
      <c r="C5" t="s">
        <v>29</v>
      </c>
      <c r="D5" s="7">
        <v>45776.0</v>
      </c>
      <c r="E5" t="s">
        <v>30</v>
      </c>
      <c r="F5" t="s">
        <v>31</v>
      </c>
      <c r="G5" s="8">
        <v>334</v>
      </c>
      <c r="H5" s="9">
        <v>24180.0</v>
      </c>
      <c r="I5" s="11">
        <v>15.03</v>
      </c>
      <c r="J5" s="13">
        <v>0</v>
      </c>
      <c r="K5" s="9">
        <v>363425.4</v>
      </c>
    </row>
    <row r="6" spans="1:16">
      <c r="A6" t="s">
        <v>28</v>
      </c>
      <c r="B6" s="6" t="s">
        <v>16</v>
      </c>
      <c r="C6" t="s">
        <v>29</v>
      </c>
      <c r="D6" s="7">
        <v>45776.0</v>
      </c>
      <c r="E6" t="s">
        <v>30</v>
      </c>
      <c r="F6" t="s">
        <v>32</v>
      </c>
      <c r="G6" s="8">
        <v>356</v>
      </c>
      <c r="H6" s="9">
        <v>24180.0</v>
      </c>
      <c r="I6" s="11">
        <v>8.01</v>
      </c>
      <c r="J6" s="13">
        <v>0</v>
      </c>
      <c r="K6" s="9">
        <v>193681.8</v>
      </c>
    </row>
    <row r="7" spans="1:16">
      <c r="A7" s="14" t="s">
        <v>28</v>
      </c>
      <c r="B7" s="15" t="s">
        <v>16</v>
      </c>
      <c r="C7" s="14" t="s">
        <v>29</v>
      </c>
      <c r="D7" s="16">
        <v>45776.0</v>
      </c>
      <c r="E7" s="14" t="s">
        <v>30</v>
      </c>
      <c r="F7" s="14" t="s">
        <v>21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557107.2</v>
      </c>
      <c r="P7" s="21" t="s">
        <v>33</v>
      </c>
    </row>
    <row r="8" spans="1:16">
      <c r="A8" t="s">
        <v>34</v>
      </c>
      <c r="B8" s="6" t="s">
        <v>16</v>
      </c>
      <c r="C8" t="s">
        <v>17</v>
      </c>
      <c r="D8" s="7">
        <v>45776.0</v>
      </c>
      <c r="E8" t="s">
        <v>35</v>
      </c>
      <c r="F8" t="s">
        <v>36</v>
      </c>
      <c r="G8" s="8">
        <v>178</v>
      </c>
      <c r="H8" s="9">
        <v>20460.0</v>
      </c>
      <c r="I8" s="11">
        <v>4.005</v>
      </c>
      <c r="J8" s="13">
        <v>0</v>
      </c>
      <c r="K8" s="9">
        <v>81942.3</v>
      </c>
    </row>
    <row r="9" spans="1:16">
      <c r="A9" s="14" t="s">
        <v>34</v>
      </c>
      <c r="B9" s="15" t="s">
        <v>16</v>
      </c>
      <c r="C9" s="14" t="s">
        <v>17</v>
      </c>
      <c r="D9" s="16">
        <v>45776.0</v>
      </c>
      <c r="E9" s="14" t="s">
        <v>35</v>
      </c>
      <c r="F9" s="14" t="s">
        <v>21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81942.3</v>
      </c>
      <c r="P9" s="21" t="s">
        <v>37</v>
      </c>
    </row>
    <row r="10" spans="1:16">
      <c r="A10" t="s">
        <v>38</v>
      </c>
      <c r="B10" s="6" t="s">
        <v>16</v>
      </c>
      <c r="C10" t="s">
        <v>17</v>
      </c>
      <c r="D10" s="7">
        <v>45776.0</v>
      </c>
      <c r="E10" t="s">
        <v>39</v>
      </c>
      <c r="F10" t="s">
        <v>40</v>
      </c>
      <c r="G10" s="8">
        <v>8</v>
      </c>
      <c r="H10" s="9">
        <v>40000.0</v>
      </c>
      <c r="I10" s="11">
        <v>0.085</v>
      </c>
      <c r="J10" s="13">
        <v>0</v>
      </c>
      <c r="K10" s="9">
        <v>3400.0</v>
      </c>
    </row>
    <row r="11" spans="1:16">
      <c r="A11" s="14" t="s">
        <v>38</v>
      </c>
      <c r="B11" s="15" t="s">
        <v>16</v>
      </c>
      <c r="C11" s="14" t="s">
        <v>17</v>
      </c>
      <c r="D11" s="16">
        <v>45776.0</v>
      </c>
      <c r="E11" s="14" t="s">
        <v>39</v>
      </c>
      <c r="F11" s="14" t="s">
        <v>21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3400.0</v>
      </c>
      <c r="P11" s="21" t="s">
        <v>41</v>
      </c>
    </row>
    <row r="12" spans="1:16">
      <c r="A12" t="s">
        <v>47</v>
      </c>
      <c r="B12" s="6" t="s">
        <v>16</v>
      </c>
      <c r="C12" t="s">
        <v>17</v>
      </c>
      <c r="D12" s="7">
        <v>45776.0</v>
      </c>
      <c r="E12" t="s">
        <v>48</v>
      </c>
      <c r="F12" t="s">
        <v>49</v>
      </c>
      <c r="G12" s="8">
        <v>35</v>
      </c>
      <c r="H12" s="9">
        <v>40000.0</v>
      </c>
      <c r="I12" s="11">
        <v>1.37</v>
      </c>
      <c r="J12" s="13">
        <v>0</v>
      </c>
      <c r="K12" s="9">
        <v>54800.0</v>
      </c>
    </row>
    <row r="13" spans="1:16">
      <c r="A13" t="s">
        <v>47</v>
      </c>
      <c r="B13" s="6" t="s">
        <v>16</v>
      </c>
      <c r="C13" t="s">
        <v>17</v>
      </c>
      <c r="D13" s="7">
        <v>45776.0</v>
      </c>
      <c r="E13" t="s">
        <v>48</v>
      </c>
      <c r="F13" t="s">
        <v>50</v>
      </c>
      <c r="G13" s="8">
        <v>18</v>
      </c>
      <c r="H13" s="9">
        <v>35000.0</v>
      </c>
      <c r="I13" s="11">
        <v>0.091</v>
      </c>
      <c r="J13" s="13">
        <v>0</v>
      </c>
      <c r="K13" s="9">
        <v>3185.0</v>
      </c>
    </row>
    <row r="14" spans="1:16">
      <c r="A14" s="14" t="s">
        <v>47</v>
      </c>
      <c r="B14" s="15" t="s">
        <v>16</v>
      </c>
      <c r="C14" s="14" t="s">
        <v>17</v>
      </c>
      <c r="D14" s="16">
        <v>45776.0</v>
      </c>
      <c r="E14" s="14" t="s">
        <v>48</v>
      </c>
      <c r="F14" s="14" t="s">
        <v>21</v>
      </c>
      <c r="G14" s="14"/>
      <c r="H14" s="14"/>
      <c r="I14" s="14"/>
      <c r="J14" s="14"/>
      <c r="K14" s="14"/>
      <c r="L14" s="17">
        <v>2899.0</v>
      </c>
      <c r="M14" s="18">
        <v>0.0</v>
      </c>
      <c r="N14" s="19">
        <v>0</v>
      </c>
      <c r="O14" s="20">
        <v>55086.0</v>
      </c>
      <c r="P14" s="21" t="s">
        <v>51</v>
      </c>
    </row>
    <row r="15" spans="1:16">
      <c r="A15" t="s">
        <v>52</v>
      </c>
      <c r="B15" s="6" t="s">
        <v>16</v>
      </c>
      <c r="C15" t="s">
        <v>17</v>
      </c>
      <c r="D15" s="7">
        <v>45776.0</v>
      </c>
      <c r="E15" t="s">
        <v>53</v>
      </c>
      <c r="F15" t="s">
        <v>54</v>
      </c>
      <c r="G15" s="8">
        <v>150</v>
      </c>
      <c r="H15" s="9">
        <v>38000.0</v>
      </c>
      <c r="I15" s="11">
        <v>1.125</v>
      </c>
      <c r="J15" s="13">
        <v>0</v>
      </c>
      <c r="K15" s="9">
        <v>42750.0</v>
      </c>
    </row>
    <row r="16" spans="1:16">
      <c r="A16" s="14" t="s">
        <v>52</v>
      </c>
      <c r="B16" s="15" t="s">
        <v>16</v>
      </c>
      <c r="C16" s="14" t="s">
        <v>17</v>
      </c>
      <c r="D16" s="16">
        <v>45776.0</v>
      </c>
      <c r="E16" s="14" t="s">
        <v>53</v>
      </c>
      <c r="F16" s="14" t="s">
        <v>21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42750.0</v>
      </c>
      <c r="P16" s="21" t="s">
        <v>55</v>
      </c>
    </row>
    <row r="17" spans="1:16">
      <c r="A17" t="s">
        <v>52</v>
      </c>
      <c r="B17" s="6" t="s">
        <v>16</v>
      </c>
      <c r="C17" t="s">
        <v>17</v>
      </c>
      <c r="D17" s="7">
        <v>45776.0</v>
      </c>
      <c r="E17" t="s">
        <v>56</v>
      </c>
      <c r="F17" t="s">
        <v>57</v>
      </c>
      <c r="G17" s="8">
        <v>65</v>
      </c>
      <c r="H17" s="9">
        <v>38000.0</v>
      </c>
      <c r="I17" s="11">
        <v>1.014</v>
      </c>
      <c r="J17" s="13">
        <v>0</v>
      </c>
      <c r="K17" s="9">
        <v>38532.0</v>
      </c>
    </row>
    <row r="18" spans="1:16">
      <c r="A18" s="14" t="s">
        <v>52</v>
      </c>
      <c r="B18" s="15" t="s">
        <v>16</v>
      </c>
      <c r="C18" s="14" t="s">
        <v>17</v>
      </c>
      <c r="D18" s="16">
        <v>45776.0</v>
      </c>
      <c r="E18" s="14" t="s">
        <v>56</v>
      </c>
      <c r="F18" s="14" t="s">
        <v>21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38532.0</v>
      </c>
      <c r="P18" s="21" t="s">
        <v>58</v>
      </c>
    </row>
    <row r="19" spans="1:16">
      <c r="A19" t="s">
        <v>59</v>
      </c>
      <c r="B19" s="6" t="s">
        <v>16</v>
      </c>
      <c r="C19" t="s">
        <v>17</v>
      </c>
      <c r="D19" s="7">
        <v>45777.0</v>
      </c>
      <c r="E19" t="s">
        <v>60</v>
      </c>
      <c r="F19" t="s">
        <v>61</v>
      </c>
      <c r="G19" s="8">
        <v>168</v>
      </c>
      <c r="H19" s="9">
        <v>37000.0</v>
      </c>
      <c r="I19" s="11">
        <v>4.763</v>
      </c>
      <c r="J19" s="13">
        <v>0</v>
      </c>
      <c r="K19" s="9">
        <v>176231.0</v>
      </c>
    </row>
    <row r="20" spans="1:16">
      <c r="A20" t="s">
        <v>59</v>
      </c>
      <c r="B20" s="6" t="s">
        <v>16</v>
      </c>
      <c r="C20" t="s">
        <v>17</v>
      </c>
      <c r="D20" s="7">
        <v>45777.0</v>
      </c>
      <c r="E20" t="s">
        <v>60</v>
      </c>
      <c r="F20" t="s">
        <v>61</v>
      </c>
      <c r="G20" s="8">
        <v>168</v>
      </c>
      <c r="H20" s="9">
        <v>37000.0</v>
      </c>
      <c r="I20" s="11">
        <v>4.763</v>
      </c>
      <c r="J20" s="13">
        <v>0</v>
      </c>
      <c r="K20" s="9">
        <v>176231.0</v>
      </c>
    </row>
    <row r="21" spans="1:16">
      <c r="A21" t="s">
        <v>59</v>
      </c>
      <c r="B21" s="6" t="s">
        <v>16</v>
      </c>
      <c r="C21" t="s">
        <v>17</v>
      </c>
      <c r="D21" s="7">
        <v>45777.0</v>
      </c>
      <c r="E21" t="s">
        <v>60</v>
      </c>
      <c r="F21" t="s">
        <v>62</v>
      </c>
      <c r="G21" s="8">
        <v>10</v>
      </c>
      <c r="H21" s="9">
        <v>39500.0</v>
      </c>
      <c r="I21" s="11">
        <v>0.108</v>
      </c>
      <c r="J21" s="13">
        <v>0</v>
      </c>
      <c r="K21" s="9">
        <v>4266.0</v>
      </c>
    </row>
    <row r="22" spans="1:16">
      <c r="A22" t="s">
        <v>59</v>
      </c>
      <c r="B22" s="6" t="s">
        <v>16</v>
      </c>
      <c r="C22" t="s">
        <v>17</v>
      </c>
      <c r="D22" s="7">
        <v>45777.0</v>
      </c>
      <c r="E22" t="s">
        <v>60</v>
      </c>
      <c r="F22" t="s">
        <v>63</v>
      </c>
      <c r="G22" s="8">
        <v>210</v>
      </c>
      <c r="H22" s="9">
        <v>39500.0</v>
      </c>
      <c r="I22" s="11">
        <v>2.835</v>
      </c>
      <c r="J22" s="13">
        <v>0</v>
      </c>
      <c r="K22" s="9">
        <v>111982.5</v>
      </c>
    </row>
    <row r="23" spans="1:16">
      <c r="A23" t="s">
        <v>59</v>
      </c>
      <c r="B23" s="6" t="s">
        <v>16</v>
      </c>
      <c r="C23" t="s">
        <v>17</v>
      </c>
      <c r="D23" s="7">
        <v>45777.0</v>
      </c>
      <c r="E23" t="s">
        <v>60</v>
      </c>
      <c r="F23" t="s">
        <v>64</v>
      </c>
      <c r="G23" s="8">
        <v>350</v>
      </c>
      <c r="H23" s="9">
        <v>39500.0</v>
      </c>
      <c r="I23" s="11">
        <v>5.67</v>
      </c>
      <c r="J23" s="13">
        <v>0</v>
      </c>
      <c r="K23" s="9">
        <v>223965.0</v>
      </c>
    </row>
    <row r="24" spans="1:16">
      <c r="A24" t="s">
        <v>59</v>
      </c>
      <c r="B24" s="6" t="s">
        <v>16</v>
      </c>
      <c r="C24" t="s">
        <v>17</v>
      </c>
      <c r="D24" s="7">
        <v>45777.0</v>
      </c>
      <c r="E24" t="s">
        <v>60</v>
      </c>
      <c r="F24" t="s">
        <v>64</v>
      </c>
      <c r="G24" s="8">
        <v>350</v>
      </c>
      <c r="H24" s="9">
        <v>39500.0</v>
      </c>
      <c r="I24" s="11">
        <v>5.67</v>
      </c>
      <c r="J24" s="13">
        <v>0</v>
      </c>
      <c r="K24" s="9">
        <v>223965.0</v>
      </c>
    </row>
    <row r="25" spans="1:16">
      <c r="A25" t="s">
        <v>59</v>
      </c>
      <c r="B25" s="6" t="s">
        <v>16</v>
      </c>
      <c r="C25" t="s">
        <v>17</v>
      </c>
      <c r="D25" s="7">
        <v>45777.0</v>
      </c>
      <c r="E25" t="s">
        <v>60</v>
      </c>
      <c r="F25" t="s">
        <v>64</v>
      </c>
      <c r="G25" s="8">
        <v>105</v>
      </c>
      <c r="H25" s="9">
        <v>39500.0</v>
      </c>
      <c r="I25" s="11">
        <v>1.701</v>
      </c>
      <c r="J25" s="13">
        <v>0</v>
      </c>
      <c r="K25" s="9">
        <v>67189.5</v>
      </c>
    </row>
    <row r="26" spans="1:16">
      <c r="A26" s="14" t="s">
        <v>59</v>
      </c>
      <c r="B26" s="15" t="s">
        <v>16</v>
      </c>
      <c r="C26" s="14" t="s">
        <v>17</v>
      </c>
      <c r="D26" s="16">
        <v>45777.0</v>
      </c>
      <c r="E26" s="14" t="s">
        <v>60</v>
      </c>
      <c r="F26" s="14" t="s">
        <v>21</v>
      </c>
      <c r="G26" s="14"/>
      <c r="H26" s="14"/>
      <c r="I26" s="14"/>
      <c r="J26" s="14"/>
      <c r="K26" s="14"/>
      <c r="L26" s="17">
        <v>0.0</v>
      </c>
      <c r="M26" s="18">
        <v>0.0</v>
      </c>
      <c r="N26" s="19">
        <v>0</v>
      </c>
      <c r="O26" s="20">
        <v>983830.0</v>
      </c>
      <c r="P26" s="21" t="s">
        <v>65</v>
      </c>
    </row>
    <row r="27" spans="1:16">
      <c r="A27" t="s">
        <v>70</v>
      </c>
      <c r="B27" s="6" t="s">
        <v>16</v>
      </c>
      <c r="C27" t="s">
        <v>17</v>
      </c>
      <c r="D27" s="7">
        <v>45777.0</v>
      </c>
      <c r="E27" t="s">
        <v>71</v>
      </c>
      <c r="F27" t="s">
        <v>72</v>
      </c>
      <c r="G27" s="8">
        <v>65</v>
      </c>
      <c r="H27" s="9">
        <v>46000.0</v>
      </c>
      <c r="I27" s="11">
        <v>0.746</v>
      </c>
      <c r="J27" s="13">
        <v>0</v>
      </c>
      <c r="K27" s="9">
        <v>34316.0</v>
      </c>
    </row>
    <row r="28" spans="1:16">
      <c r="A28" s="14" t="s">
        <v>70</v>
      </c>
      <c r="B28" s="15" t="s">
        <v>16</v>
      </c>
      <c r="C28" s="14" t="s">
        <v>17</v>
      </c>
      <c r="D28" s="16">
        <v>45777.0</v>
      </c>
      <c r="E28" s="14" t="s">
        <v>71</v>
      </c>
      <c r="F28" s="14" t="s">
        <v>21</v>
      </c>
      <c r="G28" s="14"/>
      <c r="H28" s="14"/>
      <c r="I28" s="14"/>
      <c r="J28" s="14"/>
      <c r="K28" s="14"/>
      <c r="L28" s="17">
        <v>0.0</v>
      </c>
      <c r="M28" s="18">
        <v>0.0</v>
      </c>
      <c r="N28" s="19">
        <v>0</v>
      </c>
      <c r="O28" s="20">
        <v>34316.0</v>
      </c>
      <c r="P28" s="21" t="s">
        <v>73</v>
      </c>
    </row>
    <row r="29" spans="1:16">
      <c r="A29" s="14"/>
      <c r="B29" s="14"/>
      <c r="C29" s="14"/>
      <c r="D29" s="14"/>
      <c r="E29" s="14"/>
      <c r="F29" s="14"/>
      <c r="G29" s="24">
        <f>SUM(G1:G28)</f>
        <v>2595</v>
      </c>
      <c r="H29" s="14"/>
      <c r="I29" s="24">
        <f>SUM(I1:I28)</f>
        <v>57.031</v>
      </c>
      <c r="J29" s="24">
        <f>SUM(J1:J28)</f>
        <v>0</v>
      </c>
      <c r="K29" s="25">
        <f>SUM(K1:K28)</f>
        <v>1801272.5</v>
      </c>
      <c r="L29" s="25">
        <f>SUM(L1:L28)</f>
        <v>2899</v>
      </c>
      <c r="M29" s="25">
        <f>SUM(M1:M28)</f>
        <v>0</v>
      </c>
      <c r="N29" s="25">
        <f>SUM(N1:N28)</f>
        <v>0</v>
      </c>
      <c r="O29" s="26">
        <f>K29+M29-L29+N29</f>
        <v>1798373.5</v>
      </c>
      <c r="P29" s="14"/>
    </row>
    <row r="31" spans="1:16">
      <c r="L31" s="27" t="s">
        <v>93</v>
      </c>
      <c r="M31" s="28"/>
      <c r="N31" s="28"/>
      <c r="O31" s="29">
        <v>9</v>
      </c>
    </row>
  </sheetData>
  <mergeCells>
    <mergeCell ref="L31:N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2.98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6" t="s">
        <v>24</v>
      </c>
      <c r="C2" t="s">
        <v>17</v>
      </c>
      <c r="D2" s="7">
        <v>45775.0</v>
      </c>
      <c r="E2" t="s">
        <v>25</v>
      </c>
      <c r="F2" t="s">
        <v>26</v>
      </c>
      <c r="G2" s="8">
        <v>40</v>
      </c>
      <c r="H2" s="9">
        <v>35000.0</v>
      </c>
      <c r="I2" s="11">
        <v>0.551</v>
      </c>
      <c r="J2" s="13">
        <v>0</v>
      </c>
      <c r="K2" s="9">
        <v>19285.0</v>
      </c>
    </row>
    <row r="3" spans="1:16">
      <c r="A3" s="14" t="s">
        <v>23</v>
      </c>
      <c r="B3" s="15" t="s">
        <v>24</v>
      </c>
      <c r="C3" s="14" t="s">
        <v>17</v>
      </c>
      <c r="D3" s="16">
        <v>45775.0</v>
      </c>
      <c r="E3" s="14" t="s">
        <v>25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19285.0</v>
      </c>
      <c r="P3" s="21" t="s">
        <v>27</v>
      </c>
    </row>
    <row r="4" spans="1:16">
      <c r="A4" s="14"/>
      <c r="B4" s="14"/>
      <c r="C4" s="14"/>
      <c r="D4" s="14"/>
      <c r="E4" s="14"/>
      <c r="F4" s="14"/>
      <c r="G4" s="24">
        <f>SUM(G1:G3)</f>
        <v>40</v>
      </c>
      <c r="H4" s="14"/>
      <c r="I4" s="24">
        <f>SUM(I1:I3)</f>
        <v>0.551</v>
      </c>
      <c r="J4" s="24">
        <f>SUM(J1:J3)</f>
        <v>0</v>
      </c>
      <c r="K4" s="25">
        <f>SUM(K1:K3)</f>
        <v>19285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19285</v>
      </c>
      <c r="P4" s="14"/>
    </row>
    <row r="6" spans="1:16">
      <c r="L6" s="27" t="s">
        <v>93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15.282" bestFit="true" customWidth="true" style="0"/>
    <col min="2" max="2" width="8.141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0.12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42</v>
      </c>
      <c r="B2" s="22" t="s">
        <v>13</v>
      </c>
      <c r="C2" t="s">
        <v>17</v>
      </c>
      <c r="D2" s="7">
        <v>45776.0</v>
      </c>
      <c r="E2" t="s">
        <v>43</v>
      </c>
      <c r="F2" t="s">
        <v>44</v>
      </c>
      <c r="G2" s="8">
        <v>200</v>
      </c>
      <c r="H2" s="9">
        <v>31000.0</v>
      </c>
      <c r="I2" s="11">
        <v>0.484</v>
      </c>
      <c r="J2" s="13">
        <v>0</v>
      </c>
      <c r="K2" s="9">
        <v>15004.0</v>
      </c>
    </row>
    <row r="3" spans="1:16">
      <c r="A3" t="s">
        <v>42</v>
      </c>
      <c r="B3" s="22" t="s">
        <v>13</v>
      </c>
      <c r="C3" t="s">
        <v>17</v>
      </c>
      <c r="D3" s="7">
        <v>45776.0</v>
      </c>
      <c r="E3" t="s">
        <v>43</v>
      </c>
      <c r="F3" t="s">
        <v>45</v>
      </c>
      <c r="G3" s="8">
        <v>15</v>
      </c>
      <c r="H3" s="9">
        <v>29000.0</v>
      </c>
      <c r="I3" s="11">
        <v>0.081</v>
      </c>
      <c r="J3" s="13">
        <v>0</v>
      </c>
      <c r="K3" s="9">
        <v>2349.0</v>
      </c>
    </row>
    <row r="4" spans="1:16">
      <c r="A4" s="14" t="s">
        <v>42</v>
      </c>
      <c r="B4" s="23" t="s">
        <v>13</v>
      </c>
      <c r="C4" s="14" t="s">
        <v>17</v>
      </c>
      <c r="D4" s="16">
        <v>45776.0</v>
      </c>
      <c r="E4" s="14" t="s">
        <v>43</v>
      </c>
      <c r="F4" s="14" t="s">
        <v>21</v>
      </c>
      <c r="G4" s="14"/>
      <c r="H4" s="14"/>
      <c r="I4" s="14"/>
      <c r="J4" s="14"/>
      <c r="K4" s="14"/>
      <c r="L4" s="17">
        <v>3.0</v>
      </c>
      <c r="M4" s="18">
        <v>0.0</v>
      </c>
      <c r="N4" s="19">
        <v>0</v>
      </c>
      <c r="O4" s="20">
        <v>17350.0</v>
      </c>
      <c r="P4" s="21" t="s">
        <v>46</v>
      </c>
    </row>
    <row r="5" spans="1:16">
      <c r="A5" t="s">
        <v>66</v>
      </c>
      <c r="B5" s="22" t="s">
        <v>13</v>
      </c>
      <c r="C5" t="s">
        <v>17</v>
      </c>
      <c r="D5" s="7">
        <v>45777.0</v>
      </c>
      <c r="E5" t="s">
        <v>67</v>
      </c>
      <c r="F5" t="s">
        <v>68</v>
      </c>
      <c r="G5" s="8">
        <v>880</v>
      </c>
      <c r="H5" s="9">
        <v>24000.0</v>
      </c>
      <c r="I5" s="11">
        <v>2.904</v>
      </c>
      <c r="J5" s="13">
        <v>0</v>
      </c>
      <c r="K5" s="9">
        <v>69696.0</v>
      </c>
    </row>
    <row r="6" spans="1:16">
      <c r="A6" s="14" t="s">
        <v>66</v>
      </c>
      <c r="B6" s="23" t="s">
        <v>13</v>
      </c>
      <c r="C6" s="14" t="s">
        <v>17</v>
      </c>
      <c r="D6" s="16">
        <v>45777.0</v>
      </c>
      <c r="E6" s="14" t="s">
        <v>67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69696.0</v>
      </c>
      <c r="P6" s="21" t="s">
        <v>69</v>
      </c>
    </row>
    <row r="7" spans="1:16">
      <c r="A7" t="s">
        <v>74</v>
      </c>
      <c r="B7" s="22" t="s">
        <v>13</v>
      </c>
      <c r="C7" t="s">
        <v>17</v>
      </c>
      <c r="D7" s="7">
        <v>45777.0</v>
      </c>
      <c r="E7" t="s">
        <v>75</v>
      </c>
      <c r="F7" t="s">
        <v>76</v>
      </c>
      <c r="G7" s="8">
        <v>1</v>
      </c>
      <c r="H7" s="9">
        <v>1000.0</v>
      </c>
      <c r="I7" s="11">
        <v>1.0</v>
      </c>
      <c r="J7" s="13">
        <v>0</v>
      </c>
      <c r="K7" s="9">
        <v>1000.0</v>
      </c>
    </row>
    <row r="8" spans="1:16">
      <c r="A8" s="14" t="s">
        <v>74</v>
      </c>
      <c r="B8" s="23" t="s">
        <v>13</v>
      </c>
      <c r="C8" s="14" t="s">
        <v>17</v>
      </c>
      <c r="D8" s="16">
        <v>45777.0</v>
      </c>
      <c r="E8" s="14" t="s">
        <v>75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1000.0</v>
      </c>
      <c r="P8" s="21" t="s">
        <v>77</v>
      </c>
    </row>
    <row r="9" spans="1:16">
      <c r="A9" t="s">
        <v>66</v>
      </c>
      <c r="B9" s="22" t="s">
        <v>13</v>
      </c>
      <c r="C9" t="s">
        <v>17</v>
      </c>
      <c r="D9" s="7">
        <v>45777.0</v>
      </c>
      <c r="E9" t="s">
        <v>78</v>
      </c>
      <c r="F9" t="s">
        <v>79</v>
      </c>
      <c r="G9" s="8">
        <v>648</v>
      </c>
      <c r="H9" s="9">
        <v>24000.0</v>
      </c>
      <c r="I9" s="11">
        <v>2.994</v>
      </c>
      <c r="J9" s="13">
        <v>0</v>
      </c>
      <c r="K9" s="9">
        <v>71856.0</v>
      </c>
    </row>
    <row r="10" spans="1:16">
      <c r="A10" s="14" t="s">
        <v>66</v>
      </c>
      <c r="B10" s="23" t="s">
        <v>13</v>
      </c>
      <c r="C10" s="14" t="s">
        <v>17</v>
      </c>
      <c r="D10" s="16">
        <v>45777.0</v>
      </c>
      <c r="E10" s="14" t="s">
        <v>78</v>
      </c>
      <c r="F10" s="14" t="s">
        <v>21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71856.0</v>
      </c>
      <c r="P10" s="21" t="s">
        <v>80</v>
      </c>
    </row>
    <row r="11" spans="1:16">
      <c r="A11" t="s">
        <v>81</v>
      </c>
      <c r="B11" s="22" t="s">
        <v>13</v>
      </c>
      <c r="C11" t="s">
        <v>17</v>
      </c>
      <c r="D11" s="7">
        <v>45777.0</v>
      </c>
      <c r="E11" t="s">
        <v>82</v>
      </c>
      <c r="F11" t="s">
        <v>83</v>
      </c>
      <c r="G11" s="8">
        <v>16</v>
      </c>
      <c r="H11" s="9">
        <v>49000.0</v>
      </c>
      <c r="I11" s="11">
        <v>0.074</v>
      </c>
      <c r="J11" s="13">
        <v>0</v>
      </c>
      <c r="K11" s="9">
        <v>3626.0</v>
      </c>
    </row>
    <row r="12" spans="1:16">
      <c r="A12" s="14" t="s">
        <v>81</v>
      </c>
      <c r="B12" s="23" t="s">
        <v>13</v>
      </c>
      <c r="C12" s="14" t="s">
        <v>17</v>
      </c>
      <c r="D12" s="16">
        <v>45777.0</v>
      </c>
      <c r="E12" s="14" t="s">
        <v>82</v>
      </c>
      <c r="F12" s="14" t="s">
        <v>21</v>
      </c>
      <c r="G12" s="14"/>
      <c r="H12" s="14"/>
      <c r="I12" s="14"/>
      <c r="J12" s="14"/>
      <c r="K12" s="14"/>
      <c r="L12" s="17">
        <v>26.0</v>
      </c>
      <c r="M12" s="18">
        <v>0.0</v>
      </c>
      <c r="N12" s="19">
        <v>0</v>
      </c>
      <c r="O12" s="20">
        <v>3600.0</v>
      </c>
      <c r="P12" s="21" t="s">
        <v>84</v>
      </c>
    </row>
    <row r="13" spans="1:16">
      <c r="A13" t="s">
        <v>17</v>
      </c>
      <c r="B13" s="22" t="s">
        <v>13</v>
      </c>
      <c r="C13" t="s">
        <v>17</v>
      </c>
      <c r="D13" s="7">
        <v>45777.0</v>
      </c>
      <c r="E13" t="s">
        <v>85</v>
      </c>
      <c r="F13" t="s">
        <v>86</v>
      </c>
      <c r="G13" s="8">
        <v>12</v>
      </c>
      <c r="H13" s="9">
        <v>21667.0</v>
      </c>
      <c r="I13" s="11">
        <v>0.432</v>
      </c>
      <c r="J13" s="13">
        <v>0</v>
      </c>
      <c r="K13" s="9">
        <v>9360.14</v>
      </c>
    </row>
    <row r="14" spans="1:16">
      <c r="A14" s="14" t="s">
        <v>17</v>
      </c>
      <c r="B14" s="23" t="s">
        <v>13</v>
      </c>
      <c r="C14" s="14" t="s">
        <v>17</v>
      </c>
      <c r="D14" s="16">
        <v>45777.0</v>
      </c>
      <c r="E14" s="14" t="s">
        <v>85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9360.144</v>
      </c>
      <c r="P14" s="21" t="s">
        <v>87</v>
      </c>
    </row>
    <row r="15" spans="1:16">
      <c r="A15" t="s">
        <v>88</v>
      </c>
      <c r="B15" s="22" t="s">
        <v>13</v>
      </c>
      <c r="C15" t="s">
        <v>17</v>
      </c>
      <c r="D15" s="7">
        <v>45779.0</v>
      </c>
      <c r="E15" t="s">
        <v>89</v>
      </c>
      <c r="F15" t="s">
        <v>86</v>
      </c>
      <c r="G15" s="8">
        <v>30</v>
      </c>
      <c r="H15" s="9">
        <v>21667.0</v>
      </c>
      <c r="I15" s="11">
        <v>1.08</v>
      </c>
      <c r="J15" s="13">
        <v>0</v>
      </c>
      <c r="K15" s="9">
        <v>23400.36</v>
      </c>
    </row>
    <row r="16" spans="1:16">
      <c r="A16" t="s">
        <v>88</v>
      </c>
      <c r="B16" s="22" t="s">
        <v>13</v>
      </c>
      <c r="C16" t="s">
        <v>17</v>
      </c>
      <c r="D16" s="7">
        <v>45779.0</v>
      </c>
      <c r="E16" t="s">
        <v>89</v>
      </c>
      <c r="F16" t="s">
        <v>90</v>
      </c>
      <c r="G16" s="8">
        <v>6</v>
      </c>
      <c r="H16" s="9">
        <v>21667.0</v>
      </c>
      <c r="I16" s="11">
        <v>0.81</v>
      </c>
      <c r="J16" s="13">
        <v>0</v>
      </c>
      <c r="K16" s="9">
        <v>17550.27</v>
      </c>
    </row>
    <row r="17" spans="1:16">
      <c r="A17" t="s">
        <v>88</v>
      </c>
      <c r="B17" s="22" t="s">
        <v>13</v>
      </c>
      <c r="C17" t="s">
        <v>17</v>
      </c>
      <c r="D17" s="7">
        <v>45779.0</v>
      </c>
      <c r="E17" t="s">
        <v>89</v>
      </c>
      <c r="F17" t="s">
        <v>91</v>
      </c>
      <c r="G17" s="8">
        <v>3</v>
      </c>
      <c r="H17" s="9">
        <v>1000.0</v>
      </c>
      <c r="I17" s="11">
        <v>3.0</v>
      </c>
      <c r="J17" s="13">
        <v>0</v>
      </c>
      <c r="K17" s="9">
        <v>3000.0</v>
      </c>
    </row>
    <row r="18" spans="1:16">
      <c r="A18" s="14" t="s">
        <v>88</v>
      </c>
      <c r="B18" s="23" t="s">
        <v>13</v>
      </c>
      <c r="C18" s="14" t="s">
        <v>17</v>
      </c>
      <c r="D18" s="16">
        <v>45779.0</v>
      </c>
      <c r="E18" s="14" t="s">
        <v>89</v>
      </c>
      <c r="F18" s="14" t="s">
        <v>21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43950.63</v>
      </c>
      <c r="P18" s="21" t="s">
        <v>92</v>
      </c>
    </row>
    <row r="19" spans="1:16">
      <c r="A19" s="14"/>
      <c r="B19" s="14"/>
      <c r="C19" s="14"/>
      <c r="D19" s="14"/>
      <c r="E19" s="14"/>
      <c r="F19" s="14"/>
      <c r="G19" s="24">
        <f>SUM(G1:G18)</f>
        <v>1811</v>
      </c>
      <c r="H19" s="14"/>
      <c r="I19" s="24">
        <f>SUM(I1:I18)</f>
        <v>12.859</v>
      </c>
      <c r="J19" s="24">
        <f>SUM(J1:J18)</f>
        <v>0</v>
      </c>
      <c r="K19" s="25">
        <f>SUM(K1:K18)</f>
        <v>216841.77</v>
      </c>
      <c r="L19" s="25">
        <f>SUM(L1:L18)</f>
        <v>29</v>
      </c>
      <c r="M19" s="25">
        <f>SUM(M1:M18)</f>
        <v>0</v>
      </c>
      <c r="N19" s="25">
        <f>SUM(N1:N18)</f>
        <v>0</v>
      </c>
      <c r="O19" s="26">
        <f>K19+M19-L19+N19</f>
        <v>216812.77</v>
      </c>
      <c r="P19" s="14"/>
    </row>
    <row r="21" spans="1:16">
      <c r="L21" s="27" t="s">
        <v>93</v>
      </c>
      <c r="M21" s="28"/>
      <c r="N21" s="28"/>
      <c r="O21" s="29">
        <v>7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1"/>
  <sheetViews>
    <sheetView tabSelected="0" workbookViewId="0" showGridLines="true" showRowColHeaders="1">
      <selection activeCell="C21" sqref="C21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94</v>
      </c>
      <c r="B2" s="10">
        <v>0.115</v>
      </c>
      <c r="C2" s="12">
        <v>0.0</v>
      </c>
    </row>
    <row r="3" spans="1:3">
      <c r="A3" t="s">
        <v>95</v>
      </c>
      <c r="B3" s="10">
        <v>1.391</v>
      </c>
      <c r="C3" s="12">
        <v>0.0</v>
      </c>
    </row>
    <row r="4" spans="1:3">
      <c r="A4" t="s">
        <v>96</v>
      </c>
      <c r="B4" s="10">
        <v>17.362</v>
      </c>
      <c r="C4" s="12">
        <v>0.0</v>
      </c>
    </row>
    <row r="5" spans="1:3">
      <c r="A5" t="s">
        <v>97</v>
      </c>
      <c r="B5" s="10">
        <v>29.184</v>
      </c>
      <c r="C5" s="12">
        <v>0.0</v>
      </c>
    </row>
    <row r="6" spans="1:3">
      <c r="A6" t="s">
        <v>98</v>
      </c>
      <c r="B6" s="10">
        <v>0.085</v>
      </c>
      <c r="C6" s="12">
        <v>0.0</v>
      </c>
    </row>
    <row r="7" spans="1:3">
      <c r="A7" t="s">
        <v>99</v>
      </c>
      <c r="B7" s="10">
        <v>3.388</v>
      </c>
      <c r="C7" s="12">
        <v>0.0</v>
      </c>
    </row>
    <row r="8" spans="1:3">
      <c r="A8" t="s">
        <v>100</v>
      </c>
      <c r="B8" s="10">
        <v>9.526</v>
      </c>
      <c r="C8" s="12">
        <v>0.0</v>
      </c>
    </row>
    <row r="9" spans="1:3">
      <c r="A9" t="s">
        <v>101</v>
      </c>
      <c r="B9" s="10">
        <v>1.0</v>
      </c>
      <c r="C9" s="12">
        <v>0.0</v>
      </c>
    </row>
    <row r="10" spans="1:3">
      <c r="A10" t="s">
        <v>102</v>
      </c>
      <c r="B10" s="10">
        <v>3.068</v>
      </c>
      <c r="C10" s="12">
        <v>0.0</v>
      </c>
    </row>
    <row r="11" spans="1:3">
      <c r="A11" t="s">
        <v>103</v>
      </c>
      <c r="B11" s="10">
        <v>1.512</v>
      </c>
      <c r="C11" s="12">
        <v>0.0</v>
      </c>
    </row>
    <row r="12" spans="1:3">
      <c r="A12" t="s">
        <v>104</v>
      </c>
      <c r="B12" s="10">
        <v>0.81</v>
      </c>
      <c r="C12" s="12">
        <v>0.0</v>
      </c>
    </row>
    <row r="13" spans="1:3">
      <c r="A13" t="s">
        <v>105</v>
      </c>
      <c r="B13" s="10">
        <v>3.0</v>
      </c>
      <c r="C13" s="12">
        <v>0.0</v>
      </c>
    </row>
    <row r="16" spans="1:3">
      <c r="A16" t="s">
        <v>106</v>
      </c>
      <c r="B16" s="10">
        <v>34.935</v>
      </c>
      <c r="C16" s="12">
        <v>0.0</v>
      </c>
    </row>
    <row r="17" spans="1:3">
      <c r="A17" t="s">
        <v>107</v>
      </c>
      <c r="B17" s="10">
        <v>31.506</v>
      </c>
      <c r="C17" s="12">
        <v>0.0</v>
      </c>
    </row>
    <row r="18" spans="1:3">
      <c r="A18" t="s">
        <v>108</v>
      </c>
      <c r="B18" s="10"/>
      <c r="C18" s="12">
        <v>0</v>
      </c>
    </row>
    <row r="19" spans="1:3">
      <c r="A19" t="s">
        <v>109</v>
      </c>
      <c r="B19" s="10">
        <v>0</v>
      </c>
      <c r="C19" s="12">
        <v>0</v>
      </c>
    </row>
    <row r="20" spans="1:3">
      <c r="A20" t="s">
        <v>110</v>
      </c>
      <c r="B20" s="10">
        <v>0</v>
      </c>
      <c r="C20" s="12">
        <v>0</v>
      </c>
    </row>
    <row r="21" spans="1:3">
      <c r="A21" t="s">
        <v>101</v>
      </c>
      <c r="B21" s="10">
        <v>4.0</v>
      </c>
      <c r="C21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2025-05-05T05:32:29+00:00</dcterms:created>
  <dcterms:modified xsi:type="dcterms:W3CDTF">2025-05-05T05:32:29+00:00</dcterms:modified>
  <dc:title>Untitled Spreadsheet</dc:title>
  <dc:description/>
  <dc:subject/>
  <cp:keywords/>
  <cp:category/>
</cp:coreProperties>
</file>