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<sst xmlns="http://schemas.openxmlformats.org/spreadsheetml/2006/main" uniqueCount="48">
  <si>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</si>
  <si>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</si>
  <si>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</si>
  <si>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</si>
  <si>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</si>
  <si>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</si>
  <si>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</si>
  <si>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</si>
  <si>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</si>
  <si>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</si>
  <si>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</si>
  <si>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</si>
  <si>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</si>
  <si>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</si>
  <si>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</si>
  <si>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Антипин Андрей Владимирович</t>
  </si>
  <si>
    <t>Безналичный</t>
  </si>
  <si>
    <t>Зубарев А.В.</t>
  </si>
  <si>
    <t>СП250404-1</t>
  </si>
  <si>
    <t>Планкен, косой 20x145x6000 Сорт AB Ель</t>
  </si>
  <si>
    <t>Скидка, доставка и итог</t>
  </si>
  <si>
    <t>Заполняемость:
Планкен, косой - - - - 100% - - - - 4.959 м3</t>
  </si>
  <si>
    <t>Борисов Ю.Г.</t>
  </si>
  <si>
    <t>СП250407-9</t>
  </si>
  <si>
    <t>Доска пола 36x112x6000 Сорт AB Ель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</si>
  <si>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</si>
  <si>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</si>
  <si>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</si>
  <si>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</si>
  <si>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</si>
  <si>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</si>
  <si>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Быстрова Ю.В.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</si>
  <si>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</si>
  <si>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</si>
  <si>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</si>
  <si>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</si>
  <si>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Общее количество отгрузок:</t>
  </si>
  <si>
    <t>Планкен, косой</t>
  </si>
  <si>
    <t>Доска пола</t>
  </si>
  <si>
    <t>Брусок, сухой, строганный</t>
  </si>
  <si>
    <t>Евровагонка</t>
  </si>
  <si>
    <t>Полок банный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</si>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</sst>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5"/>
  <sheetViews>
    <sheetView tabSelected="1" workbookViewId="0" showGridLines="true" showRowColHeaders="1">
      <pane ySplit="1" activePane="bottomLeft" state="frozen" topLeftCell="A2"/>
      <selection pane="bottomLeft" activeCell="L15" sqref="L15:O15"/>
    </sheetView>
  </sheetViews>
  <sheetFormatPr defaultRowHeight="14.4" outlineLevelRow="0" outlineLevelCol="0"/>
  <cols>
    <col min="1" max="1" width="32.99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9.138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45761.0</v>
      </c>
      <c r="E2" t="s">
        <v>18</v>
      </c>
      <c r="F2" t="s">
        <v>19</v>
      </c>
      <c r="G2" s="8">
        <v>285</v>
      </c>
      <c r="H2" s="9">
        <v>41000.0</v>
      </c>
      <c r="I2" s="11">
        <v>4.959</v>
      </c>
      <c r="J2" s="13">
        <v>0</v>
      </c>
      <c r="K2" s="9">
        <v>203319.0</v>
      </c>
    </row>
    <row r="3" spans="1:16">
      <c r="A3" s="14" t="s">
        <v>15</v>
      </c>
      <c r="B3" s="15" t="s">
        <v>16</v>
      </c>
      <c r="C3" s="14" t="s">
        <v>17</v>
      </c>
      <c r="D3" s="16">
        <v>45761.0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10165.0</v>
      </c>
      <c r="M3" s="18">
        <v>18000.0</v>
      </c>
      <c r="N3" s="19">
        <v>0</v>
      </c>
      <c r="O3" s="20">
        <v>211154.0</v>
      </c>
      <c r="P3" s="21" t="s">
        <v>21</v>
      </c>
    </row>
    <row r="4" spans="1:16">
      <c r="A4" t="s">
        <v>22</v>
      </c>
      <c r="B4" s="22" t="s">
        <v>13</v>
      </c>
      <c r="C4" t="s">
        <v>17</v>
      </c>
      <c r="D4" s="7">
        <v>45761.0</v>
      </c>
      <c r="E4" t="s">
        <v>23</v>
      </c>
      <c r="F4" t="s">
        <v>24</v>
      </c>
      <c r="G4" s="8">
        <v>192</v>
      </c>
      <c r="H4" s="9">
        <v>39000.0</v>
      </c>
      <c r="I4" s="11">
        <v>4.645</v>
      </c>
      <c r="J4" s="13">
        <v>0</v>
      </c>
      <c r="K4" s="9">
        <v>181155.0</v>
      </c>
    </row>
    <row r="5" spans="1:16">
      <c r="A5" t="s">
        <v>22</v>
      </c>
      <c r="B5" s="22" t="s">
        <v>13</v>
      </c>
      <c r="C5" t="s">
        <v>17</v>
      </c>
      <c r="D5" s="7">
        <v>45761.0</v>
      </c>
      <c r="E5" t="s">
        <v>23</v>
      </c>
      <c r="F5" t="s">
        <v>25</v>
      </c>
      <c r="G5" s="8">
        <v>222</v>
      </c>
      <c r="H5" s="9">
        <v>39000.0</v>
      </c>
      <c r="I5" s="11">
        <v>4.476</v>
      </c>
      <c r="J5" s="13">
        <v>0</v>
      </c>
      <c r="K5" s="9">
        <v>174564.0</v>
      </c>
    </row>
    <row r="6" spans="1:16">
      <c r="A6" t="s">
        <v>22</v>
      </c>
      <c r="B6" s="22" t="s">
        <v>13</v>
      </c>
      <c r="C6" t="s">
        <v>17</v>
      </c>
      <c r="D6" s="7">
        <v>45761.0</v>
      </c>
      <c r="E6" t="s">
        <v>23</v>
      </c>
      <c r="F6" t="s">
        <v>26</v>
      </c>
      <c r="G6" s="8">
        <v>12</v>
      </c>
      <c r="H6" s="9">
        <v>39000.0</v>
      </c>
      <c r="I6" s="11">
        <v>0.194</v>
      </c>
      <c r="J6" s="13">
        <v>0</v>
      </c>
      <c r="K6" s="9">
        <v>7566.0</v>
      </c>
    </row>
    <row r="7" spans="1:16">
      <c r="A7" t="s">
        <v>22</v>
      </c>
      <c r="B7" s="22" t="s">
        <v>13</v>
      </c>
      <c r="C7" t="s">
        <v>17</v>
      </c>
      <c r="D7" s="7">
        <v>45761.0</v>
      </c>
      <c r="E7" t="s">
        <v>23</v>
      </c>
      <c r="F7" t="s">
        <v>27</v>
      </c>
      <c r="G7" s="8">
        <v>36</v>
      </c>
      <c r="H7" s="9">
        <v>35000.0</v>
      </c>
      <c r="I7" s="11">
        <v>0.435</v>
      </c>
      <c r="J7" s="13">
        <v>0</v>
      </c>
      <c r="K7" s="9">
        <v>15225.0</v>
      </c>
    </row>
    <row r="8" spans="1:16">
      <c r="A8" t="s">
        <v>22</v>
      </c>
      <c r="B8" s="22" t="s">
        <v>13</v>
      </c>
      <c r="C8" t="s">
        <v>17</v>
      </c>
      <c r="D8" s="7">
        <v>45761.0</v>
      </c>
      <c r="E8" t="s">
        <v>23</v>
      </c>
      <c r="F8" t="s">
        <v>28</v>
      </c>
      <c r="G8" s="8">
        <v>279</v>
      </c>
      <c r="H8" s="9">
        <v>27600.0</v>
      </c>
      <c r="I8" s="11">
        <v>0.886</v>
      </c>
      <c r="J8" s="13">
        <v>0</v>
      </c>
      <c r="K8" s="9">
        <v>24453.6</v>
      </c>
    </row>
    <row r="9" spans="1:16">
      <c r="A9" s="14" t="s">
        <v>22</v>
      </c>
      <c r="B9" s="23" t="s">
        <v>13</v>
      </c>
      <c r="C9" s="14" t="s">
        <v>17</v>
      </c>
      <c r="D9" s="16">
        <v>45761.0</v>
      </c>
      <c r="E9" s="14" t="s">
        <v>23</v>
      </c>
      <c r="F9" s="14" t="s">
        <v>20</v>
      </c>
      <c r="G9" s="14"/>
      <c r="H9" s="14"/>
      <c r="I9" s="14"/>
      <c r="J9" s="14"/>
      <c r="K9" s="14"/>
      <c r="L9" s="17">
        <v>40296.6</v>
      </c>
      <c r="M9" s="18">
        <v>0.0</v>
      </c>
      <c r="N9" s="19">
        <v>0</v>
      </c>
      <c r="O9" s="20">
        <v>362667.0</v>
      </c>
      <c r="P9" s="21" t="s">
        <v>29</v>
      </c>
    </row>
    <row r="10" spans="1:16">
      <c r="A10" t="s">
        <v>30</v>
      </c>
      <c r="B10" s="22" t="s">
        <v>13</v>
      </c>
      <c r="C10" t="s">
        <v>31</v>
      </c>
      <c r="D10" s="7">
        <v>45761.0</v>
      </c>
      <c r="E10" t="s">
        <v>32</v>
      </c>
      <c r="F10" t="s">
        <v>33</v>
      </c>
      <c r="G10" s="8">
        <v>50</v>
      </c>
      <c r="H10" s="9">
        <v>31000.0</v>
      </c>
      <c r="I10" s="11">
        <v>0.11</v>
      </c>
      <c r="J10" s="13">
        <v>0</v>
      </c>
      <c r="K10" s="9">
        <v>3410.0</v>
      </c>
    </row>
    <row r="11" spans="1:16">
      <c r="A11" t="s">
        <v>30</v>
      </c>
      <c r="B11" s="22" t="s">
        <v>13</v>
      </c>
      <c r="C11" t="s">
        <v>31</v>
      </c>
      <c r="D11" s="7">
        <v>45761.0</v>
      </c>
      <c r="E11" t="s">
        <v>32</v>
      </c>
      <c r="F11" t="s">
        <v>34</v>
      </c>
      <c r="G11" s="8">
        <v>12</v>
      </c>
      <c r="H11" s="9">
        <v>45000.0</v>
      </c>
      <c r="I11" s="11">
        <v>0.058</v>
      </c>
      <c r="J11" s="13">
        <v>0</v>
      </c>
      <c r="K11" s="9">
        <v>2610.0</v>
      </c>
    </row>
    <row r="12" spans="1:16">
      <c r="A12" s="14" t="s">
        <v>30</v>
      </c>
      <c r="B12" s="23" t="s">
        <v>13</v>
      </c>
      <c r="C12" s="14" t="s">
        <v>31</v>
      </c>
      <c r="D12" s="16">
        <v>45761.0</v>
      </c>
      <c r="E12" s="14" t="s">
        <v>32</v>
      </c>
      <c r="F12" s="14" t="s">
        <v>20</v>
      </c>
      <c r="G12" s="14"/>
      <c r="H12" s="14"/>
      <c r="I12" s="14"/>
      <c r="J12" s="14"/>
      <c r="K12" s="14"/>
      <c r="L12" s="17">
        <v>903.0</v>
      </c>
      <c r="M12" s="18">
        <v>0.0</v>
      </c>
      <c r="N12" s="19">
        <v>0</v>
      </c>
      <c r="O12" s="20">
        <v>5117.0</v>
      </c>
      <c r="P12" s="21" t="s">
        <v>35</v>
      </c>
    </row>
    <row r="13" spans="1:16">
      <c r="A13" s="14"/>
      <c r="B13" s="14"/>
      <c r="C13" s="14"/>
      <c r="D13" s="14"/>
      <c r="E13" s="14"/>
      <c r="F13" s="14"/>
      <c r="G13" s="24">
        <f>SUM(G1:G12)</f>
        <v>1088</v>
      </c>
      <c r="H13" s="14"/>
      <c r="I13" s="24">
        <f>SUM(I1:I12)</f>
        <v>15.763</v>
      </c>
      <c r="J13" s="24">
        <f>SUM(J1:J12)</f>
        <v>0</v>
      </c>
      <c r="K13" s="25">
        <f>SUM(K1:K12)</f>
        <v>612302.6</v>
      </c>
      <c r="L13" s="25">
        <f>SUM(L1:L12)</f>
        <v>51364.6</v>
      </c>
      <c r="M13" s="25">
        <f>SUM(M1:M12)</f>
        <v>18000</v>
      </c>
      <c r="N13" s="25">
        <f>SUM(N1:N12)</f>
        <v>0</v>
      </c>
      <c r="O13" s="26">
        <f>K13+M13-L13+N13</f>
        <v>578938</v>
      </c>
      <c r="P13" s="14"/>
    </row>
    <row r="15" spans="1:16">
      <c r="L15" s="27" t="s">
        <v>36</v>
      </c>
      <c r="M15" s="28"/>
      <c r="N15" s="28"/>
      <c r="O15" s="29">
        <v>3</v>
      </c>
    </row>
  </sheetData>
  <mergeCells>
    <mergeCell ref="L15:N1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32.992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9.138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52.98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45761.0</v>
      </c>
      <c r="E2" t="s">
        <v>18</v>
      </c>
      <c r="F2" t="s">
        <v>19</v>
      </c>
      <c r="G2" s="8">
        <v>285</v>
      </c>
      <c r="H2" s="9">
        <v>41000.0</v>
      </c>
      <c r="I2" s="11">
        <v>4.959</v>
      </c>
      <c r="J2" s="13">
        <v>0</v>
      </c>
      <c r="K2" s="9">
        <v>203319.0</v>
      </c>
    </row>
    <row r="3" spans="1:16">
      <c r="A3" s="14" t="s">
        <v>15</v>
      </c>
      <c r="B3" s="15" t="s">
        <v>16</v>
      </c>
      <c r="C3" s="14" t="s">
        <v>17</v>
      </c>
      <c r="D3" s="16">
        <v>45761.0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10165.0</v>
      </c>
      <c r="M3" s="18">
        <v>18000.0</v>
      </c>
      <c r="N3" s="19">
        <v>0</v>
      </c>
      <c r="O3" s="20">
        <v>211154.0</v>
      </c>
      <c r="P3" s="21" t="s">
        <v>21</v>
      </c>
    </row>
    <row r="4" spans="1:16">
      <c r="A4" s="14"/>
      <c r="B4" s="14"/>
      <c r="C4" s="14"/>
      <c r="D4" s="14"/>
      <c r="E4" s="14"/>
      <c r="F4" s="14"/>
      <c r="G4" s="24">
        <f>SUM(G1:G3)</f>
        <v>285</v>
      </c>
      <c r="H4" s="14"/>
      <c r="I4" s="24">
        <f>SUM(I1:I3)</f>
        <v>4.959</v>
      </c>
      <c r="J4" s="24">
        <f>SUM(J1:J3)</f>
        <v>0</v>
      </c>
      <c r="K4" s="25">
        <f>SUM(K1:K3)</f>
        <v>203319</v>
      </c>
      <c r="L4" s="25">
        <f>SUM(L1:L3)</f>
        <v>10165</v>
      </c>
      <c r="M4" s="25">
        <f>SUM(M1:M3)</f>
        <v>18000</v>
      </c>
      <c r="N4" s="25">
        <f>SUM(N1:N3)</f>
        <v>0</v>
      </c>
      <c r="O4" s="26">
        <f>K4+M4-L4+N4</f>
        <v>211154</v>
      </c>
      <c r="P4" s="14"/>
    </row>
    <row r="6" spans="1:16">
      <c r="L6" s="27" t="s">
        <v>36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36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"/>
  <sheetViews>
    <sheetView tabSelected="0" workbookViewId="0" showGridLines="true" showRowColHeaders="1">
      <pane ySplit="1" activePane="bottomLeft" state="frozen" topLeftCell="A2"/>
      <selection pane="bottomLeft" activeCell="L13" sqref="L13:O13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22</v>
      </c>
      <c r="B2" s="22" t="s">
        <v>13</v>
      </c>
      <c r="C2" t="s">
        <v>17</v>
      </c>
      <c r="D2" s="7">
        <v>45761.0</v>
      </c>
      <c r="E2" t="s">
        <v>23</v>
      </c>
      <c r="F2" t="s">
        <v>24</v>
      </c>
      <c r="G2" s="8">
        <v>192</v>
      </c>
      <c r="H2" s="9">
        <v>39000.0</v>
      </c>
      <c r="I2" s="11">
        <v>4.645</v>
      </c>
      <c r="J2" s="13">
        <v>0</v>
      </c>
      <c r="K2" s="9">
        <v>181155.0</v>
      </c>
    </row>
    <row r="3" spans="1:16">
      <c r="A3" t="s">
        <v>22</v>
      </c>
      <c r="B3" s="22" t="s">
        <v>13</v>
      </c>
      <c r="C3" t="s">
        <v>17</v>
      </c>
      <c r="D3" s="7">
        <v>45761.0</v>
      </c>
      <c r="E3" t="s">
        <v>23</v>
      </c>
      <c r="F3" t="s">
        <v>25</v>
      </c>
      <c r="G3" s="8">
        <v>222</v>
      </c>
      <c r="H3" s="9">
        <v>39000.0</v>
      </c>
      <c r="I3" s="11">
        <v>4.476</v>
      </c>
      <c r="J3" s="13">
        <v>0</v>
      </c>
      <c r="K3" s="9">
        <v>174564.0</v>
      </c>
    </row>
    <row r="4" spans="1:16">
      <c r="A4" t="s">
        <v>22</v>
      </c>
      <c r="B4" s="22" t="s">
        <v>13</v>
      </c>
      <c r="C4" t="s">
        <v>17</v>
      </c>
      <c r="D4" s="7">
        <v>45761.0</v>
      </c>
      <c r="E4" t="s">
        <v>23</v>
      </c>
      <c r="F4" t="s">
        <v>26</v>
      </c>
      <c r="G4" s="8">
        <v>12</v>
      </c>
      <c r="H4" s="9">
        <v>39000.0</v>
      </c>
      <c r="I4" s="11">
        <v>0.194</v>
      </c>
      <c r="J4" s="13">
        <v>0</v>
      </c>
      <c r="K4" s="9">
        <v>7566.0</v>
      </c>
    </row>
    <row r="5" spans="1:16">
      <c r="A5" t="s">
        <v>22</v>
      </c>
      <c r="B5" s="22" t="s">
        <v>13</v>
      </c>
      <c r="C5" t="s">
        <v>17</v>
      </c>
      <c r="D5" s="7">
        <v>45761.0</v>
      </c>
      <c r="E5" t="s">
        <v>23</v>
      </c>
      <c r="F5" t="s">
        <v>27</v>
      </c>
      <c r="G5" s="8">
        <v>36</v>
      </c>
      <c r="H5" s="9">
        <v>35000.0</v>
      </c>
      <c r="I5" s="11">
        <v>0.435</v>
      </c>
      <c r="J5" s="13">
        <v>0</v>
      </c>
      <c r="K5" s="9">
        <v>15225.0</v>
      </c>
    </row>
    <row r="6" spans="1:16">
      <c r="A6" t="s">
        <v>22</v>
      </c>
      <c r="B6" s="22" t="s">
        <v>13</v>
      </c>
      <c r="C6" t="s">
        <v>17</v>
      </c>
      <c r="D6" s="7">
        <v>45761.0</v>
      </c>
      <c r="E6" t="s">
        <v>23</v>
      </c>
      <c r="F6" t="s">
        <v>28</v>
      </c>
      <c r="G6" s="8">
        <v>279</v>
      </c>
      <c r="H6" s="9">
        <v>27600.0</v>
      </c>
      <c r="I6" s="11">
        <v>0.886</v>
      </c>
      <c r="J6" s="13">
        <v>0</v>
      </c>
      <c r="K6" s="9">
        <v>24453.6</v>
      </c>
    </row>
    <row r="7" spans="1:16">
      <c r="A7" s="14" t="s">
        <v>22</v>
      </c>
      <c r="B7" s="23" t="s">
        <v>13</v>
      </c>
      <c r="C7" s="14" t="s">
        <v>17</v>
      </c>
      <c r="D7" s="16">
        <v>45761.0</v>
      </c>
      <c r="E7" s="14" t="s">
        <v>23</v>
      </c>
      <c r="F7" s="14" t="s">
        <v>20</v>
      </c>
      <c r="G7" s="14"/>
      <c r="H7" s="14"/>
      <c r="I7" s="14"/>
      <c r="J7" s="14"/>
      <c r="K7" s="14"/>
      <c r="L7" s="17">
        <v>40296.6</v>
      </c>
      <c r="M7" s="18">
        <v>0.0</v>
      </c>
      <c r="N7" s="19">
        <v>0</v>
      </c>
      <c r="O7" s="20">
        <v>362667.0</v>
      </c>
      <c r="P7" s="21" t="s">
        <v>29</v>
      </c>
    </row>
    <row r="8" spans="1:16">
      <c r="A8" t="s">
        <v>30</v>
      </c>
      <c r="B8" s="22" t="s">
        <v>13</v>
      </c>
      <c r="C8" t="s">
        <v>31</v>
      </c>
      <c r="D8" s="7">
        <v>45761.0</v>
      </c>
      <c r="E8" t="s">
        <v>32</v>
      </c>
      <c r="F8" t="s">
        <v>33</v>
      </c>
      <c r="G8" s="8">
        <v>50</v>
      </c>
      <c r="H8" s="9">
        <v>31000.0</v>
      </c>
      <c r="I8" s="11">
        <v>0.11</v>
      </c>
      <c r="J8" s="13">
        <v>0</v>
      </c>
      <c r="K8" s="9">
        <v>3410.0</v>
      </c>
    </row>
    <row r="9" spans="1:16">
      <c r="A9" t="s">
        <v>30</v>
      </c>
      <c r="B9" s="22" t="s">
        <v>13</v>
      </c>
      <c r="C9" t="s">
        <v>31</v>
      </c>
      <c r="D9" s="7">
        <v>45761.0</v>
      </c>
      <c r="E9" t="s">
        <v>32</v>
      </c>
      <c r="F9" t="s">
        <v>34</v>
      </c>
      <c r="G9" s="8">
        <v>12</v>
      </c>
      <c r="H9" s="9">
        <v>45000.0</v>
      </c>
      <c r="I9" s="11">
        <v>0.058</v>
      </c>
      <c r="J9" s="13">
        <v>0</v>
      </c>
      <c r="K9" s="9">
        <v>2610.0</v>
      </c>
    </row>
    <row r="10" spans="1:16">
      <c r="A10" s="14" t="s">
        <v>30</v>
      </c>
      <c r="B10" s="23" t="s">
        <v>13</v>
      </c>
      <c r="C10" s="14" t="s">
        <v>31</v>
      </c>
      <c r="D10" s="16">
        <v>45761.0</v>
      </c>
      <c r="E10" s="14" t="s">
        <v>32</v>
      </c>
      <c r="F10" s="14" t="s">
        <v>20</v>
      </c>
      <c r="G10" s="14"/>
      <c r="H10" s="14"/>
      <c r="I10" s="14"/>
      <c r="J10" s="14"/>
      <c r="K10" s="14"/>
      <c r="L10" s="17">
        <v>903.0</v>
      </c>
      <c r="M10" s="18">
        <v>0.0</v>
      </c>
      <c r="N10" s="19">
        <v>0</v>
      </c>
      <c r="O10" s="20">
        <v>5117.0</v>
      </c>
      <c r="P10" s="21" t="s">
        <v>35</v>
      </c>
    </row>
    <row r="11" spans="1:16">
      <c r="A11" s="14"/>
      <c r="B11" s="14"/>
      <c r="C11" s="14"/>
      <c r="D11" s="14"/>
      <c r="E11" s="14"/>
      <c r="F11" s="14"/>
      <c r="G11" s="24">
        <f>SUM(G1:G10)</f>
        <v>803</v>
      </c>
      <c r="H11" s="14"/>
      <c r="I11" s="24">
        <f>SUM(I1:I10)</f>
        <v>10.804</v>
      </c>
      <c r="J11" s="24">
        <f>SUM(J1:J10)</f>
        <v>0</v>
      </c>
      <c r="K11" s="25">
        <f>SUM(K1:K10)</f>
        <v>408983.6</v>
      </c>
      <c r="L11" s="25">
        <f>SUM(L1:L10)</f>
        <v>41199.6</v>
      </c>
      <c r="M11" s="25">
        <f>SUM(M1:M10)</f>
        <v>0</v>
      </c>
      <c r="N11" s="25">
        <f>SUM(N1:N10)</f>
        <v>0</v>
      </c>
      <c r="O11" s="26">
        <f>K11+M11-L11+N11</f>
        <v>367784</v>
      </c>
      <c r="P11" s="14"/>
    </row>
    <row r="13" spans="1:16">
      <c r="L13" s="27" t="s">
        <v>36</v>
      </c>
      <c r="M13" s="28"/>
      <c r="N13" s="28"/>
      <c r="O13" s="29">
        <v>2</v>
      </c>
    </row>
  </sheetData>
  <mergeCells>
    <mergeCell ref="L13:N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4"/>
  <sheetViews>
    <sheetView tabSelected="0" workbookViewId="0" showGridLines="true" showRowColHeaders="1">
      <selection activeCell="C14" sqref="C14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37</v>
      </c>
      <c r="B2" s="10">
        <v>4.959</v>
      </c>
      <c r="C2" s="12">
        <v>0.0</v>
      </c>
    </row>
    <row r="3" spans="1:3">
      <c r="A3" t="s">
        <v>38</v>
      </c>
      <c r="B3" s="10">
        <v>9.75</v>
      </c>
      <c r="C3" s="12">
        <v>0.0</v>
      </c>
    </row>
    <row r="4" spans="1:3">
      <c r="A4" t="s">
        <v>39</v>
      </c>
      <c r="B4" s="10">
        <v>0.886</v>
      </c>
      <c r="C4" s="12">
        <v>0.0</v>
      </c>
    </row>
    <row r="5" spans="1:3">
      <c r="A5" t="s">
        <v>40</v>
      </c>
      <c r="B5" s="10">
        <v>0.11</v>
      </c>
      <c r="C5" s="12">
        <v>0.0</v>
      </c>
    </row>
    <row r="6" spans="1:3">
      <c r="A6" t="s">
        <v>41</v>
      </c>
      <c r="B6" s="10">
        <v>0.058</v>
      </c>
      <c r="C6" s="12">
        <v>0.0</v>
      </c>
    </row>
    <row r="9" spans="1:3">
      <c r="A9" t="s">
        <v>42</v>
      </c>
      <c r="B9" s="10">
        <v>15.763</v>
      </c>
      <c r="C9" s="12">
        <v>0.0</v>
      </c>
    </row>
    <row r="10" spans="1:3">
      <c r="A10" t="s">
        <v>43</v>
      </c>
      <c r="B10" s="10">
        <v>0</v>
      </c>
      <c r="C10" s="12">
        <v>0</v>
      </c>
    </row>
    <row r="11" spans="1:3">
      <c r="A11" t="s">
        <v>44</v>
      </c>
      <c r="B11" s="10"/>
      <c r="C11" s="12">
        <v>0</v>
      </c>
    </row>
    <row r="12" spans="1:3">
      <c r="A12" t="s">
        <v>45</v>
      </c>
      <c r="B12" s="10">
        <v>0</v>
      </c>
      <c r="C12" s="12">
        <v>0</v>
      </c>
    </row>
    <row r="13" spans="1:3">
      <c r="A13" t="s">
        <v>46</v>
      </c>
      <c r="B13" s="10">
        <v>0</v>
      </c>
      <c r="C13" s="12">
        <v>0</v>
      </c>
    </row>
    <row r="14" spans="1:3">
      <c r="A14" t="s">
        <v>47</v>
      </c>
      <c r="B14" s="10">
        <v>0</v>
      </c>
      <c r="C14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2025-05-05T06:29:01+00:00</dcterms:created>
  <dcterms:modified xsi:type="dcterms:W3CDTF">2025-05-05T06:29:01+00:00</dcterms:modified>
  <dc:title>Untitled Spreadsheet</dc:title>
  <dc:description/>
  <dc:subject/>
  <cp:keywords/>
  <cp:category/>
</cp:coreProperties>
</file>