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<sst xmlns="http://schemas.openxmlformats.org/spreadsheetml/2006/main" uniqueCount="325">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</sst>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0"/>
  <sheetViews>
    <sheetView tabSelected="1" workbookViewId="0" showGridLines="true" showRowColHeaders="1">
      <pane ySplit="1" activePane="bottomLeft" state="frozen" topLeftCell="A2"/>
      <selection pane="bottomLeft" activeCell="L290" sqref="L290:O29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s="14"/>
      <c r="B288" s="14"/>
      <c r="C288" s="14"/>
      <c r="D288" s="14"/>
      <c r="E288" s="14"/>
      <c r="F288" s="14"/>
      <c r="G288" s="24">
        <f>SUM(G1:G287)</f>
        <v>514251</v>
      </c>
      <c r="H288" s="14"/>
      <c r="I288" s="24">
        <f>SUM(I1:I287)</f>
        <v>957.674</v>
      </c>
      <c r="J288" s="24">
        <f>SUM(J1:J287)</f>
        <v>26133</v>
      </c>
      <c r="K288" s="25">
        <f>SUM(K1:K287)</f>
        <v>10905939.69</v>
      </c>
      <c r="L288" s="25">
        <f>SUM(L1:L287)</f>
        <v>1589458.65</v>
      </c>
      <c r="M288" s="25">
        <f>SUM(M1:M287)</f>
        <v>18000</v>
      </c>
      <c r="N288" s="25">
        <f>SUM(N1:N287)</f>
        <v>1131032.11</v>
      </c>
      <c r="O288" s="26">
        <f>K288+M288-L288+N288</f>
        <v>10465513.15</v>
      </c>
      <c r="P288" s="14"/>
    </row>
    <row r="290" spans="1:16">
      <c r="L290" s="27" t="s">
        <v>300</v>
      </c>
      <c r="M290" s="28"/>
      <c r="N290" s="28"/>
      <c r="O290" s="29">
        <v>72</v>
      </c>
    </row>
  </sheetData>
  <mergeCells>
    <mergeCell ref="L290:N29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4"/>
  <sheetViews>
    <sheetView tabSelected="0" workbookViewId="0" showGridLines="true" showRowColHeaders="1">
      <pane ySplit="1" activePane="bottomLeft" state="frozen" topLeftCell="A2"/>
      <selection pane="bottomLeft" activeCell="L184" sqref="L184:O184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s="14"/>
      <c r="B182" s="14"/>
      <c r="C182" s="14"/>
      <c r="D182" s="14"/>
      <c r="E182" s="14"/>
      <c r="F182" s="14"/>
      <c r="G182" s="24">
        <f>SUM(G1:G181)</f>
        <v>494576</v>
      </c>
      <c r="H182" s="14"/>
      <c r="I182" s="24">
        <f>SUM(I1:I181)</f>
        <v>863.006</v>
      </c>
      <c r="J182" s="24">
        <f>SUM(J1:J181)</f>
        <v>22368</v>
      </c>
      <c r="K182" s="25">
        <f>SUM(K1:K181)</f>
        <v>7322157.41</v>
      </c>
      <c r="L182" s="25">
        <f>SUM(L1:L181)</f>
        <v>1160500.11</v>
      </c>
      <c r="M182" s="25">
        <f>SUM(M1:M181)</f>
        <v>18000</v>
      </c>
      <c r="N182" s="25">
        <f>SUM(N1:N181)</f>
        <v>1131032.11</v>
      </c>
      <c r="O182" s="26">
        <f>K182+M182-L182+N182</f>
        <v>7310689.41</v>
      </c>
      <c r="P182" s="14"/>
    </row>
    <row r="184" spans="1:16">
      <c r="L184" s="27" t="s">
        <v>300</v>
      </c>
      <c r="M184" s="28"/>
      <c r="N184" s="28"/>
      <c r="O184" s="29">
        <v>44</v>
      </c>
    </row>
  </sheetData>
  <mergeCells>
    <mergeCell ref="L184:N18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s="14"/>
      <c r="B10" s="14"/>
      <c r="C10" s="14"/>
      <c r="D10" s="14"/>
      <c r="E10" s="14"/>
      <c r="F10" s="14"/>
      <c r="G10" s="24">
        <f>SUM(G1:G9)</f>
        <v>704</v>
      </c>
      <c r="H10" s="14"/>
      <c r="I10" s="24">
        <f>SUM(I1:I9)</f>
        <v>1.829</v>
      </c>
      <c r="J10" s="24">
        <f>SUM(J1:J9)</f>
        <v>0</v>
      </c>
      <c r="K10" s="25">
        <f>SUM(K1:K9)</f>
        <v>69152</v>
      </c>
      <c r="L10" s="25">
        <f>SUM(L1:L9)</f>
        <v>0</v>
      </c>
      <c r="M10" s="25">
        <f>SUM(M1:M9)</f>
        <v>0</v>
      </c>
      <c r="N10" s="25">
        <f>SUM(N1:N9)</f>
        <v>0</v>
      </c>
      <c r="O10" s="26">
        <f>K10+M10-L10+N10</f>
        <v>69152</v>
      </c>
      <c r="P10" s="14"/>
    </row>
    <row r="12" spans="1:16">
      <c r="L12" s="27" t="s">
        <v>300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L102" sqref="L102: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s="14"/>
      <c r="B100" s="14"/>
      <c r="C100" s="14"/>
      <c r="D100" s="14"/>
      <c r="E100" s="14"/>
      <c r="F100" s="14"/>
      <c r="G100" s="24">
        <f>SUM(G1:G99)</f>
        <v>18971</v>
      </c>
      <c r="H100" s="14"/>
      <c r="I100" s="24">
        <f>SUM(I1:I99)</f>
        <v>92.839</v>
      </c>
      <c r="J100" s="24">
        <f>SUM(J1:J99)</f>
        <v>3765</v>
      </c>
      <c r="K100" s="25">
        <f>SUM(K1:K99)</f>
        <v>3514630.28</v>
      </c>
      <c r="L100" s="25">
        <f>SUM(L1:L99)</f>
        <v>428958.54</v>
      </c>
      <c r="M100" s="25">
        <f>SUM(M1:M99)</f>
        <v>0</v>
      </c>
      <c r="N100" s="25">
        <f>SUM(N1:N99)</f>
        <v>0</v>
      </c>
      <c r="O100" s="26">
        <f>K100+M100-L100+N100</f>
        <v>3085671.74</v>
      </c>
      <c r="P100" s="14"/>
    </row>
    <row r="102" spans="1:16">
      <c r="L102" s="27" t="s">
        <v>300</v>
      </c>
      <c r="M102" s="28"/>
      <c r="N102" s="28"/>
      <c r="O102" s="29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301</v>
      </c>
      <c r="B2" s="10">
        <v>463.2</v>
      </c>
      <c r="C2" s="12">
        <v>0.0</v>
      </c>
    </row>
    <row r="3" spans="1:3">
      <c r="A3" t="s">
        <v>302</v>
      </c>
      <c r="B3" s="10">
        <v>23.782</v>
      </c>
      <c r="C3" s="12">
        <v>0.0</v>
      </c>
    </row>
    <row r="4" spans="1:3">
      <c r="A4" t="s">
        <v>303</v>
      </c>
      <c r="B4" s="10">
        <v>56.526</v>
      </c>
      <c r="C4" s="12">
        <v>0.0</v>
      </c>
    </row>
    <row r="5" spans="1:3">
      <c r="A5" t="s">
        <v>304</v>
      </c>
      <c r="B5" s="10">
        <v>54.582</v>
      </c>
      <c r="C5" s="12">
        <v>0.0</v>
      </c>
    </row>
    <row r="6" spans="1:3">
      <c r="A6" t="s">
        <v>305</v>
      </c>
      <c r="B6" s="10">
        <v>46.537</v>
      </c>
      <c r="C6" s="12">
        <v>0.0</v>
      </c>
    </row>
    <row r="7" spans="1:3">
      <c r="A7" t="s">
        <v>306</v>
      </c>
      <c r="B7" s="10">
        <v>2.137</v>
      </c>
      <c r="C7" s="12">
        <v>0.0</v>
      </c>
    </row>
    <row r="8" spans="1:3">
      <c r="A8" t="s">
        <v>307</v>
      </c>
      <c r="B8" s="10">
        <v>1.799</v>
      </c>
      <c r="C8" s="12">
        <v>0.0</v>
      </c>
    </row>
    <row r="9" spans="1:3">
      <c r="A9" t="s">
        <v>308</v>
      </c>
      <c r="B9" s="10">
        <v>0.0</v>
      </c>
      <c r="C9" s="12">
        <v>26133.0</v>
      </c>
    </row>
    <row r="10" spans="1:3">
      <c r="A10" t="s">
        <v>309</v>
      </c>
      <c r="B10" s="10">
        <v>34.787</v>
      </c>
      <c r="C10" s="12">
        <v>0.0</v>
      </c>
    </row>
    <row r="11" spans="1:3">
      <c r="A11" t="s">
        <v>310</v>
      </c>
      <c r="B11" s="10">
        <v>2.642</v>
      </c>
      <c r="C11" s="12">
        <v>0.0</v>
      </c>
    </row>
    <row r="12" spans="1:3">
      <c r="A12" t="s">
        <v>311</v>
      </c>
      <c r="B12" s="10">
        <v>25.5</v>
      </c>
      <c r="C12" s="12">
        <v>0.0</v>
      </c>
    </row>
    <row r="13" spans="1:3">
      <c r="A13" t="s">
        <v>312</v>
      </c>
      <c r="B13" s="10">
        <v>2.761</v>
      </c>
      <c r="C13" s="12">
        <v>0.0</v>
      </c>
    </row>
    <row r="14" spans="1:3">
      <c r="A14" t="s">
        <v>313</v>
      </c>
      <c r="B14" s="10">
        <v>4.046</v>
      </c>
      <c r="C14" s="12">
        <v>0.0</v>
      </c>
    </row>
    <row r="15" spans="1:3">
      <c r="A15" t="s">
        <v>314</v>
      </c>
      <c r="B15" s="10">
        <v>4.103</v>
      </c>
      <c r="C15" s="12">
        <v>0.0</v>
      </c>
    </row>
    <row r="16" spans="1:3">
      <c r="A16" t="s">
        <v>315</v>
      </c>
      <c r="B16" s="10">
        <v>11.351</v>
      </c>
      <c r="C16" s="12">
        <v>0.0</v>
      </c>
    </row>
    <row r="17" spans="1:3">
      <c r="A17" t="s">
        <v>316</v>
      </c>
      <c r="B17" s="10">
        <v>11.754</v>
      </c>
      <c r="C17" s="12">
        <v>0.0</v>
      </c>
    </row>
    <row r="18" spans="1:3">
      <c r="A18" t="s">
        <v>317</v>
      </c>
      <c r="B18" s="10">
        <v>200.0</v>
      </c>
      <c r="C18" s="12">
        <v>0.0</v>
      </c>
    </row>
    <row r="19" spans="1:3">
      <c r="A19" t="s">
        <v>318</v>
      </c>
      <c r="B19" s="10">
        <v>1.224</v>
      </c>
      <c r="C19" s="12">
        <v>0.0</v>
      </c>
    </row>
    <row r="20" spans="1:3">
      <c r="A20" t="s">
        <v>319</v>
      </c>
      <c r="B20" s="10">
        <v>2.0</v>
      </c>
      <c r="C20" s="12">
        <v>0.0</v>
      </c>
    </row>
    <row r="21" spans="1:3">
      <c r="A21" t="s">
        <v>320</v>
      </c>
      <c r="B21" s="10">
        <v>2.0</v>
      </c>
      <c r="C21" s="12">
        <v>0.0</v>
      </c>
    </row>
    <row r="22" spans="1:3">
      <c r="A22" t="s">
        <v>321</v>
      </c>
      <c r="B22" s="10">
        <v>6.943</v>
      </c>
      <c r="C22" s="12">
        <v>0.0</v>
      </c>
    </row>
    <row r="25" spans="1:3">
      <c r="A25" t="s">
        <v>322</v>
      </c>
      <c r="B25" s="10">
        <v>265.468</v>
      </c>
      <c r="C25" s="12">
        <v>0.0</v>
      </c>
    </row>
    <row r="26" spans="1:3">
      <c r="A26" t="s">
        <v>323</v>
      </c>
      <c r="B26" s="10">
        <v>25.006</v>
      </c>
      <c r="C26" s="12">
        <v>0.0</v>
      </c>
    </row>
    <row r="27" spans="1:3">
      <c r="A27" t="s">
        <v>324</v>
      </c>
      <c r="B27" s="10">
        <v>0.0</v>
      </c>
      <c r="C27" s="12">
        <v>26133.0</v>
      </c>
    </row>
    <row r="28" spans="1:3">
      <c r="A28" t="s">
        <v>301</v>
      </c>
      <c r="B28" s="10">
        <v>463.2</v>
      </c>
      <c r="C28" s="12">
        <v>0.0</v>
      </c>
    </row>
    <row r="29" spans="1:3">
      <c r="A29" t="s">
        <v>317</v>
      </c>
      <c r="B29" s="10">
        <v>200.0</v>
      </c>
      <c r="C29" s="12">
        <v>0.0</v>
      </c>
    </row>
    <row r="30" spans="1:3">
      <c r="A30" t="s">
        <v>319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2025-05-05T06:31:23+00:00</dcterms:created>
  <dcterms:modified xsi:type="dcterms:W3CDTF">2025-05-05T06:31:23+00:00</dcterms:modified>
  <dc:title>Untitled Spreadsheet</dc:title>
  <dc:description/>
  <dc:subject/>
  <cp:keywords/>
  <cp:category/>
</cp:coreProperties>
</file>