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<sst xmlns="http://schemas.openxmlformats.org/spreadsheetml/2006/main" uniqueCount="30">
  <si>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</si>
  <si>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</si>
  <si>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</si>
  <si>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</si>
  <si>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</si>
  <si>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</si>
  <si>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</si>
  <si>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</si>
  <si>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</si>
  <si>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</si>
  <si>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</si>
  <si>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</si>
  <si>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</si>
  <si>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</si>
  <si>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</si>
  <si>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Волков В.В</t>
  </si>
  <si>
    <t>Безналичный</t>
  </si>
  <si>
    <t>Быстрова Ю.В.</t>
  </si>
  <si>
    <t>СП250418-2</t>
  </si>
  <si>
    <t>Вагонка «Штиль» 12.5x110x3000 Сорт C Ель</t>
  </si>
  <si>
    <t>Скидка, доставка и итог</t>
  </si>
  <si>
    <t>Заполняемость:
Вагонка «Штиль» - - - - 100% - - - - 0.149 м3</t>
  </si>
  <si>
    <t>Общее количество отгрузок:</t>
  </si>
  <si>
    <t>Вагонка «Штиль»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</si>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</sst>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1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2.854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7.7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4.13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45766.0</v>
      </c>
      <c r="E2" t="s">
        <v>18</v>
      </c>
      <c r="F2" t="s">
        <v>19</v>
      </c>
      <c r="G2" s="8">
        <v>36</v>
      </c>
      <c r="H2" s="9">
        <v>38000.0</v>
      </c>
      <c r="I2" s="11">
        <v>0.149</v>
      </c>
      <c r="J2" s="13">
        <v>0</v>
      </c>
      <c r="K2" s="9">
        <v>5662.0</v>
      </c>
    </row>
    <row r="3" spans="1:16">
      <c r="A3" s="14" t="s">
        <v>15</v>
      </c>
      <c r="B3" s="15" t="s">
        <v>16</v>
      </c>
      <c r="C3" s="14" t="s">
        <v>17</v>
      </c>
      <c r="D3" s="16">
        <v>45766.0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5662.0</v>
      </c>
      <c r="P3" s="21" t="s">
        <v>21</v>
      </c>
    </row>
    <row r="4" spans="1:16">
      <c r="A4" s="14"/>
      <c r="B4" s="14"/>
      <c r="C4" s="14"/>
      <c r="D4" s="14"/>
      <c r="E4" s="14"/>
      <c r="F4" s="14"/>
      <c r="G4" s="22">
        <f>SUM(G1:G3)</f>
        <v>36</v>
      </c>
      <c r="H4" s="14"/>
      <c r="I4" s="22">
        <f>SUM(I1:I3)</f>
        <v>0.149</v>
      </c>
      <c r="J4" s="22">
        <f>SUM(J1:J3)</f>
        <v>0</v>
      </c>
      <c r="K4" s="23">
        <f>SUM(K1:K3)</f>
        <v>5662</v>
      </c>
      <c r="L4" s="23">
        <f>SUM(L1:L3)</f>
        <v>0</v>
      </c>
      <c r="M4" s="23">
        <f>SUM(M1:M3)</f>
        <v>0</v>
      </c>
      <c r="N4" s="23">
        <f>SUM(N1:N3)</f>
        <v>0</v>
      </c>
      <c r="O4" s="24">
        <f>K4+M4-L4+N4</f>
        <v>5662</v>
      </c>
      <c r="P4" s="14"/>
    </row>
    <row r="6" spans="1:16">
      <c r="L6" s="25" t="s">
        <v>22</v>
      </c>
      <c r="M6" s="26"/>
      <c r="N6" s="26"/>
      <c r="O6" s="27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2.854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7.7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4.13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45766.0</v>
      </c>
      <c r="E2" t="s">
        <v>18</v>
      </c>
      <c r="F2" t="s">
        <v>19</v>
      </c>
      <c r="G2" s="8">
        <v>36</v>
      </c>
      <c r="H2" s="9">
        <v>38000.0</v>
      </c>
      <c r="I2" s="11">
        <v>0.149</v>
      </c>
      <c r="J2" s="13">
        <v>0</v>
      </c>
      <c r="K2" s="9">
        <v>5662.0</v>
      </c>
    </row>
    <row r="3" spans="1:16">
      <c r="A3" s="14" t="s">
        <v>15</v>
      </c>
      <c r="B3" s="15" t="s">
        <v>16</v>
      </c>
      <c r="C3" s="14" t="s">
        <v>17</v>
      </c>
      <c r="D3" s="16">
        <v>45766.0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5662.0</v>
      </c>
      <c r="P3" s="21" t="s">
        <v>21</v>
      </c>
    </row>
    <row r="4" spans="1:16">
      <c r="A4" s="14"/>
      <c r="B4" s="14"/>
      <c r="C4" s="14"/>
      <c r="D4" s="14"/>
      <c r="E4" s="14"/>
      <c r="F4" s="14"/>
      <c r="G4" s="22">
        <f>SUM(G1:G3)</f>
        <v>36</v>
      </c>
      <c r="H4" s="14"/>
      <c r="I4" s="22">
        <f>SUM(I1:I3)</f>
        <v>0.149</v>
      </c>
      <c r="J4" s="22">
        <f>SUM(J1:J3)</f>
        <v>0</v>
      </c>
      <c r="K4" s="23">
        <f>SUM(K1:K3)</f>
        <v>5662</v>
      </c>
      <c r="L4" s="23">
        <f>SUM(L1:L3)</f>
        <v>0</v>
      </c>
      <c r="M4" s="23">
        <f>SUM(M1:M3)</f>
        <v>0</v>
      </c>
      <c r="N4" s="23">
        <f>SUM(N1:N3)</f>
        <v>0</v>
      </c>
      <c r="O4" s="24">
        <f>K4+M4-L4+N4</f>
        <v>5662</v>
      </c>
      <c r="P4" s="14"/>
    </row>
    <row r="6" spans="1:16">
      <c r="L6" s="25" t="s">
        <v>22</v>
      </c>
      <c r="M6" s="26"/>
      <c r="N6" s="26"/>
      <c r="O6" s="27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22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22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22.28" bestFit="true" customWidth="true" style="0"/>
    <col min="2" max="2" width="6.998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23</v>
      </c>
      <c r="B2" s="10">
        <v>0.149</v>
      </c>
      <c r="C2" s="12">
        <v>0.0</v>
      </c>
    </row>
    <row r="5" spans="1:3">
      <c r="A5" t="s">
        <v>24</v>
      </c>
      <c r="B5" s="10">
        <v>0.149</v>
      </c>
      <c r="C5" s="12">
        <v>0.0</v>
      </c>
    </row>
    <row r="6" spans="1:3">
      <c r="A6" t="s">
        <v>25</v>
      </c>
      <c r="B6" s="10">
        <v>0</v>
      </c>
      <c r="C6" s="12">
        <v>0</v>
      </c>
    </row>
    <row r="7" spans="1:3">
      <c r="A7" t="s">
        <v>26</v>
      </c>
      <c r="B7" s="10"/>
      <c r="C7" s="12">
        <v>0</v>
      </c>
    </row>
    <row r="8" spans="1:3">
      <c r="A8" t="s">
        <v>27</v>
      </c>
      <c r="B8" s="10">
        <v>0</v>
      </c>
      <c r="C8" s="12">
        <v>0</v>
      </c>
    </row>
    <row r="9" spans="1:3">
      <c r="A9" t="s">
        <v>28</v>
      </c>
      <c r="B9" s="10">
        <v>0</v>
      </c>
      <c r="C9" s="12">
        <v>0</v>
      </c>
    </row>
    <row r="10" spans="1:3">
      <c r="A10" t="s">
        <v>29</v>
      </c>
      <c r="B10" s="10">
        <v>0</v>
      </c>
      <c r="C10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2025-05-05T09:28:20+00:00</dcterms:created>
  <dcterms:modified xsi:type="dcterms:W3CDTF">2025-05-05T09:28:20+00:00</dcterms:modified>
  <dc:title>Untitled Spreadsheet</dc:title>
  <dc:description/>
  <dc:subject/>
  <cp:keywords/>
  <cp:category/>
</cp:coreProperties>
</file>