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<sst xmlns="http://schemas.openxmlformats.org/spreadsheetml/2006/main" uniqueCount="38">
  <si>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</si>
  <si>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</si>
  <si>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</si>
  <si>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</si>
  <si>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</si>
  <si>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</si>
  <si>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</si>
  <si>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</si>
  <si>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</si>
  <si>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</si>
  <si>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</si>
  <si>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</si>
  <si>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</si>
  <si>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</si>
  <si>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</si>
  <si>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Круглов В.Н.</t>
  </si>
  <si>
    <t>Безналичный</t>
  </si>
  <si>
    <t>Зубарев А.В.</t>
  </si>
  <si>
    <t>СП250428-1</t>
  </si>
  <si>
    <t>Брусок, сухой, строганный 20x40x2000 Н/К Ель</t>
  </si>
  <si>
    <t>Пиломатериал, строганный 15x70x2000 Оптима Ель</t>
  </si>
  <si>
    <t>Скидка, доставка и итог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</si>
  <si>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</si>
  <si>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</si>
  <si>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Касса</t>
  </si>
  <si>
    <t>СП250428-2</t>
  </si>
  <si>
    <t>Имитация бруса 17x135x6000 Сорт C Ель</t>
  </si>
  <si>
    <t>Заполняемость:
Имитация бруса - - - - 100% - - - - 0.551 м3</t>
  </si>
  <si>
    <t>Общее количество отгрузок:</t>
  </si>
  <si>
    <t>Брусок, сухой, строганный</t>
  </si>
  <si>
    <t>Пиломатериал, строганный</t>
  </si>
  <si>
    <t>Имитация бруса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</si>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</sst>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"/>
  <sheetViews>
    <sheetView tabSelected="1" workbookViewId="0" showGridLines="true" showRowColHeaders="1">
      <pane ySplit="1" activePane="bottomLeft" state="frozen" topLeftCell="A2"/>
      <selection pane="bottomLeft" activeCell="L9" sqref="L9:O9"/>
    </sheetView>
  </sheetViews>
  <sheetFormatPr defaultRowHeight="14.4" outlineLevelRow="0" outlineLevelCol="0"/>
  <cols>
    <col min="1" max="1" width="15.282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45775.0</v>
      </c>
      <c r="E2" t="s">
        <v>18</v>
      </c>
      <c r="F2" t="s">
        <v>19</v>
      </c>
      <c r="G2" s="8">
        <v>15</v>
      </c>
      <c r="H2" s="9">
        <v>22000.0</v>
      </c>
      <c r="I2" s="11">
        <v>0.024</v>
      </c>
      <c r="J2" s="13">
        <v>0</v>
      </c>
      <c r="K2" s="9">
        <v>528.0</v>
      </c>
    </row>
    <row r="3" spans="1:16">
      <c r="A3" t="s">
        <v>15</v>
      </c>
      <c r="B3" s="6" t="s">
        <v>16</v>
      </c>
      <c r="C3" t="s">
        <v>17</v>
      </c>
      <c r="D3" s="7">
        <v>45775.0</v>
      </c>
      <c r="E3" t="s">
        <v>18</v>
      </c>
      <c r="F3" t="s">
        <v>20</v>
      </c>
      <c r="G3" s="8">
        <v>10</v>
      </c>
      <c r="H3" s="9">
        <v>42000.0</v>
      </c>
      <c r="I3" s="11">
        <v>0.021</v>
      </c>
      <c r="J3" s="13">
        <v>0</v>
      </c>
      <c r="K3" s="9">
        <v>882.0</v>
      </c>
    </row>
    <row r="4" spans="1:16">
      <c r="A4" s="14" t="s">
        <v>15</v>
      </c>
      <c r="B4" s="15" t="s">
        <v>16</v>
      </c>
      <c r="C4" s="14" t="s">
        <v>17</v>
      </c>
      <c r="D4" s="16">
        <v>45775.0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1410.0</v>
      </c>
      <c r="P4" s="21" t="s">
        <v>22</v>
      </c>
    </row>
    <row r="5" spans="1:16">
      <c r="A5" t="s">
        <v>23</v>
      </c>
      <c r="B5" s="6" t="s">
        <v>24</v>
      </c>
      <c r="C5" t="s">
        <v>17</v>
      </c>
      <c r="D5" s="7">
        <v>45775.0</v>
      </c>
      <c r="E5" t="s">
        <v>25</v>
      </c>
      <c r="F5" t="s">
        <v>26</v>
      </c>
      <c r="G5" s="8">
        <v>40</v>
      </c>
      <c r="H5" s="9">
        <v>35000.0</v>
      </c>
      <c r="I5" s="11">
        <v>0.551</v>
      </c>
      <c r="J5" s="13">
        <v>0</v>
      </c>
      <c r="K5" s="9">
        <v>19285.0</v>
      </c>
    </row>
    <row r="6" spans="1:16">
      <c r="A6" s="14" t="s">
        <v>23</v>
      </c>
      <c r="B6" s="15" t="s">
        <v>24</v>
      </c>
      <c r="C6" s="14" t="s">
        <v>17</v>
      </c>
      <c r="D6" s="16">
        <v>45775.0</v>
      </c>
      <c r="E6" s="14" t="s">
        <v>25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19285.0</v>
      </c>
      <c r="P6" s="21" t="s">
        <v>27</v>
      </c>
    </row>
    <row r="7" spans="1:16">
      <c r="A7" s="14"/>
      <c r="B7" s="14"/>
      <c r="C7" s="14"/>
      <c r="D7" s="14"/>
      <c r="E7" s="14"/>
      <c r="F7" s="14"/>
      <c r="G7" s="22">
        <f>SUM(G1:G6)</f>
        <v>65</v>
      </c>
      <c r="H7" s="14"/>
      <c r="I7" s="22">
        <f>SUM(I1:I6)</f>
        <v>0.596</v>
      </c>
      <c r="J7" s="22">
        <f>SUM(J1:J6)</f>
        <v>0</v>
      </c>
      <c r="K7" s="23">
        <f>SUM(K1:K6)</f>
        <v>20695</v>
      </c>
      <c r="L7" s="23">
        <f>SUM(L1:L6)</f>
        <v>0</v>
      </c>
      <c r="M7" s="23">
        <f>SUM(M1:M6)</f>
        <v>0</v>
      </c>
      <c r="N7" s="23">
        <f>SUM(N1:N6)</f>
        <v>0</v>
      </c>
      <c r="O7" s="24">
        <f>K7+M7-L7+N7</f>
        <v>20695</v>
      </c>
      <c r="P7" s="14"/>
    </row>
    <row r="9" spans="1:16">
      <c r="L9" s="25" t="s">
        <v>28</v>
      </c>
      <c r="M9" s="26"/>
      <c r="N9" s="26"/>
      <c r="O9" s="27">
        <v>2</v>
      </c>
    </row>
  </sheetData>
  <mergeCells>
    <mergeCell ref="L9:N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"/>
  <sheetViews>
    <sheetView tabSelected="0" workbookViewId="0" showGridLines="true" showRowColHeaders="1">
      <pane ySplit="1" activePane="bottomLeft" state="frozen" topLeftCell="A2"/>
      <selection pane="bottomLeft" activeCell="L7" sqref="L7:O7"/>
    </sheetView>
  </sheetViews>
  <sheetFormatPr defaultRowHeight="14.4" outlineLevelRow="0" outlineLevelCol="0"/>
  <cols>
    <col min="1" max="1" width="15.282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45775.0</v>
      </c>
      <c r="E2" t="s">
        <v>18</v>
      </c>
      <c r="F2" t="s">
        <v>19</v>
      </c>
      <c r="G2" s="8">
        <v>15</v>
      </c>
      <c r="H2" s="9">
        <v>22000.0</v>
      </c>
      <c r="I2" s="11">
        <v>0.024</v>
      </c>
      <c r="J2" s="13">
        <v>0</v>
      </c>
      <c r="K2" s="9">
        <v>528.0</v>
      </c>
    </row>
    <row r="3" spans="1:16">
      <c r="A3" t="s">
        <v>15</v>
      </c>
      <c r="B3" s="6" t="s">
        <v>16</v>
      </c>
      <c r="C3" t="s">
        <v>17</v>
      </c>
      <c r="D3" s="7">
        <v>45775.0</v>
      </c>
      <c r="E3" t="s">
        <v>18</v>
      </c>
      <c r="F3" t="s">
        <v>20</v>
      </c>
      <c r="G3" s="8">
        <v>10</v>
      </c>
      <c r="H3" s="9">
        <v>42000.0</v>
      </c>
      <c r="I3" s="11">
        <v>0.021</v>
      </c>
      <c r="J3" s="13">
        <v>0</v>
      </c>
      <c r="K3" s="9">
        <v>882.0</v>
      </c>
    </row>
    <row r="4" spans="1:16">
      <c r="A4" s="14" t="s">
        <v>15</v>
      </c>
      <c r="B4" s="15" t="s">
        <v>16</v>
      </c>
      <c r="C4" s="14" t="s">
        <v>17</v>
      </c>
      <c r="D4" s="16">
        <v>45775.0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1410.0</v>
      </c>
      <c r="P4" s="21" t="s">
        <v>22</v>
      </c>
    </row>
    <row r="5" spans="1:16">
      <c r="A5" s="14"/>
      <c r="B5" s="14"/>
      <c r="C5" s="14"/>
      <c r="D5" s="14"/>
      <c r="E5" s="14"/>
      <c r="F5" s="14"/>
      <c r="G5" s="22">
        <f>SUM(G1:G4)</f>
        <v>25</v>
      </c>
      <c r="H5" s="14"/>
      <c r="I5" s="22">
        <f>SUM(I1:I4)</f>
        <v>0.045</v>
      </c>
      <c r="J5" s="22">
        <f>SUM(J1:J4)</f>
        <v>0</v>
      </c>
      <c r="K5" s="23">
        <f>SUM(K1:K4)</f>
        <v>1410</v>
      </c>
      <c r="L5" s="23">
        <f>SUM(L1:L4)</f>
        <v>0</v>
      </c>
      <c r="M5" s="23">
        <f>SUM(M1:M4)</f>
        <v>0</v>
      </c>
      <c r="N5" s="23">
        <f>SUM(N1:N4)</f>
        <v>0</v>
      </c>
      <c r="O5" s="24">
        <f>K5+M5-L5+N5</f>
        <v>1410</v>
      </c>
      <c r="P5" s="14"/>
    </row>
    <row r="7" spans="1:16">
      <c r="L7" s="25" t="s">
        <v>28</v>
      </c>
      <c r="M7" s="26"/>
      <c r="N7" s="26"/>
      <c r="O7" s="27">
        <v>1</v>
      </c>
    </row>
  </sheetData>
  <mergeCells>
    <mergeCell ref="L7:N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2.98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6" t="s">
        <v>24</v>
      </c>
      <c r="C2" t="s">
        <v>17</v>
      </c>
      <c r="D2" s="7">
        <v>45775.0</v>
      </c>
      <c r="E2" t="s">
        <v>25</v>
      </c>
      <c r="F2" t="s">
        <v>26</v>
      </c>
      <c r="G2" s="8">
        <v>40</v>
      </c>
      <c r="H2" s="9">
        <v>35000.0</v>
      </c>
      <c r="I2" s="11">
        <v>0.551</v>
      </c>
      <c r="J2" s="13">
        <v>0</v>
      </c>
      <c r="K2" s="9">
        <v>19285.0</v>
      </c>
    </row>
    <row r="3" spans="1:16">
      <c r="A3" s="14" t="s">
        <v>23</v>
      </c>
      <c r="B3" s="15" t="s">
        <v>24</v>
      </c>
      <c r="C3" s="14" t="s">
        <v>17</v>
      </c>
      <c r="D3" s="16">
        <v>45775.0</v>
      </c>
      <c r="E3" s="14" t="s">
        <v>25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19285.0</v>
      </c>
      <c r="P3" s="21" t="s">
        <v>27</v>
      </c>
    </row>
    <row r="4" spans="1:16">
      <c r="A4" s="14"/>
      <c r="B4" s="14"/>
      <c r="C4" s="14"/>
      <c r="D4" s="14"/>
      <c r="E4" s="14"/>
      <c r="F4" s="14"/>
      <c r="G4" s="22">
        <f>SUM(G1:G3)</f>
        <v>40</v>
      </c>
      <c r="H4" s="14"/>
      <c r="I4" s="22">
        <f>SUM(I1:I3)</f>
        <v>0.551</v>
      </c>
      <c r="J4" s="22">
        <f>SUM(J1:J3)</f>
        <v>0</v>
      </c>
      <c r="K4" s="23">
        <f>SUM(K1:K3)</f>
        <v>19285</v>
      </c>
      <c r="L4" s="23">
        <f>SUM(L1:L3)</f>
        <v>0</v>
      </c>
      <c r="M4" s="23">
        <f>SUM(M1:M3)</f>
        <v>0</v>
      </c>
      <c r="N4" s="23">
        <f>SUM(N1:N3)</f>
        <v>0</v>
      </c>
      <c r="O4" s="24">
        <f>K4+M4-L4+N4</f>
        <v>19285</v>
      </c>
      <c r="P4" s="14"/>
    </row>
    <row r="6" spans="1:16">
      <c r="L6" s="25" t="s">
        <v>28</v>
      </c>
      <c r="M6" s="26"/>
      <c r="N6" s="26"/>
      <c r="O6" s="27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28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C12" sqref="C12"/>
    </sheetView>
  </sheetViews>
  <sheetFormatPr defaultRowHeight="14.4" outlineLevelRow="0" outlineLevelCol="0"/>
  <cols>
    <col min="1" max="1" width="30.564" bestFit="true" customWidth="true" style="0"/>
    <col min="2" max="2" width="6.998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29</v>
      </c>
      <c r="B2" s="10">
        <v>0.024</v>
      </c>
      <c r="C2" s="12">
        <v>0.0</v>
      </c>
    </row>
    <row r="3" spans="1:3">
      <c r="A3" t="s">
        <v>30</v>
      </c>
      <c r="B3" s="10">
        <v>0.021</v>
      </c>
      <c r="C3" s="12">
        <v>0.0</v>
      </c>
    </row>
    <row r="4" spans="1:3">
      <c r="A4" t="s">
        <v>31</v>
      </c>
      <c r="B4" s="10">
        <v>0.551</v>
      </c>
      <c r="C4" s="12">
        <v>0.0</v>
      </c>
    </row>
    <row r="7" spans="1:3">
      <c r="A7" t="s">
        <v>32</v>
      </c>
      <c r="B7" s="10">
        <v>0.596</v>
      </c>
      <c r="C7" s="12">
        <v>0.0</v>
      </c>
    </row>
    <row r="8" spans="1:3">
      <c r="A8" t="s">
        <v>33</v>
      </c>
      <c r="B8" s="10">
        <v>0</v>
      </c>
      <c r="C8" s="12">
        <v>0</v>
      </c>
    </row>
    <row r="9" spans="1:3">
      <c r="A9" t="s">
        <v>34</v>
      </c>
      <c r="B9" s="10"/>
      <c r="C9" s="12">
        <v>0</v>
      </c>
    </row>
    <row r="10" spans="1:3">
      <c r="A10" t="s">
        <v>35</v>
      </c>
      <c r="B10" s="10">
        <v>0</v>
      </c>
      <c r="C10" s="12">
        <v>0</v>
      </c>
    </row>
    <row r="11" spans="1:3">
      <c r="A11" t="s">
        <v>36</v>
      </c>
      <c r="B11" s="10">
        <v>0</v>
      </c>
      <c r="C11" s="12">
        <v>0</v>
      </c>
    </row>
    <row r="12" spans="1:3">
      <c r="A12" t="s">
        <v>37</v>
      </c>
      <c r="B12" s="10">
        <v>0</v>
      </c>
      <c r="C12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2025-05-05T12:02:05+00:00</dcterms:created>
  <dcterms:modified xsi:type="dcterms:W3CDTF">2025-05-05T12:02:05+00:00</dcterms:modified>
  <dc:title>Untitled Spreadsheet</dc:title>
  <dc:description/>
  <dc:subject/>
  <cp:keywords/>
  <cp:category/>
</cp:coreProperties>
</file>