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<sst xmlns="http://schemas.openxmlformats.org/spreadsheetml/2006/main" uniqueCount="59">
  <si>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</si>
  <si>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</si>
  <si>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</si>
  <si>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</si>
  <si>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</si>
  <si>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</si>
  <si>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</si>
  <si>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</si>
  <si>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</si>
  <si>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</si>
  <si>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</si>
  <si>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</si>
  <si>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</si>
  <si>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</si>
  <si>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</si>
  <si>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Русская Деревня</t>
  </si>
  <si>
    <t>Безналичный</t>
  </si>
  <si>
    <t>Зубарев А.В.</t>
  </si>
  <si>
    <t>СП250424-1</t>
  </si>
  <si>
    <t>Доска пола 35x135x6000 Сорт AB Ель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</si>
  <si>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</si>
  <si>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</si>
  <si>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</si>
  <si>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Скидка, доставка и итог</t>
  </si>
  <si>
    <t>Заполняемость:
Доска пола - - - - 37.34% - - - - 9.526 м3
Имитация бруса - - - - 62.66% - - - - 15.984 м3</t>
  </si>
  <si>
    <t>Павел</t>
  </si>
  <si>
    <t>СП250429-3</t>
  </si>
  <si>
    <t>Евровагонка 12.5x88x3000 Н/К Ель</t>
  </si>
  <si>
    <t>Заполняемость:
Евровагонка - - - - 100% - - - - 2.904 м3</t>
  </si>
  <si>
    <t>СТРОЙТРАНСГРУПП</t>
  </si>
  <si>
    <t>СП250429-7</t>
  </si>
  <si>
    <t>Имитация бруса 17x135x5000 Сорт AB Ель</t>
  </si>
  <si>
    <t>Заполняемость:
Имитация бруса - - - - 100% - - - - 0.746 м3</t>
  </si>
  <si>
    <t>Смирнов А.В.</t>
  </si>
  <si>
    <t>СП250430-3</t>
  </si>
  <si>
    <t>Отходы дровяные 1000x1000x1000 Б/С Ель</t>
  </si>
  <si>
    <t>Заполняемость:
Отходы дровяные - - - - 100% - - - - 1 м3</t>
  </si>
  <si>
    <t>СП250430-4</t>
  </si>
  <si>
    <t>Вагонка «Штиль» 14x110x3000 Н/К Ель</t>
  </si>
  <si>
    <t>Заполняемость:
Вагонка «Штиль» - - - - 100% - - - - 2.994 м3</t>
  </si>
  <si>
    <t>Таченов А.С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</si>
  <si>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</si>
  <si>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</si>
  <si>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</si>
  <si>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</si>
  <si>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</si>
  <si>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</si>
  <si>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</si>
  <si>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Доска пола</t>
  </si>
  <si>
    <t>Имитация бруса</t>
  </si>
  <si>
    <t>Евровагонка</t>
  </si>
  <si>
    <t>Отходы дровяные</t>
  </si>
  <si>
    <t>Вагонка «Штиль»</t>
  </si>
  <si>
    <t>Пиломатериал, сухой</t>
  </si>
  <si>
    <t>Погонажные изделия</t>
  </si>
  <si>
    <t>П/М</t>
  </si>
  <si>
    <t>Пеллеты</t>
  </si>
  <si>
    <t>Щепа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</si>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</sst>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4"/>
  <sheetViews>
    <sheetView tabSelected="1" workbookViewId="0" showGridLines="true" showRowColHeaders="1">
      <pane ySplit="1" activePane="bottomLeft" state="frozen" topLeftCell="A2"/>
      <selection pane="bottomLeft" activeCell="L24" sqref="L24:O24"/>
    </sheetView>
  </sheetViews>
  <sheetFormatPr defaultRowHeight="14.4" outlineLevelRow="0" outlineLevelCol="0"/>
  <cols>
    <col min="1" max="1" width="23.423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3.709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8.84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45777.0</v>
      </c>
      <c r="E2" t="s">
        <v>18</v>
      </c>
      <c r="F2" t="s">
        <v>19</v>
      </c>
      <c r="G2" s="8">
        <v>168</v>
      </c>
      <c r="H2" s="9">
        <v>37000.0</v>
      </c>
      <c r="I2" s="11">
        <v>4.763</v>
      </c>
      <c r="J2" s="13">
        <v>0</v>
      </c>
      <c r="K2" s="9">
        <v>176231.0</v>
      </c>
    </row>
    <row r="3" spans="1:16">
      <c r="A3" t="s">
        <v>15</v>
      </c>
      <c r="B3" s="6" t="s">
        <v>16</v>
      </c>
      <c r="C3" t="s">
        <v>17</v>
      </c>
      <c r="D3" s="7">
        <v>45777.0</v>
      </c>
      <c r="E3" t="s">
        <v>18</v>
      </c>
      <c r="F3" t="s">
        <v>19</v>
      </c>
      <c r="G3" s="8">
        <v>168</v>
      </c>
      <c r="H3" s="9">
        <v>37000.0</v>
      </c>
      <c r="I3" s="11">
        <v>4.763</v>
      </c>
      <c r="J3" s="13">
        <v>0</v>
      </c>
      <c r="K3" s="9">
        <v>176231.0</v>
      </c>
    </row>
    <row r="4" spans="1:16">
      <c r="A4" t="s">
        <v>15</v>
      </c>
      <c r="B4" s="6" t="s">
        <v>16</v>
      </c>
      <c r="C4" t="s">
        <v>17</v>
      </c>
      <c r="D4" s="7">
        <v>45777.0</v>
      </c>
      <c r="E4" t="s">
        <v>18</v>
      </c>
      <c r="F4" t="s">
        <v>20</v>
      </c>
      <c r="G4" s="8">
        <v>10</v>
      </c>
      <c r="H4" s="9">
        <v>39500.0</v>
      </c>
      <c r="I4" s="11">
        <v>0.108</v>
      </c>
      <c r="J4" s="13">
        <v>0</v>
      </c>
      <c r="K4" s="9">
        <v>4266.0</v>
      </c>
    </row>
    <row r="5" spans="1:16">
      <c r="A5" t="s">
        <v>15</v>
      </c>
      <c r="B5" s="6" t="s">
        <v>16</v>
      </c>
      <c r="C5" t="s">
        <v>17</v>
      </c>
      <c r="D5" s="7">
        <v>45777.0</v>
      </c>
      <c r="E5" t="s">
        <v>18</v>
      </c>
      <c r="F5" t="s">
        <v>21</v>
      </c>
      <c r="G5" s="8">
        <v>210</v>
      </c>
      <c r="H5" s="9">
        <v>39500.0</v>
      </c>
      <c r="I5" s="11">
        <v>2.835</v>
      </c>
      <c r="J5" s="13">
        <v>0</v>
      </c>
      <c r="K5" s="9">
        <v>111982.5</v>
      </c>
    </row>
    <row r="6" spans="1:16">
      <c r="A6" t="s">
        <v>15</v>
      </c>
      <c r="B6" s="6" t="s">
        <v>16</v>
      </c>
      <c r="C6" t="s">
        <v>17</v>
      </c>
      <c r="D6" s="7">
        <v>45777.0</v>
      </c>
      <c r="E6" t="s">
        <v>18</v>
      </c>
      <c r="F6" t="s">
        <v>22</v>
      </c>
      <c r="G6" s="8">
        <v>350</v>
      </c>
      <c r="H6" s="9">
        <v>39500.0</v>
      </c>
      <c r="I6" s="11">
        <v>5.67</v>
      </c>
      <c r="J6" s="13">
        <v>0</v>
      </c>
      <c r="K6" s="9">
        <v>223965.0</v>
      </c>
    </row>
    <row r="7" spans="1:16">
      <c r="A7" t="s">
        <v>15</v>
      </c>
      <c r="B7" s="6" t="s">
        <v>16</v>
      </c>
      <c r="C7" t="s">
        <v>17</v>
      </c>
      <c r="D7" s="7">
        <v>45777.0</v>
      </c>
      <c r="E7" t="s">
        <v>18</v>
      </c>
      <c r="F7" t="s">
        <v>22</v>
      </c>
      <c r="G7" s="8">
        <v>350</v>
      </c>
      <c r="H7" s="9">
        <v>39500.0</v>
      </c>
      <c r="I7" s="11">
        <v>5.67</v>
      </c>
      <c r="J7" s="13">
        <v>0</v>
      </c>
      <c r="K7" s="9">
        <v>223965.0</v>
      </c>
    </row>
    <row r="8" spans="1:16">
      <c r="A8" t="s">
        <v>15</v>
      </c>
      <c r="B8" s="6" t="s">
        <v>16</v>
      </c>
      <c r="C8" t="s">
        <v>17</v>
      </c>
      <c r="D8" s="7">
        <v>45777.0</v>
      </c>
      <c r="E8" t="s">
        <v>18</v>
      </c>
      <c r="F8" t="s">
        <v>22</v>
      </c>
      <c r="G8" s="8">
        <v>105</v>
      </c>
      <c r="H8" s="9">
        <v>39500.0</v>
      </c>
      <c r="I8" s="11">
        <v>1.701</v>
      </c>
      <c r="J8" s="13">
        <v>0</v>
      </c>
      <c r="K8" s="9">
        <v>67189.5</v>
      </c>
    </row>
    <row r="9" spans="1:16">
      <c r="A9" s="14" t="s">
        <v>15</v>
      </c>
      <c r="B9" s="15" t="s">
        <v>16</v>
      </c>
      <c r="C9" s="14" t="s">
        <v>17</v>
      </c>
      <c r="D9" s="16">
        <v>45777.0</v>
      </c>
      <c r="E9" s="14" t="s">
        <v>18</v>
      </c>
      <c r="F9" s="14" t="s">
        <v>23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983830.0</v>
      </c>
      <c r="P9" s="21" t="s">
        <v>24</v>
      </c>
    </row>
    <row r="10" spans="1:16">
      <c r="A10" t="s">
        <v>25</v>
      </c>
      <c r="B10" s="22" t="s">
        <v>13</v>
      </c>
      <c r="C10" t="s">
        <v>17</v>
      </c>
      <c r="D10" s="7">
        <v>45777.0</v>
      </c>
      <c r="E10" t="s">
        <v>26</v>
      </c>
      <c r="F10" t="s">
        <v>27</v>
      </c>
      <c r="G10" s="8">
        <v>880</v>
      </c>
      <c r="H10" s="9">
        <v>24000.0</v>
      </c>
      <c r="I10" s="11">
        <v>2.904</v>
      </c>
      <c r="J10" s="13">
        <v>0</v>
      </c>
      <c r="K10" s="9">
        <v>69696.0</v>
      </c>
    </row>
    <row r="11" spans="1:16">
      <c r="A11" s="14" t="s">
        <v>25</v>
      </c>
      <c r="B11" s="23" t="s">
        <v>13</v>
      </c>
      <c r="C11" s="14" t="s">
        <v>17</v>
      </c>
      <c r="D11" s="16">
        <v>45777.0</v>
      </c>
      <c r="E11" s="14" t="s">
        <v>26</v>
      </c>
      <c r="F11" s="14" t="s">
        <v>23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69696.0</v>
      </c>
      <c r="P11" s="21" t="s">
        <v>28</v>
      </c>
    </row>
    <row r="12" spans="1:16">
      <c r="A12" t="s">
        <v>29</v>
      </c>
      <c r="B12" s="6" t="s">
        <v>16</v>
      </c>
      <c r="C12" t="s">
        <v>17</v>
      </c>
      <c r="D12" s="7">
        <v>45777.0</v>
      </c>
      <c r="E12" t="s">
        <v>30</v>
      </c>
      <c r="F12" t="s">
        <v>31</v>
      </c>
      <c r="G12" s="8">
        <v>65</v>
      </c>
      <c r="H12" s="9">
        <v>46000.0</v>
      </c>
      <c r="I12" s="11">
        <v>0.746</v>
      </c>
      <c r="J12" s="13">
        <v>0</v>
      </c>
      <c r="K12" s="9">
        <v>34316.0</v>
      </c>
    </row>
    <row r="13" spans="1:16">
      <c r="A13" s="14" t="s">
        <v>29</v>
      </c>
      <c r="B13" s="15" t="s">
        <v>16</v>
      </c>
      <c r="C13" s="14" t="s">
        <v>17</v>
      </c>
      <c r="D13" s="16">
        <v>45777.0</v>
      </c>
      <c r="E13" s="14" t="s">
        <v>30</v>
      </c>
      <c r="F13" s="14" t="s">
        <v>23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34316.0</v>
      </c>
      <c r="P13" s="21" t="s">
        <v>32</v>
      </c>
    </row>
    <row r="14" spans="1:16">
      <c r="A14" t="s">
        <v>33</v>
      </c>
      <c r="B14" s="22" t="s">
        <v>13</v>
      </c>
      <c r="C14" t="s">
        <v>17</v>
      </c>
      <c r="D14" s="7">
        <v>45777.0</v>
      </c>
      <c r="E14" t="s">
        <v>34</v>
      </c>
      <c r="F14" t="s">
        <v>35</v>
      </c>
      <c r="G14" s="8">
        <v>1</v>
      </c>
      <c r="H14" s="9">
        <v>1000.0</v>
      </c>
      <c r="I14" s="11">
        <v>1.0</v>
      </c>
      <c r="J14" s="13">
        <v>0</v>
      </c>
      <c r="K14" s="9">
        <v>1000.0</v>
      </c>
    </row>
    <row r="15" spans="1:16">
      <c r="A15" s="14" t="s">
        <v>33</v>
      </c>
      <c r="B15" s="23" t="s">
        <v>13</v>
      </c>
      <c r="C15" s="14" t="s">
        <v>17</v>
      </c>
      <c r="D15" s="16">
        <v>45777.0</v>
      </c>
      <c r="E15" s="14" t="s">
        <v>34</v>
      </c>
      <c r="F15" s="14" t="s">
        <v>23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1000.0</v>
      </c>
      <c r="P15" s="21" t="s">
        <v>36</v>
      </c>
    </row>
    <row r="16" spans="1:16">
      <c r="A16" t="s">
        <v>25</v>
      </c>
      <c r="B16" s="22" t="s">
        <v>13</v>
      </c>
      <c r="C16" t="s">
        <v>17</v>
      </c>
      <c r="D16" s="7">
        <v>45777.0</v>
      </c>
      <c r="E16" t="s">
        <v>37</v>
      </c>
      <c r="F16" t="s">
        <v>38</v>
      </c>
      <c r="G16" s="8">
        <v>648</v>
      </c>
      <c r="H16" s="9">
        <v>24000.0</v>
      </c>
      <c r="I16" s="11">
        <v>2.994</v>
      </c>
      <c r="J16" s="13">
        <v>0</v>
      </c>
      <c r="K16" s="9">
        <v>71856.0</v>
      </c>
    </row>
    <row r="17" spans="1:16">
      <c r="A17" s="14" t="s">
        <v>25</v>
      </c>
      <c r="B17" s="23" t="s">
        <v>13</v>
      </c>
      <c r="C17" s="14" t="s">
        <v>17</v>
      </c>
      <c r="D17" s="16">
        <v>45777.0</v>
      </c>
      <c r="E17" s="14" t="s">
        <v>37</v>
      </c>
      <c r="F17" s="14" t="s">
        <v>23</v>
      </c>
      <c r="G17" s="14"/>
      <c r="H17" s="14"/>
      <c r="I17" s="14"/>
      <c r="J17" s="14"/>
      <c r="K17" s="14"/>
      <c r="L17" s="17">
        <v>0.0</v>
      </c>
      <c r="M17" s="18">
        <v>0.0</v>
      </c>
      <c r="N17" s="19">
        <v>0</v>
      </c>
      <c r="O17" s="20">
        <v>71856.0</v>
      </c>
      <c r="P17" s="21" t="s">
        <v>39</v>
      </c>
    </row>
    <row r="18" spans="1:16">
      <c r="A18" t="s">
        <v>40</v>
      </c>
      <c r="B18" s="22" t="s">
        <v>13</v>
      </c>
      <c r="C18" t="s">
        <v>17</v>
      </c>
      <c r="D18" s="7">
        <v>45777.0</v>
      </c>
      <c r="E18" t="s">
        <v>41</v>
      </c>
      <c r="F18" t="s">
        <v>42</v>
      </c>
      <c r="G18" s="8">
        <v>16</v>
      </c>
      <c r="H18" s="9">
        <v>49000.0</v>
      </c>
      <c r="I18" s="11">
        <v>0.074</v>
      </c>
      <c r="J18" s="13">
        <v>0</v>
      </c>
      <c r="K18" s="9">
        <v>3626.0</v>
      </c>
    </row>
    <row r="19" spans="1:16">
      <c r="A19" s="14" t="s">
        <v>40</v>
      </c>
      <c r="B19" s="23" t="s">
        <v>13</v>
      </c>
      <c r="C19" s="14" t="s">
        <v>17</v>
      </c>
      <c r="D19" s="16">
        <v>45777.0</v>
      </c>
      <c r="E19" s="14" t="s">
        <v>41</v>
      </c>
      <c r="F19" s="14" t="s">
        <v>23</v>
      </c>
      <c r="G19" s="14"/>
      <c r="H19" s="14"/>
      <c r="I19" s="14"/>
      <c r="J19" s="14"/>
      <c r="K19" s="14"/>
      <c r="L19" s="17">
        <v>26.0</v>
      </c>
      <c r="M19" s="18">
        <v>0.0</v>
      </c>
      <c r="N19" s="19">
        <v>0</v>
      </c>
      <c r="O19" s="20">
        <v>3600.0</v>
      </c>
      <c r="P19" s="21" t="s">
        <v>43</v>
      </c>
    </row>
    <row r="20" spans="1:16">
      <c r="A20" t="s">
        <v>17</v>
      </c>
      <c r="B20" s="22" t="s">
        <v>13</v>
      </c>
      <c r="C20" t="s">
        <v>17</v>
      </c>
      <c r="D20" s="7">
        <v>45777.0</v>
      </c>
      <c r="E20" t="s">
        <v>44</v>
      </c>
      <c r="F20" t="s">
        <v>45</v>
      </c>
      <c r="G20" s="8">
        <v>12</v>
      </c>
      <c r="H20" s="9">
        <v>21667.0</v>
      </c>
      <c r="I20" s="11">
        <v>0.432</v>
      </c>
      <c r="J20" s="13">
        <v>0</v>
      </c>
      <c r="K20" s="9">
        <v>9360.14</v>
      </c>
    </row>
    <row r="21" spans="1:16">
      <c r="A21" s="14" t="s">
        <v>17</v>
      </c>
      <c r="B21" s="23" t="s">
        <v>13</v>
      </c>
      <c r="C21" s="14" t="s">
        <v>17</v>
      </c>
      <c r="D21" s="16">
        <v>45777.0</v>
      </c>
      <c r="E21" s="14" t="s">
        <v>44</v>
      </c>
      <c r="F21" s="14" t="s">
        <v>23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9360.144</v>
      </c>
      <c r="P21" s="21" t="s">
        <v>46</v>
      </c>
    </row>
    <row r="22" spans="1:16">
      <c r="A22" s="14"/>
      <c r="B22" s="14"/>
      <c r="C22" s="14"/>
      <c r="D22" s="14"/>
      <c r="E22" s="14"/>
      <c r="F22" s="14"/>
      <c r="G22" s="24">
        <f>SUM(G1:G21)</f>
        <v>2983</v>
      </c>
      <c r="H22" s="14"/>
      <c r="I22" s="24">
        <f>SUM(I1:I21)</f>
        <v>33.66</v>
      </c>
      <c r="J22" s="24">
        <f>SUM(J1:J21)</f>
        <v>0</v>
      </c>
      <c r="K22" s="25">
        <f>SUM(K1:K21)</f>
        <v>1173684.14</v>
      </c>
      <c r="L22" s="25">
        <f>SUM(L1:L21)</f>
        <v>26</v>
      </c>
      <c r="M22" s="25">
        <f>SUM(M1:M21)</f>
        <v>0</v>
      </c>
      <c r="N22" s="25">
        <f>SUM(N1:N21)</f>
        <v>0</v>
      </c>
      <c r="O22" s="26">
        <f>K22+M22-L22+N22</f>
        <v>1173658.14</v>
      </c>
      <c r="P22" s="14"/>
    </row>
    <row r="24" spans="1:16">
      <c r="L24" s="27" t="s">
        <v>47</v>
      </c>
      <c r="M24" s="28"/>
      <c r="N24" s="28"/>
      <c r="O24" s="29">
        <v>7</v>
      </c>
    </row>
  </sheetData>
  <mergeCells>
    <mergeCell ref="L24:N2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"/>
  <sheetViews>
    <sheetView tabSelected="0" workbookViewId="0" showGridLines="true" showRowColHeaders="1">
      <pane ySplit="1" activePane="bottomLeft" state="frozen" topLeftCell="A2"/>
      <selection pane="bottomLeft" activeCell="L14" sqref="L14:O14"/>
    </sheetView>
  </sheetViews>
  <sheetFormatPr defaultRowHeight="14.4" outlineLevelRow="0" outlineLevelCol="0"/>
  <cols>
    <col min="1" max="1" width="23.423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45777.0</v>
      </c>
      <c r="E2" t="s">
        <v>18</v>
      </c>
      <c r="F2" t="s">
        <v>19</v>
      </c>
      <c r="G2" s="8">
        <v>168</v>
      </c>
      <c r="H2" s="9">
        <v>37000.0</v>
      </c>
      <c r="I2" s="11">
        <v>4.763</v>
      </c>
      <c r="J2" s="13">
        <v>0</v>
      </c>
      <c r="K2" s="9">
        <v>176231.0</v>
      </c>
    </row>
    <row r="3" spans="1:16">
      <c r="A3" t="s">
        <v>15</v>
      </c>
      <c r="B3" s="6" t="s">
        <v>16</v>
      </c>
      <c r="C3" t="s">
        <v>17</v>
      </c>
      <c r="D3" s="7">
        <v>45777.0</v>
      </c>
      <c r="E3" t="s">
        <v>18</v>
      </c>
      <c r="F3" t="s">
        <v>19</v>
      </c>
      <c r="G3" s="8">
        <v>168</v>
      </c>
      <c r="H3" s="9">
        <v>37000.0</v>
      </c>
      <c r="I3" s="11">
        <v>4.763</v>
      </c>
      <c r="J3" s="13">
        <v>0</v>
      </c>
      <c r="K3" s="9">
        <v>176231.0</v>
      </c>
    </row>
    <row r="4" spans="1:16">
      <c r="A4" t="s">
        <v>15</v>
      </c>
      <c r="B4" s="6" t="s">
        <v>16</v>
      </c>
      <c r="C4" t="s">
        <v>17</v>
      </c>
      <c r="D4" s="7">
        <v>45777.0</v>
      </c>
      <c r="E4" t="s">
        <v>18</v>
      </c>
      <c r="F4" t="s">
        <v>20</v>
      </c>
      <c r="G4" s="8">
        <v>10</v>
      </c>
      <c r="H4" s="9">
        <v>39500.0</v>
      </c>
      <c r="I4" s="11">
        <v>0.108</v>
      </c>
      <c r="J4" s="13">
        <v>0</v>
      </c>
      <c r="K4" s="9">
        <v>4266.0</v>
      </c>
    </row>
    <row r="5" spans="1:16">
      <c r="A5" t="s">
        <v>15</v>
      </c>
      <c r="B5" s="6" t="s">
        <v>16</v>
      </c>
      <c r="C5" t="s">
        <v>17</v>
      </c>
      <c r="D5" s="7">
        <v>45777.0</v>
      </c>
      <c r="E5" t="s">
        <v>18</v>
      </c>
      <c r="F5" t="s">
        <v>21</v>
      </c>
      <c r="G5" s="8">
        <v>210</v>
      </c>
      <c r="H5" s="9">
        <v>39500.0</v>
      </c>
      <c r="I5" s="11">
        <v>2.835</v>
      </c>
      <c r="J5" s="13">
        <v>0</v>
      </c>
      <c r="K5" s="9">
        <v>111982.5</v>
      </c>
    </row>
    <row r="6" spans="1:16">
      <c r="A6" t="s">
        <v>15</v>
      </c>
      <c r="B6" s="6" t="s">
        <v>16</v>
      </c>
      <c r="C6" t="s">
        <v>17</v>
      </c>
      <c r="D6" s="7">
        <v>45777.0</v>
      </c>
      <c r="E6" t="s">
        <v>18</v>
      </c>
      <c r="F6" t="s">
        <v>22</v>
      </c>
      <c r="G6" s="8">
        <v>350</v>
      </c>
      <c r="H6" s="9">
        <v>39500.0</v>
      </c>
      <c r="I6" s="11">
        <v>5.67</v>
      </c>
      <c r="J6" s="13">
        <v>0</v>
      </c>
      <c r="K6" s="9">
        <v>223965.0</v>
      </c>
    </row>
    <row r="7" spans="1:16">
      <c r="A7" t="s">
        <v>15</v>
      </c>
      <c r="B7" s="6" t="s">
        <v>16</v>
      </c>
      <c r="C7" t="s">
        <v>17</v>
      </c>
      <c r="D7" s="7">
        <v>45777.0</v>
      </c>
      <c r="E7" t="s">
        <v>18</v>
      </c>
      <c r="F7" t="s">
        <v>22</v>
      </c>
      <c r="G7" s="8">
        <v>350</v>
      </c>
      <c r="H7" s="9">
        <v>39500.0</v>
      </c>
      <c r="I7" s="11">
        <v>5.67</v>
      </c>
      <c r="J7" s="13">
        <v>0</v>
      </c>
      <c r="K7" s="9">
        <v>223965.0</v>
      </c>
    </row>
    <row r="8" spans="1:16">
      <c r="A8" t="s">
        <v>15</v>
      </c>
      <c r="B8" s="6" t="s">
        <v>16</v>
      </c>
      <c r="C8" t="s">
        <v>17</v>
      </c>
      <c r="D8" s="7">
        <v>45777.0</v>
      </c>
      <c r="E8" t="s">
        <v>18</v>
      </c>
      <c r="F8" t="s">
        <v>22</v>
      </c>
      <c r="G8" s="8">
        <v>105</v>
      </c>
      <c r="H8" s="9">
        <v>39500.0</v>
      </c>
      <c r="I8" s="11">
        <v>1.701</v>
      </c>
      <c r="J8" s="13">
        <v>0</v>
      </c>
      <c r="K8" s="9">
        <v>67189.5</v>
      </c>
    </row>
    <row r="9" spans="1:16">
      <c r="A9" s="14" t="s">
        <v>15</v>
      </c>
      <c r="B9" s="15" t="s">
        <v>16</v>
      </c>
      <c r="C9" s="14" t="s">
        <v>17</v>
      </c>
      <c r="D9" s="16">
        <v>45777.0</v>
      </c>
      <c r="E9" s="14" t="s">
        <v>18</v>
      </c>
      <c r="F9" s="14" t="s">
        <v>23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983830.0</v>
      </c>
      <c r="P9" s="21" t="s">
        <v>24</v>
      </c>
    </row>
    <row r="10" spans="1:16">
      <c r="A10" t="s">
        <v>29</v>
      </c>
      <c r="B10" s="6" t="s">
        <v>16</v>
      </c>
      <c r="C10" t="s">
        <v>17</v>
      </c>
      <c r="D10" s="7">
        <v>45777.0</v>
      </c>
      <c r="E10" t="s">
        <v>30</v>
      </c>
      <c r="F10" t="s">
        <v>31</v>
      </c>
      <c r="G10" s="8">
        <v>65</v>
      </c>
      <c r="H10" s="9">
        <v>46000.0</v>
      </c>
      <c r="I10" s="11">
        <v>0.746</v>
      </c>
      <c r="J10" s="13">
        <v>0</v>
      </c>
      <c r="K10" s="9">
        <v>34316.0</v>
      </c>
    </row>
    <row r="11" spans="1:16">
      <c r="A11" s="14" t="s">
        <v>29</v>
      </c>
      <c r="B11" s="15" t="s">
        <v>16</v>
      </c>
      <c r="C11" s="14" t="s">
        <v>17</v>
      </c>
      <c r="D11" s="16">
        <v>45777.0</v>
      </c>
      <c r="E11" s="14" t="s">
        <v>30</v>
      </c>
      <c r="F11" s="14" t="s">
        <v>23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34316.0</v>
      </c>
      <c r="P11" s="21" t="s">
        <v>32</v>
      </c>
    </row>
    <row r="12" spans="1:16">
      <c r="A12" s="14"/>
      <c r="B12" s="14"/>
      <c r="C12" s="14"/>
      <c r="D12" s="14"/>
      <c r="E12" s="14"/>
      <c r="F12" s="14"/>
      <c r="G12" s="24">
        <f>SUM(G1:G11)</f>
        <v>1426</v>
      </c>
      <c r="H12" s="14"/>
      <c r="I12" s="24">
        <f>SUM(I1:I11)</f>
        <v>26.256</v>
      </c>
      <c r="J12" s="24">
        <f>SUM(J1:J11)</f>
        <v>0</v>
      </c>
      <c r="K12" s="25">
        <f>SUM(K1:K11)</f>
        <v>1018146</v>
      </c>
      <c r="L12" s="25">
        <f>SUM(L1:L11)</f>
        <v>0</v>
      </c>
      <c r="M12" s="25">
        <f>SUM(M1:M11)</f>
        <v>0</v>
      </c>
      <c r="N12" s="25">
        <f>SUM(N1:N11)</f>
        <v>0</v>
      </c>
      <c r="O12" s="26">
        <f>K12+M12-L12+N12</f>
        <v>1018146</v>
      </c>
      <c r="P12" s="14"/>
    </row>
    <row r="14" spans="1:16">
      <c r="L14" s="27" t="s">
        <v>47</v>
      </c>
      <c r="M14" s="28"/>
      <c r="N14" s="28"/>
      <c r="O14" s="29">
        <v>2</v>
      </c>
    </row>
  </sheetData>
  <mergeCells>
    <mergeCell ref="L14:N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47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"/>
  <sheetViews>
    <sheetView tabSelected="0" workbookViewId="0" showGridLines="true" showRowColHeaders="1">
      <pane ySplit="1" activePane="bottomLeft" state="frozen" topLeftCell="A2"/>
      <selection pane="bottomLeft" activeCell="L14" sqref="L14:O14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8.84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25</v>
      </c>
      <c r="B2" s="22" t="s">
        <v>13</v>
      </c>
      <c r="C2" t="s">
        <v>17</v>
      </c>
      <c r="D2" s="7">
        <v>45777.0</v>
      </c>
      <c r="E2" t="s">
        <v>26</v>
      </c>
      <c r="F2" t="s">
        <v>27</v>
      </c>
      <c r="G2" s="8">
        <v>880</v>
      </c>
      <c r="H2" s="9">
        <v>24000.0</v>
      </c>
      <c r="I2" s="11">
        <v>2.904</v>
      </c>
      <c r="J2" s="13">
        <v>0</v>
      </c>
      <c r="K2" s="9">
        <v>69696.0</v>
      </c>
    </row>
    <row r="3" spans="1:16">
      <c r="A3" s="14" t="s">
        <v>25</v>
      </c>
      <c r="B3" s="23" t="s">
        <v>13</v>
      </c>
      <c r="C3" s="14" t="s">
        <v>17</v>
      </c>
      <c r="D3" s="16">
        <v>45777.0</v>
      </c>
      <c r="E3" s="14" t="s">
        <v>26</v>
      </c>
      <c r="F3" s="14" t="s">
        <v>23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69696.0</v>
      </c>
      <c r="P3" s="21" t="s">
        <v>28</v>
      </c>
    </row>
    <row r="4" spans="1:16">
      <c r="A4" t="s">
        <v>33</v>
      </c>
      <c r="B4" s="22" t="s">
        <v>13</v>
      </c>
      <c r="C4" t="s">
        <v>17</v>
      </c>
      <c r="D4" s="7">
        <v>45777.0</v>
      </c>
      <c r="E4" t="s">
        <v>34</v>
      </c>
      <c r="F4" t="s">
        <v>35</v>
      </c>
      <c r="G4" s="8">
        <v>1</v>
      </c>
      <c r="H4" s="9">
        <v>1000.0</v>
      </c>
      <c r="I4" s="11">
        <v>1.0</v>
      </c>
      <c r="J4" s="13">
        <v>0</v>
      </c>
      <c r="K4" s="9">
        <v>1000.0</v>
      </c>
    </row>
    <row r="5" spans="1:16">
      <c r="A5" s="14" t="s">
        <v>33</v>
      </c>
      <c r="B5" s="23" t="s">
        <v>13</v>
      </c>
      <c r="C5" s="14" t="s">
        <v>17</v>
      </c>
      <c r="D5" s="16">
        <v>45777.0</v>
      </c>
      <c r="E5" s="14" t="s">
        <v>34</v>
      </c>
      <c r="F5" s="14" t="s">
        <v>23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1000.0</v>
      </c>
      <c r="P5" s="21" t="s">
        <v>36</v>
      </c>
    </row>
    <row r="6" spans="1:16">
      <c r="A6" t="s">
        <v>25</v>
      </c>
      <c r="B6" s="22" t="s">
        <v>13</v>
      </c>
      <c r="C6" t="s">
        <v>17</v>
      </c>
      <c r="D6" s="7">
        <v>45777.0</v>
      </c>
      <c r="E6" t="s">
        <v>37</v>
      </c>
      <c r="F6" t="s">
        <v>38</v>
      </c>
      <c r="G6" s="8">
        <v>648</v>
      </c>
      <c r="H6" s="9">
        <v>24000.0</v>
      </c>
      <c r="I6" s="11">
        <v>2.994</v>
      </c>
      <c r="J6" s="13">
        <v>0</v>
      </c>
      <c r="K6" s="9">
        <v>71856.0</v>
      </c>
    </row>
    <row r="7" spans="1:16">
      <c r="A7" s="14" t="s">
        <v>25</v>
      </c>
      <c r="B7" s="23" t="s">
        <v>13</v>
      </c>
      <c r="C7" s="14" t="s">
        <v>17</v>
      </c>
      <c r="D7" s="16">
        <v>45777.0</v>
      </c>
      <c r="E7" s="14" t="s">
        <v>37</v>
      </c>
      <c r="F7" s="14" t="s">
        <v>23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71856.0</v>
      </c>
      <c r="P7" s="21" t="s">
        <v>39</v>
      </c>
    </row>
    <row r="8" spans="1:16">
      <c r="A8" t="s">
        <v>40</v>
      </c>
      <c r="B8" s="22" t="s">
        <v>13</v>
      </c>
      <c r="C8" t="s">
        <v>17</v>
      </c>
      <c r="D8" s="7">
        <v>45777.0</v>
      </c>
      <c r="E8" t="s">
        <v>41</v>
      </c>
      <c r="F8" t="s">
        <v>42</v>
      </c>
      <c r="G8" s="8">
        <v>16</v>
      </c>
      <c r="H8" s="9">
        <v>49000.0</v>
      </c>
      <c r="I8" s="11">
        <v>0.074</v>
      </c>
      <c r="J8" s="13">
        <v>0</v>
      </c>
      <c r="K8" s="9">
        <v>3626.0</v>
      </c>
    </row>
    <row r="9" spans="1:16">
      <c r="A9" s="14" t="s">
        <v>40</v>
      </c>
      <c r="B9" s="23" t="s">
        <v>13</v>
      </c>
      <c r="C9" s="14" t="s">
        <v>17</v>
      </c>
      <c r="D9" s="16">
        <v>45777.0</v>
      </c>
      <c r="E9" s="14" t="s">
        <v>41</v>
      </c>
      <c r="F9" s="14" t="s">
        <v>23</v>
      </c>
      <c r="G9" s="14"/>
      <c r="H9" s="14"/>
      <c r="I9" s="14"/>
      <c r="J9" s="14"/>
      <c r="K9" s="14"/>
      <c r="L9" s="17">
        <v>26.0</v>
      </c>
      <c r="M9" s="18">
        <v>0.0</v>
      </c>
      <c r="N9" s="19">
        <v>0</v>
      </c>
      <c r="O9" s="20">
        <v>3600.0</v>
      </c>
      <c r="P9" s="21" t="s">
        <v>43</v>
      </c>
    </row>
    <row r="10" spans="1:16">
      <c r="A10" t="s">
        <v>17</v>
      </c>
      <c r="B10" s="22" t="s">
        <v>13</v>
      </c>
      <c r="C10" t="s">
        <v>17</v>
      </c>
      <c r="D10" s="7">
        <v>45777.0</v>
      </c>
      <c r="E10" t="s">
        <v>44</v>
      </c>
      <c r="F10" t="s">
        <v>45</v>
      </c>
      <c r="G10" s="8">
        <v>12</v>
      </c>
      <c r="H10" s="9">
        <v>21667.0</v>
      </c>
      <c r="I10" s="11">
        <v>0.432</v>
      </c>
      <c r="J10" s="13">
        <v>0</v>
      </c>
      <c r="K10" s="9">
        <v>9360.14</v>
      </c>
    </row>
    <row r="11" spans="1:16">
      <c r="A11" s="14" t="s">
        <v>17</v>
      </c>
      <c r="B11" s="23" t="s">
        <v>13</v>
      </c>
      <c r="C11" s="14" t="s">
        <v>17</v>
      </c>
      <c r="D11" s="16">
        <v>45777.0</v>
      </c>
      <c r="E11" s="14" t="s">
        <v>44</v>
      </c>
      <c r="F11" s="14" t="s">
        <v>23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9360.144</v>
      </c>
      <c r="P11" s="21" t="s">
        <v>46</v>
      </c>
    </row>
    <row r="12" spans="1:16">
      <c r="A12" s="14"/>
      <c r="B12" s="14"/>
      <c r="C12" s="14"/>
      <c r="D12" s="14"/>
      <c r="E12" s="14"/>
      <c r="F12" s="14"/>
      <c r="G12" s="24">
        <f>SUM(G1:G11)</f>
        <v>1557</v>
      </c>
      <c r="H12" s="14"/>
      <c r="I12" s="24">
        <f>SUM(I1:I11)</f>
        <v>7.404</v>
      </c>
      <c r="J12" s="24">
        <f>SUM(J1:J11)</f>
        <v>0</v>
      </c>
      <c r="K12" s="25">
        <f>SUM(K1:K11)</f>
        <v>155538.14</v>
      </c>
      <c r="L12" s="25">
        <f>SUM(L1:L11)</f>
        <v>26</v>
      </c>
      <c r="M12" s="25">
        <f>SUM(M1:M11)</f>
        <v>0</v>
      </c>
      <c r="N12" s="25">
        <f>SUM(N1:N11)</f>
        <v>0</v>
      </c>
      <c r="O12" s="26">
        <f>K12+M12-L12+N12</f>
        <v>155512.14</v>
      </c>
      <c r="P12" s="14"/>
    </row>
    <row r="14" spans="1:16">
      <c r="L14" s="27" t="s">
        <v>47</v>
      </c>
      <c r="M14" s="28"/>
      <c r="N14" s="28"/>
      <c r="O14" s="29">
        <v>5</v>
      </c>
    </row>
  </sheetData>
  <mergeCells>
    <mergeCell ref="L14:N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C15" sqref="C15"/>
    </sheetView>
  </sheetViews>
  <sheetFormatPr defaultRowHeight="14.4" outlineLevelRow="0" outlineLevelCol="0"/>
  <cols>
    <col min="1" max="1" width="23.423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48</v>
      </c>
      <c r="B2" s="10">
        <v>9.526</v>
      </c>
      <c r="C2" s="12">
        <v>0.0</v>
      </c>
    </row>
    <row r="3" spans="1:3">
      <c r="A3" t="s">
        <v>49</v>
      </c>
      <c r="B3" s="10">
        <v>16.73</v>
      </c>
      <c r="C3" s="12">
        <v>0.0</v>
      </c>
    </row>
    <row r="4" spans="1:3">
      <c r="A4" t="s">
        <v>50</v>
      </c>
      <c r="B4" s="10">
        <v>2.904</v>
      </c>
      <c r="C4" s="12">
        <v>0.0</v>
      </c>
    </row>
    <row r="5" spans="1:3">
      <c r="A5" t="s">
        <v>51</v>
      </c>
      <c r="B5" s="10">
        <v>1.0</v>
      </c>
      <c r="C5" s="12">
        <v>0.0</v>
      </c>
    </row>
    <row r="6" spans="1:3">
      <c r="A6" t="s">
        <v>52</v>
      </c>
      <c r="B6" s="10">
        <v>3.068</v>
      </c>
      <c r="C6" s="12">
        <v>0.0</v>
      </c>
    </row>
    <row r="7" spans="1:3">
      <c r="A7" t="s">
        <v>53</v>
      </c>
      <c r="B7" s="10">
        <v>0.432</v>
      </c>
      <c r="C7" s="12">
        <v>0.0</v>
      </c>
    </row>
    <row r="10" spans="1:3">
      <c r="A10" t="s">
        <v>54</v>
      </c>
      <c r="B10" s="10">
        <v>32.228</v>
      </c>
      <c r="C10" s="12">
        <v>0.0</v>
      </c>
    </row>
    <row r="11" spans="1:3">
      <c r="A11" t="s">
        <v>55</v>
      </c>
      <c r="B11" s="10">
        <v>0.432</v>
      </c>
      <c r="C11" s="12">
        <v>0.0</v>
      </c>
    </row>
    <row r="12" spans="1:3">
      <c r="A12" t="s">
        <v>56</v>
      </c>
      <c r="B12" s="10"/>
      <c r="C12" s="12">
        <v>0</v>
      </c>
    </row>
    <row r="13" spans="1:3">
      <c r="A13" t="s">
        <v>57</v>
      </c>
      <c r="B13" s="10">
        <v>0</v>
      </c>
      <c r="C13" s="12">
        <v>0</v>
      </c>
    </row>
    <row r="14" spans="1:3">
      <c r="A14" t="s">
        <v>58</v>
      </c>
      <c r="B14" s="10">
        <v>0</v>
      </c>
      <c r="C14" s="12">
        <v>0</v>
      </c>
    </row>
    <row r="15" spans="1:3">
      <c r="A15" t="s">
        <v>51</v>
      </c>
      <c r="B15" s="10">
        <v>1.0</v>
      </c>
      <c r="C15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2025-05-05T12:28:41+00:00</dcterms:created>
  <dcterms:modified xsi:type="dcterms:W3CDTF">2025-05-05T12:28:41+00:00</dcterms:modified>
  <dc:title>Untitled Spreadsheet</dc:title>
  <dc:description/>
  <dc:subject/>
  <cp:keywords/>
  <cp:category/>
</cp:coreProperties>
</file>