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<sst xmlns="http://schemas.openxmlformats.org/spreadsheetml/2006/main" uniqueCount="70">
  <si>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</si>
  <si>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</si>
  <si>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</si>
  <si>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</si>
  <si>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</si>
  <si>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</si>
  <si>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</si>
  <si>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</si>
  <si>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</si>
  <si>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</si>
  <si>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</si>
  <si>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</si>
  <si>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</si>
  <si>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</si>
  <si>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</si>
  <si>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Смирнова Г.М.</t>
  </si>
  <si>
    <t>Безналичный</t>
  </si>
  <si>
    <t>Зубарев А.В.</t>
  </si>
  <si>
    <t>СП240227-4</t>
  </si>
  <si>
    <t>Евровагонка 12.5x96x2700 Оптима Ель</t>
  </si>
  <si>
    <t>Скидка, доставка и итог</t>
  </si>
  <si>
    <t>Заполняемость:
Евровагонка - - - - 100% - - - - 0.648 м3</t>
  </si>
  <si>
    <t>Ерышева Н.С.</t>
  </si>
  <si>
    <t>СП240228-1</t>
  </si>
  <si>
    <t>Пиломатериал, строганный 20x93x3000 Оптима Ель</t>
  </si>
  <si>
    <t>Пиломатериал, строганный 20x93x6000 Оптима Ель</t>
  </si>
  <si>
    <t>Пиломатериал, строганный 20x93x6000 Норма Ель</t>
  </si>
  <si>
    <t>Заполняемость:
Пиломатериал, строганный - - - - 100% - - - - 11.539 м3</t>
  </si>
  <si>
    <t xml:space="preserve"> Диханов Э.В.</t>
  </si>
  <si>
    <t>СП240228-5</t>
  </si>
  <si>
    <t>Доска пола 35x135x6000 Оптима Ель</t>
  </si>
  <si>
    <t>Заполняемость:
Доска пола - - - - 100% - - - - 4.848 м3</t>
  </si>
  <si>
    <t>ООО Ультрадекор</t>
  </si>
  <si>
    <t>СП240301-1</t>
  </si>
  <si>
    <t>Щепа 100x100x100 Б/С Ель</t>
  </si>
  <si>
    <t>Заполняемость:
Щепа - - - - 100% - - - - 31.684 м3</t>
  </si>
  <si>
    <t>ООО Амадео</t>
  </si>
  <si>
    <t>СП240301-2</t>
  </si>
  <si>
    <t>Пеллеты, белые 7.5кг</t>
  </si>
  <si>
    <t>Заполняемость:
Пеллеты, белые - - - - 100% - - - - 11340 кг</t>
  </si>
  <si>
    <t>СП240301-3</t>
  </si>
  <si>
    <t>Заполняемость:
Пеллеты, белые - - - - 100% - - - - 4860 кг</t>
  </si>
  <si>
    <t>Ela Dis Ticaret Ltd.Sti</t>
  </si>
  <si>
    <t>СП240301-4</t>
  </si>
  <si>
    <t>Вагонка «Штиль» 15x88x3000 Норма Сосна</t>
  </si>
  <si>
    <t>Вагонка «Штиль» 14x110x2700 Оптима Ель</t>
  </si>
  <si>
    <t>Вагонка «Штиль» 14x110x2700 Норма Ель</t>
  </si>
  <si>
    <t>Вагонка «Штиль» 14x110x3000 Норма Сосна</t>
  </si>
  <si>
    <t>Вагонка «Штиль» 14x110x3000 Оптима Сосна</t>
  </si>
  <si>
    <t>Вагонка «Штиль» 14x110x2985 Норма Ель</t>
  </si>
  <si>
    <t>Вагонка «Штиль» 15x88x2500 Оптима Сосна</t>
  </si>
  <si>
    <t>Вагонка «Штиль» 15x88x2500 Норма Сосна</t>
  </si>
  <si>
    <t>Вагонка «Штиль» 15x88x3000 Оптима Сосна</t>
  </si>
  <si>
    <t>Заполняемость:
Вагонка «Штиль» - - - - 100% - - - - 44.94 м3</t>
  </si>
  <si>
    <t>Орехов А.Н.</t>
  </si>
  <si>
    <t>СП240301-6</t>
  </si>
  <si>
    <t>Пеллеты, белые 15кг</t>
  </si>
  <si>
    <t>Заполняемость:
Пеллеты, белые - - - - 100% - - - - 495 кг</t>
  </si>
  <si>
    <t>Общее количество отгрузок:</t>
  </si>
  <si>
    <t>Евровагонка</t>
  </si>
  <si>
    <t>Пиломатериал, строганный</t>
  </si>
  <si>
    <t>Доска пола</t>
  </si>
  <si>
    <t>Щепа</t>
  </si>
  <si>
    <t>Пеллеты, белые</t>
  </si>
  <si>
    <t>Вагонка «Штиль»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</si>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</sst>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5"/>
  <sheetViews>
    <sheetView tabSelected="1" workbookViewId="0" showGridLines="true" showRowColHeaders="1">
      <pane ySplit="1" activePane="bottomLeft" state="frozen" topLeftCell="A2"/>
      <selection pane="bottomLeft" activeCell="L55" sqref="L55:O55"/>
    </sheetView>
  </sheetViews>
  <sheetFormatPr defaultRowHeight="14.4" outlineLevelRow="0" outlineLevelCol="0"/>
  <cols>
    <col min="1" max="1" width="28.136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45352.0</v>
      </c>
      <c r="E2" t="s">
        <v>18</v>
      </c>
      <c r="F2" t="s">
        <v>19</v>
      </c>
      <c r="G2" s="8">
        <v>200</v>
      </c>
      <c r="H2" s="9">
        <v>30000.0</v>
      </c>
      <c r="I2" s="11">
        <v>0.648</v>
      </c>
      <c r="J2" s="13">
        <v>0</v>
      </c>
      <c r="K2" s="9">
        <v>19440.0</v>
      </c>
    </row>
    <row r="3" spans="1:16">
      <c r="A3" s="14" t="s">
        <v>15</v>
      </c>
      <c r="B3" s="15" t="s">
        <v>16</v>
      </c>
      <c r="C3" s="14" t="s">
        <v>17</v>
      </c>
      <c r="D3" s="16">
        <v>45352.0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19440.0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45352.0</v>
      </c>
      <c r="E4" t="s">
        <v>23</v>
      </c>
      <c r="F4" t="s">
        <v>24</v>
      </c>
      <c r="G4" s="8">
        <v>550</v>
      </c>
      <c r="H4" s="9">
        <v>26000.0</v>
      </c>
      <c r="I4" s="11">
        <v>3.069</v>
      </c>
      <c r="J4" s="13">
        <v>0</v>
      </c>
      <c r="K4" s="9">
        <v>79794.0</v>
      </c>
    </row>
    <row r="5" spans="1:16">
      <c r="A5" t="s">
        <v>22</v>
      </c>
      <c r="B5" s="6" t="s">
        <v>16</v>
      </c>
      <c r="C5" t="s">
        <v>17</v>
      </c>
      <c r="D5" s="7">
        <v>45352.0</v>
      </c>
      <c r="E5" t="s">
        <v>23</v>
      </c>
      <c r="F5" t="s">
        <v>25</v>
      </c>
      <c r="G5" s="8">
        <v>550</v>
      </c>
      <c r="H5" s="9">
        <v>28000.0</v>
      </c>
      <c r="I5" s="11">
        <v>6.138</v>
      </c>
      <c r="J5" s="13">
        <v>0</v>
      </c>
      <c r="K5" s="9">
        <v>171864.0</v>
      </c>
    </row>
    <row r="6" spans="1:16">
      <c r="A6" t="s">
        <v>22</v>
      </c>
      <c r="B6" s="6" t="s">
        <v>16</v>
      </c>
      <c r="C6" t="s">
        <v>17</v>
      </c>
      <c r="D6" s="7">
        <v>45352.0</v>
      </c>
      <c r="E6" t="s">
        <v>23</v>
      </c>
      <c r="F6" t="s">
        <v>26</v>
      </c>
      <c r="G6" s="8">
        <v>209</v>
      </c>
      <c r="H6" s="9">
        <v>26000.0</v>
      </c>
      <c r="I6" s="11">
        <v>2.332</v>
      </c>
      <c r="J6" s="13">
        <v>0</v>
      </c>
      <c r="K6" s="9">
        <v>60632.0</v>
      </c>
    </row>
    <row r="7" spans="1:16">
      <c r="A7" s="14" t="s">
        <v>22</v>
      </c>
      <c r="B7" s="15" t="s">
        <v>16</v>
      </c>
      <c r="C7" s="14" t="s">
        <v>17</v>
      </c>
      <c r="D7" s="16">
        <v>45352.0</v>
      </c>
      <c r="E7" s="14" t="s">
        <v>23</v>
      </c>
      <c r="F7" s="14" t="s">
        <v>20</v>
      </c>
      <c r="G7" s="14"/>
      <c r="H7" s="14"/>
      <c r="I7" s="14"/>
      <c r="J7" s="14"/>
      <c r="K7" s="14"/>
      <c r="L7" s="17">
        <v>10000.0</v>
      </c>
      <c r="M7" s="18">
        <v>0.0</v>
      </c>
      <c r="N7" s="19">
        <v>0</v>
      </c>
      <c r="O7" s="20">
        <v>302290.0</v>
      </c>
      <c r="P7" s="21" t="s">
        <v>27</v>
      </c>
    </row>
    <row r="8" spans="1:16">
      <c r="A8" t="s">
        <v>28</v>
      </c>
      <c r="B8" s="6" t="s">
        <v>16</v>
      </c>
      <c r="C8" t="s">
        <v>17</v>
      </c>
      <c r="D8" s="7">
        <v>45352.0</v>
      </c>
      <c r="E8" t="s">
        <v>29</v>
      </c>
      <c r="F8" t="s">
        <v>30</v>
      </c>
      <c r="G8" s="8">
        <v>171</v>
      </c>
      <c r="H8" s="9">
        <v>29000.0</v>
      </c>
      <c r="I8" s="11">
        <v>4.848</v>
      </c>
      <c r="J8" s="13">
        <v>0</v>
      </c>
      <c r="K8" s="9">
        <v>140592.0</v>
      </c>
    </row>
    <row r="9" spans="1:16">
      <c r="A9" s="14" t="s">
        <v>28</v>
      </c>
      <c r="B9" s="15" t="s">
        <v>16</v>
      </c>
      <c r="C9" s="14" t="s">
        <v>17</v>
      </c>
      <c r="D9" s="16">
        <v>45352.0</v>
      </c>
      <c r="E9" s="14" t="s">
        <v>29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140592.0</v>
      </c>
      <c r="P9" s="21" t="s">
        <v>31</v>
      </c>
    </row>
    <row r="10" spans="1:16">
      <c r="A10" t="s">
        <v>32</v>
      </c>
      <c r="B10" s="6" t="s">
        <v>16</v>
      </c>
      <c r="C10" t="s">
        <v>17</v>
      </c>
      <c r="D10" s="7">
        <v>45352.0</v>
      </c>
      <c r="E10" t="s">
        <v>33</v>
      </c>
      <c r="F10" t="s">
        <v>34</v>
      </c>
      <c r="G10" s="8">
        <v>31684</v>
      </c>
      <c r="H10" s="9">
        <v>1319.0</v>
      </c>
      <c r="I10" s="11">
        <v>31.684</v>
      </c>
      <c r="J10" s="13">
        <v>0</v>
      </c>
      <c r="K10" s="9">
        <v>41791.2</v>
      </c>
    </row>
    <row r="11" spans="1:16">
      <c r="A11" s="14" t="s">
        <v>32</v>
      </c>
      <c r="B11" s="15" t="s">
        <v>16</v>
      </c>
      <c r="C11" s="14" t="s">
        <v>17</v>
      </c>
      <c r="D11" s="16">
        <v>45352.0</v>
      </c>
      <c r="E11" s="14" t="s">
        <v>33</v>
      </c>
      <c r="F11" s="14" t="s">
        <v>20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41791.196</v>
      </c>
      <c r="P11" s="21" t="s">
        <v>35</v>
      </c>
    </row>
    <row r="12" spans="1:16">
      <c r="A12" t="s">
        <v>36</v>
      </c>
      <c r="B12" s="6" t="s">
        <v>16</v>
      </c>
      <c r="C12" t="s">
        <v>17</v>
      </c>
      <c r="D12" s="7">
        <v>45352.0</v>
      </c>
      <c r="E12" t="s">
        <v>37</v>
      </c>
      <c r="F12" t="s">
        <v>38</v>
      </c>
      <c r="G12" s="8">
        <v>108</v>
      </c>
      <c r="H12" s="9">
        <v>7350.0</v>
      </c>
      <c r="I12" s="11">
        <v>0</v>
      </c>
      <c r="J12" s="13">
        <v>810.0</v>
      </c>
      <c r="K12" s="9">
        <v>5953.5</v>
      </c>
    </row>
    <row r="13" spans="1:16">
      <c r="A13" t="s">
        <v>36</v>
      </c>
      <c r="B13" s="6" t="s">
        <v>16</v>
      </c>
      <c r="C13" t="s">
        <v>17</v>
      </c>
      <c r="D13" s="7">
        <v>45352.0</v>
      </c>
      <c r="E13" t="s">
        <v>37</v>
      </c>
      <c r="F13" t="s">
        <v>38</v>
      </c>
      <c r="G13" s="8">
        <v>108</v>
      </c>
      <c r="H13" s="9">
        <v>7350.0</v>
      </c>
      <c r="I13" s="11">
        <v>0</v>
      </c>
      <c r="J13" s="13">
        <v>810.0</v>
      </c>
      <c r="K13" s="9">
        <v>5953.5</v>
      </c>
    </row>
    <row r="14" spans="1:16">
      <c r="A14" t="s">
        <v>36</v>
      </c>
      <c r="B14" s="6" t="s">
        <v>16</v>
      </c>
      <c r="C14" t="s">
        <v>17</v>
      </c>
      <c r="D14" s="7">
        <v>45352.0</v>
      </c>
      <c r="E14" t="s">
        <v>37</v>
      </c>
      <c r="F14" t="s">
        <v>38</v>
      </c>
      <c r="G14" s="8">
        <v>108</v>
      </c>
      <c r="H14" s="9">
        <v>7350.0</v>
      </c>
      <c r="I14" s="11">
        <v>0</v>
      </c>
      <c r="J14" s="13">
        <v>810.0</v>
      </c>
      <c r="K14" s="9">
        <v>5953.5</v>
      </c>
    </row>
    <row r="15" spans="1:16">
      <c r="A15" t="s">
        <v>36</v>
      </c>
      <c r="B15" s="6" t="s">
        <v>16</v>
      </c>
      <c r="C15" t="s">
        <v>17</v>
      </c>
      <c r="D15" s="7">
        <v>45352.0</v>
      </c>
      <c r="E15" t="s">
        <v>37</v>
      </c>
      <c r="F15" t="s">
        <v>38</v>
      </c>
      <c r="G15" s="8">
        <v>108</v>
      </c>
      <c r="H15" s="9">
        <v>7350.0</v>
      </c>
      <c r="I15" s="11">
        <v>0</v>
      </c>
      <c r="J15" s="13">
        <v>810.0</v>
      </c>
      <c r="K15" s="9">
        <v>5953.5</v>
      </c>
    </row>
    <row r="16" spans="1:16">
      <c r="A16" t="s">
        <v>36</v>
      </c>
      <c r="B16" s="6" t="s">
        <v>16</v>
      </c>
      <c r="C16" t="s">
        <v>17</v>
      </c>
      <c r="D16" s="7">
        <v>45352.0</v>
      </c>
      <c r="E16" t="s">
        <v>37</v>
      </c>
      <c r="F16" t="s">
        <v>38</v>
      </c>
      <c r="G16" s="8">
        <v>108</v>
      </c>
      <c r="H16" s="9">
        <v>7350.0</v>
      </c>
      <c r="I16" s="11">
        <v>0</v>
      </c>
      <c r="J16" s="13">
        <v>810.0</v>
      </c>
      <c r="K16" s="9">
        <v>5953.5</v>
      </c>
    </row>
    <row r="17" spans="1:16">
      <c r="A17" t="s">
        <v>36</v>
      </c>
      <c r="B17" s="6" t="s">
        <v>16</v>
      </c>
      <c r="C17" t="s">
        <v>17</v>
      </c>
      <c r="D17" s="7">
        <v>45352.0</v>
      </c>
      <c r="E17" t="s">
        <v>37</v>
      </c>
      <c r="F17" t="s">
        <v>38</v>
      </c>
      <c r="G17" s="8">
        <v>108</v>
      </c>
      <c r="H17" s="9">
        <v>7350.0</v>
      </c>
      <c r="I17" s="11">
        <v>0</v>
      </c>
      <c r="J17" s="13">
        <v>810.0</v>
      </c>
      <c r="K17" s="9">
        <v>5953.5</v>
      </c>
    </row>
    <row r="18" spans="1:16">
      <c r="A18" t="s">
        <v>36</v>
      </c>
      <c r="B18" s="6" t="s">
        <v>16</v>
      </c>
      <c r="C18" t="s">
        <v>17</v>
      </c>
      <c r="D18" s="7">
        <v>45352.0</v>
      </c>
      <c r="E18" t="s">
        <v>37</v>
      </c>
      <c r="F18" t="s">
        <v>38</v>
      </c>
      <c r="G18" s="8">
        <v>108</v>
      </c>
      <c r="H18" s="9">
        <v>7350.0</v>
      </c>
      <c r="I18" s="11">
        <v>0</v>
      </c>
      <c r="J18" s="13">
        <v>810.0</v>
      </c>
      <c r="K18" s="9">
        <v>5953.5</v>
      </c>
    </row>
    <row r="19" spans="1:16">
      <c r="A19" t="s">
        <v>36</v>
      </c>
      <c r="B19" s="6" t="s">
        <v>16</v>
      </c>
      <c r="C19" t="s">
        <v>17</v>
      </c>
      <c r="D19" s="7">
        <v>45352.0</v>
      </c>
      <c r="E19" t="s">
        <v>37</v>
      </c>
      <c r="F19" t="s">
        <v>38</v>
      </c>
      <c r="G19" s="8">
        <v>108</v>
      </c>
      <c r="H19" s="9">
        <v>7350.0</v>
      </c>
      <c r="I19" s="11">
        <v>0</v>
      </c>
      <c r="J19" s="13">
        <v>810.0</v>
      </c>
      <c r="K19" s="9">
        <v>5953.5</v>
      </c>
    </row>
    <row r="20" spans="1:16">
      <c r="A20" t="s">
        <v>36</v>
      </c>
      <c r="B20" s="6" t="s">
        <v>16</v>
      </c>
      <c r="C20" t="s">
        <v>17</v>
      </c>
      <c r="D20" s="7">
        <v>45352.0</v>
      </c>
      <c r="E20" t="s">
        <v>37</v>
      </c>
      <c r="F20" t="s">
        <v>38</v>
      </c>
      <c r="G20" s="8">
        <v>108</v>
      </c>
      <c r="H20" s="9">
        <v>7350.0</v>
      </c>
      <c r="I20" s="11">
        <v>0</v>
      </c>
      <c r="J20" s="13">
        <v>810.0</v>
      </c>
      <c r="K20" s="9">
        <v>5953.5</v>
      </c>
    </row>
    <row r="21" spans="1:16">
      <c r="A21" t="s">
        <v>36</v>
      </c>
      <c r="B21" s="6" t="s">
        <v>16</v>
      </c>
      <c r="C21" t="s">
        <v>17</v>
      </c>
      <c r="D21" s="7">
        <v>45352.0</v>
      </c>
      <c r="E21" t="s">
        <v>37</v>
      </c>
      <c r="F21" t="s">
        <v>38</v>
      </c>
      <c r="G21" s="8">
        <v>108</v>
      </c>
      <c r="H21" s="9">
        <v>7350.0</v>
      </c>
      <c r="I21" s="11">
        <v>0</v>
      </c>
      <c r="J21" s="13">
        <v>810.0</v>
      </c>
      <c r="K21" s="9">
        <v>5953.5</v>
      </c>
    </row>
    <row r="22" spans="1:16">
      <c r="A22" t="s">
        <v>36</v>
      </c>
      <c r="B22" s="6" t="s">
        <v>16</v>
      </c>
      <c r="C22" t="s">
        <v>17</v>
      </c>
      <c r="D22" s="7">
        <v>45352.0</v>
      </c>
      <c r="E22" t="s">
        <v>37</v>
      </c>
      <c r="F22" t="s">
        <v>38</v>
      </c>
      <c r="G22" s="8">
        <v>108</v>
      </c>
      <c r="H22" s="9">
        <v>7350.0</v>
      </c>
      <c r="I22" s="11">
        <v>0</v>
      </c>
      <c r="J22" s="13">
        <v>810.0</v>
      </c>
      <c r="K22" s="9">
        <v>5953.5</v>
      </c>
    </row>
    <row r="23" spans="1:16">
      <c r="A23" t="s">
        <v>36</v>
      </c>
      <c r="B23" s="6" t="s">
        <v>16</v>
      </c>
      <c r="C23" t="s">
        <v>17</v>
      </c>
      <c r="D23" s="7">
        <v>45352.0</v>
      </c>
      <c r="E23" t="s">
        <v>37</v>
      </c>
      <c r="F23" t="s">
        <v>38</v>
      </c>
      <c r="G23" s="8">
        <v>108</v>
      </c>
      <c r="H23" s="9">
        <v>7350.0</v>
      </c>
      <c r="I23" s="11">
        <v>0</v>
      </c>
      <c r="J23" s="13">
        <v>810.0</v>
      </c>
      <c r="K23" s="9">
        <v>5953.5</v>
      </c>
    </row>
    <row r="24" spans="1:16">
      <c r="A24" t="s">
        <v>36</v>
      </c>
      <c r="B24" s="6" t="s">
        <v>16</v>
      </c>
      <c r="C24" t="s">
        <v>17</v>
      </c>
      <c r="D24" s="7">
        <v>45352.0</v>
      </c>
      <c r="E24" t="s">
        <v>37</v>
      </c>
      <c r="F24" t="s">
        <v>38</v>
      </c>
      <c r="G24" s="8">
        <v>108</v>
      </c>
      <c r="H24" s="9">
        <v>7350.0</v>
      </c>
      <c r="I24" s="11">
        <v>0</v>
      </c>
      <c r="J24" s="13">
        <v>810.0</v>
      </c>
      <c r="K24" s="9">
        <v>5953.5</v>
      </c>
    </row>
    <row r="25" spans="1:16">
      <c r="A25" t="s">
        <v>36</v>
      </c>
      <c r="B25" s="6" t="s">
        <v>16</v>
      </c>
      <c r="C25" t="s">
        <v>17</v>
      </c>
      <c r="D25" s="7">
        <v>45352.0</v>
      </c>
      <c r="E25" t="s">
        <v>37</v>
      </c>
      <c r="F25" t="s">
        <v>38</v>
      </c>
      <c r="G25" s="8">
        <v>108</v>
      </c>
      <c r="H25" s="9">
        <v>7350.0</v>
      </c>
      <c r="I25" s="11">
        <v>0</v>
      </c>
      <c r="J25" s="13">
        <v>810.0</v>
      </c>
      <c r="K25" s="9">
        <v>5953.5</v>
      </c>
    </row>
    <row r="26" spans="1:16">
      <c r="A26" s="14" t="s">
        <v>36</v>
      </c>
      <c r="B26" s="15" t="s">
        <v>16</v>
      </c>
      <c r="C26" s="14" t="s">
        <v>17</v>
      </c>
      <c r="D26" s="16">
        <v>45352.0</v>
      </c>
      <c r="E26" s="14" t="s">
        <v>37</v>
      </c>
      <c r="F26" s="14" t="s">
        <v>20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83349.0</v>
      </c>
      <c r="P26" s="21" t="s">
        <v>39</v>
      </c>
    </row>
    <row r="27" spans="1:16">
      <c r="A27" t="s">
        <v>36</v>
      </c>
      <c r="B27" s="6" t="s">
        <v>16</v>
      </c>
      <c r="C27" t="s">
        <v>17</v>
      </c>
      <c r="D27" s="7">
        <v>45352.0</v>
      </c>
      <c r="E27" t="s">
        <v>40</v>
      </c>
      <c r="F27" t="s">
        <v>38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36</v>
      </c>
      <c r="B28" s="6" t="s">
        <v>16</v>
      </c>
      <c r="C28" t="s">
        <v>17</v>
      </c>
      <c r="D28" s="7">
        <v>45352.0</v>
      </c>
      <c r="E28" t="s">
        <v>40</v>
      </c>
      <c r="F28" t="s">
        <v>38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36</v>
      </c>
      <c r="B29" s="6" t="s">
        <v>16</v>
      </c>
      <c r="C29" t="s">
        <v>17</v>
      </c>
      <c r="D29" s="7">
        <v>45352.0</v>
      </c>
      <c r="E29" t="s">
        <v>40</v>
      </c>
      <c r="F29" t="s">
        <v>38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36</v>
      </c>
      <c r="B30" s="6" t="s">
        <v>16</v>
      </c>
      <c r="C30" t="s">
        <v>17</v>
      </c>
      <c r="D30" s="7">
        <v>45352.0</v>
      </c>
      <c r="E30" t="s">
        <v>40</v>
      </c>
      <c r="F30" t="s">
        <v>38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36</v>
      </c>
      <c r="B31" s="6" t="s">
        <v>16</v>
      </c>
      <c r="C31" t="s">
        <v>17</v>
      </c>
      <c r="D31" s="7">
        <v>45352.0</v>
      </c>
      <c r="E31" t="s">
        <v>40</v>
      </c>
      <c r="F31" t="s">
        <v>38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t="s">
        <v>36</v>
      </c>
      <c r="B32" s="6" t="s">
        <v>16</v>
      </c>
      <c r="C32" t="s">
        <v>17</v>
      </c>
      <c r="D32" s="7">
        <v>45352.0</v>
      </c>
      <c r="E32" t="s">
        <v>40</v>
      </c>
      <c r="F32" t="s">
        <v>38</v>
      </c>
      <c r="G32" s="8">
        <v>108</v>
      </c>
      <c r="H32" s="9">
        <v>7350.0</v>
      </c>
      <c r="I32" s="11">
        <v>0</v>
      </c>
      <c r="J32" s="13">
        <v>810.0</v>
      </c>
      <c r="K32" s="9">
        <v>5953.5</v>
      </c>
    </row>
    <row r="33" spans="1:16">
      <c r="A33" s="14" t="s">
        <v>36</v>
      </c>
      <c r="B33" s="15" t="s">
        <v>16</v>
      </c>
      <c r="C33" s="14" t="s">
        <v>17</v>
      </c>
      <c r="D33" s="16">
        <v>45352.0</v>
      </c>
      <c r="E33" s="14" t="s">
        <v>40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35721.0</v>
      </c>
      <c r="P33" s="21" t="s">
        <v>41</v>
      </c>
    </row>
    <row r="34" spans="1:16">
      <c r="A34" t="s">
        <v>42</v>
      </c>
      <c r="B34" s="6" t="s">
        <v>16</v>
      </c>
      <c r="C34" t="s">
        <v>17</v>
      </c>
      <c r="D34" s="7">
        <v>45352.0</v>
      </c>
      <c r="E34" t="s">
        <v>43</v>
      </c>
      <c r="F34" t="s">
        <v>44</v>
      </c>
      <c r="G34" s="8">
        <v>770</v>
      </c>
      <c r="H34" s="9">
        <v>22000.0</v>
      </c>
      <c r="I34" s="11">
        <v>3.049</v>
      </c>
      <c r="J34" s="13">
        <v>0</v>
      </c>
      <c r="K34" s="9">
        <v>67078.0</v>
      </c>
    </row>
    <row r="35" spans="1:16">
      <c r="A35" t="s">
        <v>42</v>
      </c>
      <c r="B35" s="6" t="s">
        <v>16</v>
      </c>
      <c r="C35" t="s">
        <v>17</v>
      </c>
      <c r="D35" s="7">
        <v>45352.0</v>
      </c>
      <c r="E35" t="s">
        <v>43</v>
      </c>
      <c r="F35" t="s">
        <v>44</v>
      </c>
      <c r="G35" s="8">
        <v>770</v>
      </c>
      <c r="H35" s="9">
        <v>22000.0</v>
      </c>
      <c r="I35" s="11">
        <v>3.049</v>
      </c>
      <c r="J35" s="13">
        <v>0</v>
      </c>
      <c r="K35" s="9">
        <v>67078.0</v>
      </c>
    </row>
    <row r="36" spans="1:16">
      <c r="A36" t="s">
        <v>42</v>
      </c>
      <c r="B36" s="6" t="s">
        <v>16</v>
      </c>
      <c r="C36" t="s">
        <v>17</v>
      </c>
      <c r="D36" s="7">
        <v>45352.0</v>
      </c>
      <c r="E36" t="s">
        <v>43</v>
      </c>
      <c r="F36" t="s">
        <v>44</v>
      </c>
      <c r="G36" s="8">
        <v>770</v>
      </c>
      <c r="H36" s="9">
        <v>22000.0</v>
      </c>
      <c r="I36" s="11">
        <v>3.049</v>
      </c>
      <c r="J36" s="13">
        <v>0</v>
      </c>
      <c r="K36" s="9">
        <v>67078.0</v>
      </c>
    </row>
    <row r="37" spans="1:16">
      <c r="A37" t="s">
        <v>42</v>
      </c>
      <c r="B37" s="6" t="s">
        <v>16</v>
      </c>
      <c r="C37" t="s">
        <v>17</v>
      </c>
      <c r="D37" s="7">
        <v>45352.0</v>
      </c>
      <c r="E37" t="s">
        <v>43</v>
      </c>
      <c r="F37" t="s">
        <v>44</v>
      </c>
      <c r="G37" s="8">
        <v>770</v>
      </c>
      <c r="H37" s="9">
        <v>22000.0</v>
      </c>
      <c r="I37" s="11">
        <v>3.049</v>
      </c>
      <c r="J37" s="13">
        <v>0</v>
      </c>
      <c r="K37" s="9">
        <v>67078.0</v>
      </c>
    </row>
    <row r="38" spans="1:16">
      <c r="A38" t="s">
        <v>42</v>
      </c>
      <c r="B38" s="6" t="s">
        <v>16</v>
      </c>
      <c r="C38" t="s">
        <v>17</v>
      </c>
      <c r="D38" s="7">
        <v>45352.0</v>
      </c>
      <c r="E38" t="s">
        <v>43</v>
      </c>
      <c r="F38" t="s">
        <v>45</v>
      </c>
      <c r="G38" s="8">
        <v>576</v>
      </c>
      <c r="H38" s="9">
        <v>25500.0</v>
      </c>
      <c r="I38" s="11">
        <v>2.395</v>
      </c>
      <c r="J38" s="13">
        <v>0</v>
      </c>
      <c r="K38" s="9">
        <v>61072.5</v>
      </c>
    </row>
    <row r="39" spans="1:16">
      <c r="A39" t="s">
        <v>42</v>
      </c>
      <c r="B39" s="6" t="s">
        <v>16</v>
      </c>
      <c r="C39" t="s">
        <v>17</v>
      </c>
      <c r="D39" s="7">
        <v>45352.0</v>
      </c>
      <c r="E39" t="s">
        <v>43</v>
      </c>
      <c r="F39" t="s">
        <v>45</v>
      </c>
      <c r="G39" s="8">
        <v>576</v>
      </c>
      <c r="H39" s="9">
        <v>25500.0</v>
      </c>
      <c r="I39" s="11">
        <v>2.395</v>
      </c>
      <c r="J39" s="13">
        <v>0</v>
      </c>
      <c r="K39" s="9">
        <v>61072.5</v>
      </c>
    </row>
    <row r="40" spans="1:16">
      <c r="A40" t="s">
        <v>42</v>
      </c>
      <c r="B40" s="6" t="s">
        <v>16</v>
      </c>
      <c r="C40" t="s">
        <v>17</v>
      </c>
      <c r="D40" s="7">
        <v>45352.0</v>
      </c>
      <c r="E40" t="s">
        <v>43</v>
      </c>
      <c r="F40" t="s">
        <v>45</v>
      </c>
      <c r="G40" s="8">
        <v>648</v>
      </c>
      <c r="H40" s="9">
        <v>25500.0</v>
      </c>
      <c r="I40" s="11">
        <v>2.694</v>
      </c>
      <c r="J40" s="13">
        <v>0</v>
      </c>
      <c r="K40" s="9">
        <v>68697.0</v>
      </c>
    </row>
    <row r="41" spans="1:16">
      <c r="A41" t="s">
        <v>42</v>
      </c>
      <c r="B41" s="6" t="s">
        <v>16</v>
      </c>
      <c r="C41" t="s">
        <v>17</v>
      </c>
      <c r="D41" s="7">
        <v>45352.0</v>
      </c>
      <c r="E41" t="s">
        <v>43</v>
      </c>
      <c r="F41" t="s">
        <v>46</v>
      </c>
      <c r="G41" s="8">
        <v>576</v>
      </c>
      <c r="H41" s="9">
        <v>24000.0</v>
      </c>
      <c r="I41" s="11">
        <v>2.395</v>
      </c>
      <c r="J41" s="13">
        <v>0</v>
      </c>
      <c r="K41" s="9">
        <v>57480.0</v>
      </c>
    </row>
    <row r="42" spans="1:16">
      <c r="A42" t="s">
        <v>42</v>
      </c>
      <c r="B42" s="6" t="s">
        <v>16</v>
      </c>
      <c r="C42" t="s">
        <v>17</v>
      </c>
      <c r="D42" s="7">
        <v>45352.0</v>
      </c>
      <c r="E42" t="s">
        <v>43</v>
      </c>
      <c r="F42" t="s">
        <v>47</v>
      </c>
      <c r="G42" s="8">
        <v>648</v>
      </c>
      <c r="H42" s="9">
        <v>24000.0</v>
      </c>
      <c r="I42" s="11">
        <v>2.994</v>
      </c>
      <c r="J42" s="13">
        <v>0</v>
      </c>
      <c r="K42" s="9">
        <v>71856.0</v>
      </c>
    </row>
    <row r="43" spans="1:16">
      <c r="A43" t="s">
        <v>42</v>
      </c>
      <c r="B43" s="6" t="s">
        <v>16</v>
      </c>
      <c r="C43" t="s">
        <v>17</v>
      </c>
      <c r="D43" s="7">
        <v>45352.0</v>
      </c>
      <c r="E43" t="s">
        <v>43</v>
      </c>
      <c r="F43" t="s">
        <v>48</v>
      </c>
      <c r="G43" s="8">
        <v>648</v>
      </c>
      <c r="H43" s="9">
        <v>25500.0</v>
      </c>
      <c r="I43" s="11">
        <v>2.994</v>
      </c>
      <c r="J43" s="13">
        <v>0</v>
      </c>
      <c r="K43" s="9">
        <v>76347.0</v>
      </c>
    </row>
    <row r="44" spans="1:16">
      <c r="A44" t="s">
        <v>42</v>
      </c>
      <c r="B44" s="6" t="s">
        <v>16</v>
      </c>
      <c r="C44" t="s">
        <v>17</v>
      </c>
      <c r="D44" s="7">
        <v>45352.0</v>
      </c>
      <c r="E44" t="s">
        <v>43</v>
      </c>
      <c r="F44" t="s">
        <v>49</v>
      </c>
      <c r="G44" s="8">
        <v>576</v>
      </c>
      <c r="H44" s="9">
        <v>24000.0</v>
      </c>
      <c r="I44" s="11">
        <v>2.648</v>
      </c>
      <c r="J44" s="13">
        <v>0</v>
      </c>
      <c r="K44" s="9">
        <v>63552.0</v>
      </c>
    </row>
    <row r="45" spans="1:16">
      <c r="A45" t="s">
        <v>42</v>
      </c>
      <c r="B45" s="6" t="s">
        <v>16</v>
      </c>
      <c r="C45" t="s">
        <v>17</v>
      </c>
      <c r="D45" s="7">
        <v>45352.0</v>
      </c>
      <c r="E45" t="s">
        <v>43</v>
      </c>
      <c r="F45" t="s">
        <v>50</v>
      </c>
      <c r="G45" s="8">
        <v>770</v>
      </c>
      <c r="H45" s="9">
        <v>23500.0</v>
      </c>
      <c r="I45" s="11">
        <v>2.541</v>
      </c>
      <c r="J45" s="13">
        <v>0</v>
      </c>
      <c r="K45" s="9">
        <v>59713.5</v>
      </c>
    </row>
    <row r="46" spans="1:16">
      <c r="A46" t="s">
        <v>42</v>
      </c>
      <c r="B46" s="6" t="s">
        <v>16</v>
      </c>
      <c r="C46" t="s">
        <v>17</v>
      </c>
      <c r="D46" s="7">
        <v>45352.0</v>
      </c>
      <c r="E46" t="s">
        <v>43</v>
      </c>
      <c r="F46" t="s">
        <v>51</v>
      </c>
      <c r="G46" s="8">
        <v>770</v>
      </c>
      <c r="H46" s="9">
        <v>22000.0</v>
      </c>
      <c r="I46" s="11">
        <v>2.541</v>
      </c>
      <c r="J46" s="13">
        <v>0</v>
      </c>
      <c r="K46" s="9">
        <v>55902.0</v>
      </c>
    </row>
    <row r="47" spans="1:16">
      <c r="A47" t="s">
        <v>42</v>
      </c>
      <c r="B47" s="6" t="s">
        <v>16</v>
      </c>
      <c r="C47" t="s">
        <v>17</v>
      </c>
      <c r="D47" s="7">
        <v>45352.0</v>
      </c>
      <c r="E47" t="s">
        <v>43</v>
      </c>
      <c r="F47" t="s">
        <v>52</v>
      </c>
      <c r="G47" s="8">
        <v>770</v>
      </c>
      <c r="H47" s="9">
        <v>23500.0</v>
      </c>
      <c r="I47" s="11">
        <v>3.049</v>
      </c>
      <c r="J47" s="13">
        <v>0</v>
      </c>
      <c r="K47" s="9">
        <v>71651.5</v>
      </c>
    </row>
    <row r="48" spans="1:16">
      <c r="A48" t="s">
        <v>42</v>
      </c>
      <c r="B48" s="6" t="s">
        <v>16</v>
      </c>
      <c r="C48" t="s">
        <v>17</v>
      </c>
      <c r="D48" s="7">
        <v>45352.0</v>
      </c>
      <c r="E48" t="s">
        <v>43</v>
      </c>
      <c r="F48" t="s">
        <v>52</v>
      </c>
      <c r="G48" s="8">
        <v>770</v>
      </c>
      <c r="H48" s="9">
        <v>23500.0</v>
      </c>
      <c r="I48" s="11">
        <v>3.049</v>
      </c>
      <c r="J48" s="13">
        <v>0</v>
      </c>
      <c r="K48" s="9">
        <v>71651.5</v>
      </c>
    </row>
    <row r="49" spans="1:16">
      <c r="A49" t="s">
        <v>42</v>
      </c>
      <c r="B49" s="6" t="s">
        <v>16</v>
      </c>
      <c r="C49" t="s">
        <v>17</v>
      </c>
      <c r="D49" s="7">
        <v>45352.0</v>
      </c>
      <c r="E49" t="s">
        <v>43</v>
      </c>
      <c r="F49" t="s">
        <v>52</v>
      </c>
      <c r="G49" s="8">
        <v>770</v>
      </c>
      <c r="H49" s="9">
        <v>23500.0</v>
      </c>
      <c r="I49" s="11">
        <v>3.049</v>
      </c>
      <c r="J49" s="13">
        <v>0</v>
      </c>
      <c r="K49" s="9">
        <v>71651.5</v>
      </c>
    </row>
    <row r="50" spans="1:16">
      <c r="A50" s="14" t="s">
        <v>42</v>
      </c>
      <c r="B50" s="15" t="s">
        <v>16</v>
      </c>
      <c r="C50" s="14" t="s">
        <v>17</v>
      </c>
      <c r="D50" s="16">
        <v>45352.0</v>
      </c>
      <c r="E50" s="14" t="s">
        <v>43</v>
      </c>
      <c r="F50" s="14" t="s">
        <v>20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1058959.0</v>
      </c>
      <c r="P50" s="21" t="s">
        <v>53</v>
      </c>
    </row>
    <row r="51" spans="1:16">
      <c r="A51" t="s">
        <v>54</v>
      </c>
      <c r="B51" s="6" t="s">
        <v>16</v>
      </c>
      <c r="C51" t="s">
        <v>17</v>
      </c>
      <c r="D51" s="7">
        <v>45352.0</v>
      </c>
      <c r="E51" t="s">
        <v>55</v>
      </c>
      <c r="F51" t="s">
        <v>56</v>
      </c>
      <c r="G51" s="8">
        <v>33</v>
      </c>
      <c r="H51" s="9">
        <v>7500.0</v>
      </c>
      <c r="I51" s="11">
        <v>0</v>
      </c>
      <c r="J51" s="13">
        <v>495.0</v>
      </c>
      <c r="K51" s="9">
        <v>3712.5</v>
      </c>
    </row>
    <row r="52" spans="1:16">
      <c r="A52" s="14" t="s">
        <v>54</v>
      </c>
      <c r="B52" s="15" t="s">
        <v>16</v>
      </c>
      <c r="C52" s="14" t="s">
        <v>17</v>
      </c>
      <c r="D52" s="16">
        <v>45352.0</v>
      </c>
      <c r="E52" s="14" t="s">
        <v>55</v>
      </c>
      <c r="F52" s="14" t="s">
        <v>20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3712.5</v>
      </c>
      <c r="P52" s="21" t="s">
        <v>57</v>
      </c>
    </row>
    <row r="53" spans="1:16">
      <c r="A53" s="14"/>
      <c r="B53" s="14"/>
      <c r="C53" s="14"/>
      <c r="D53" s="14"/>
      <c r="E53" s="14"/>
      <c r="F53" s="14"/>
      <c r="G53" s="22">
        <f>SUM(G1:G52)</f>
        <v>46735</v>
      </c>
      <c r="H53" s="14"/>
      <c r="I53" s="22">
        <f>SUM(I1:I52)</f>
        <v>93.659</v>
      </c>
      <c r="J53" s="22">
        <f>SUM(J1:J52)</f>
        <v>16695</v>
      </c>
      <c r="K53" s="23">
        <f>SUM(K1:K52)</f>
        <v>1695854.7</v>
      </c>
      <c r="L53" s="23">
        <f>SUM(L1:L52)</f>
        <v>10000</v>
      </c>
      <c r="M53" s="23">
        <f>SUM(M1:M52)</f>
        <v>0</v>
      </c>
      <c r="N53" s="23">
        <f>SUM(N1:N52)</f>
        <v>0</v>
      </c>
      <c r="O53" s="24">
        <f>K53+M53-L53+N53</f>
        <v>1685854.7</v>
      </c>
      <c r="P53" s="14"/>
    </row>
    <row r="55" spans="1:16">
      <c r="L55" s="25" t="s">
        <v>58</v>
      </c>
      <c r="M55" s="26"/>
      <c r="N55" s="26"/>
      <c r="O55" s="27">
        <v>8</v>
      </c>
    </row>
  </sheetData>
  <mergeCells>
    <mergeCell ref="L55:N5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5"/>
  <sheetViews>
    <sheetView tabSelected="0" workbookViewId="0" showGridLines="true" showRowColHeaders="1">
      <pane ySplit="1" activePane="bottomLeft" state="frozen" topLeftCell="A2"/>
      <selection pane="bottomLeft" activeCell="L55" sqref="L55:O55"/>
    </sheetView>
  </sheetViews>
  <sheetFormatPr defaultRowHeight="14.4" outlineLevelRow="0" outlineLevelCol="0"/>
  <cols>
    <col min="1" max="1" width="28.136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45352.0</v>
      </c>
      <c r="E2" t="s">
        <v>18</v>
      </c>
      <c r="F2" t="s">
        <v>19</v>
      </c>
      <c r="G2" s="8">
        <v>200</v>
      </c>
      <c r="H2" s="9">
        <v>30000.0</v>
      </c>
      <c r="I2" s="11">
        <v>0.648</v>
      </c>
      <c r="J2" s="13">
        <v>0</v>
      </c>
      <c r="K2" s="9">
        <v>19440.0</v>
      </c>
    </row>
    <row r="3" spans="1:16">
      <c r="A3" s="14" t="s">
        <v>15</v>
      </c>
      <c r="B3" s="15" t="s">
        <v>16</v>
      </c>
      <c r="C3" s="14" t="s">
        <v>17</v>
      </c>
      <c r="D3" s="16">
        <v>45352.0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19440.0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45352.0</v>
      </c>
      <c r="E4" t="s">
        <v>23</v>
      </c>
      <c r="F4" t="s">
        <v>24</v>
      </c>
      <c r="G4" s="8">
        <v>550</v>
      </c>
      <c r="H4" s="9">
        <v>26000.0</v>
      </c>
      <c r="I4" s="11">
        <v>3.069</v>
      </c>
      <c r="J4" s="13">
        <v>0</v>
      </c>
      <c r="K4" s="9">
        <v>79794.0</v>
      </c>
    </row>
    <row r="5" spans="1:16">
      <c r="A5" t="s">
        <v>22</v>
      </c>
      <c r="B5" s="6" t="s">
        <v>16</v>
      </c>
      <c r="C5" t="s">
        <v>17</v>
      </c>
      <c r="D5" s="7">
        <v>45352.0</v>
      </c>
      <c r="E5" t="s">
        <v>23</v>
      </c>
      <c r="F5" t="s">
        <v>25</v>
      </c>
      <c r="G5" s="8">
        <v>550</v>
      </c>
      <c r="H5" s="9">
        <v>28000.0</v>
      </c>
      <c r="I5" s="11">
        <v>6.138</v>
      </c>
      <c r="J5" s="13">
        <v>0</v>
      </c>
      <c r="K5" s="9">
        <v>171864.0</v>
      </c>
    </row>
    <row r="6" spans="1:16">
      <c r="A6" t="s">
        <v>22</v>
      </c>
      <c r="B6" s="6" t="s">
        <v>16</v>
      </c>
      <c r="C6" t="s">
        <v>17</v>
      </c>
      <c r="D6" s="7">
        <v>45352.0</v>
      </c>
      <c r="E6" t="s">
        <v>23</v>
      </c>
      <c r="F6" t="s">
        <v>26</v>
      </c>
      <c r="G6" s="8">
        <v>209</v>
      </c>
      <c r="H6" s="9">
        <v>26000.0</v>
      </c>
      <c r="I6" s="11">
        <v>2.332</v>
      </c>
      <c r="J6" s="13">
        <v>0</v>
      </c>
      <c r="K6" s="9">
        <v>60632.0</v>
      </c>
    </row>
    <row r="7" spans="1:16">
      <c r="A7" s="14" t="s">
        <v>22</v>
      </c>
      <c r="B7" s="15" t="s">
        <v>16</v>
      </c>
      <c r="C7" s="14" t="s">
        <v>17</v>
      </c>
      <c r="D7" s="16">
        <v>45352.0</v>
      </c>
      <c r="E7" s="14" t="s">
        <v>23</v>
      </c>
      <c r="F7" s="14" t="s">
        <v>20</v>
      </c>
      <c r="G7" s="14"/>
      <c r="H7" s="14"/>
      <c r="I7" s="14"/>
      <c r="J7" s="14"/>
      <c r="K7" s="14"/>
      <c r="L7" s="17">
        <v>10000.0</v>
      </c>
      <c r="M7" s="18">
        <v>0.0</v>
      </c>
      <c r="N7" s="19">
        <v>0</v>
      </c>
      <c r="O7" s="20">
        <v>302290.0</v>
      </c>
      <c r="P7" s="21" t="s">
        <v>27</v>
      </c>
    </row>
    <row r="8" spans="1:16">
      <c r="A8" t="s">
        <v>28</v>
      </c>
      <c r="B8" s="6" t="s">
        <v>16</v>
      </c>
      <c r="C8" t="s">
        <v>17</v>
      </c>
      <c r="D8" s="7">
        <v>45352.0</v>
      </c>
      <c r="E8" t="s">
        <v>29</v>
      </c>
      <c r="F8" t="s">
        <v>30</v>
      </c>
      <c r="G8" s="8">
        <v>171</v>
      </c>
      <c r="H8" s="9">
        <v>29000.0</v>
      </c>
      <c r="I8" s="11">
        <v>4.848</v>
      </c>
      <c r="J8" s="13">
        <v>0</v>
      </c>
      <c r="K8" s="9">
        <v>140592.0</v>
      </c>
    </row>
    <row r="9" spans="1:16">
      <c r="A9" s="14" t="s">
        <v>28</v>
      </c>
      <c r="B9" s="15" t="s">
        <v>16</v>
      </c>
      <c r="C9" s="14" t="s">
        <v>17</v>
      </c>
      <c r="D9" s="16">
        <v>45352.0</v>
      </c>
      <c r="E9" s="14" t="s">
        <v>29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140592.0</v>
      </c>
      <c r="P9" s="21" t="s">
        <v>31</v>
      </c>
    </row>
    <row r="10" spans="1:16">
      <c r="A10" t="s">
        <v>32</v>
      </c>
      <c r="B10" s="6" t="s">
        <v>16</v>
      </c>
      <c r="C10" t="s">
        <v>17</v>
      </c>
      <c r="D10" s="7">
        <v>45352.0</v>
      </c>
      <c r="E10" t="s">
        <v>33</v>
      </c>
      <c r="F10" t="s">
        <v>34</v>
      </c>
      <c r="G10" s="8">
        <v>31684</v>
      </c>
      <c r="H10" s="9">
        <v>1319.0</v>
      </c>
      <c r="I10" s="11">
        <v>31.684</v>
      </c>
      <c r="J10" s="13">
        <v>0</v>
      </c>
      <c r="K10" s="9">
        <v>41791.2</v>
      </c>
    </row>
    <row r="11" spans="1:16">
      <c r="A11" s="14" t="s">
        <v>32</v>
      </c>
      <c r="B11" s="15" t="s">
        <v>16</v>
      </c>
      <c r="C11" s="14" t="s">
        <v>17</v>
      </c>
      <c r="D11" s="16">
        <v>45352.0</v>
      </c>
      <c r="E11" s="14" t="s">
        <v>33</v>
      </c>
      <c r="F11" s="14" t="s">
        <v>20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41791.196</v>
      </c>
      <c r="P11" s="21" t="s">
        <v>35</v>
      </c>
    </row>
    <row r="12" spans="1:16">
      <c r="A12" t="s">
        <v>36</v>
      </c>
      <c r="B12" s="6" t="s">
        <v>16</v>
      </c>
      <c r="C12" t="s">
        <v>17</v>
      </c>
      <c r="D12" s="7">
        <v>45352.0</v>
      </c>
      <c r="E12" t="s">
        <v>37</v>
      </c>
      <c r="F12" t="s">
        <v>38</v>
      </c>
      <c r="G12" s="8">
        <v>108</v>
      </c>
      <c r="H12" s="9">
        <v>7350.0</v>
      </c>
      <c r="I12" s="11">
        <v>0</v>
      </c>
      <c r="J12" s="13">
        <v>810.0</v>
      </c>
      <c r="K12" s="9">
        <v>5953.5</v>
      </c>
    </row>
    <row r="13" spans="1:16">
      <c r="A13" t="s">
        <v>36</v>
      </c>
      <c r="B13" s="6" t="s">
        <v>16</v>
      </c>
      <c r="C13" t="s">
        <v>17</v>
      </c>
      <c r="D13" s="7">
        <v>45352.0</v>
      </c>
      <c r="E13" t="s">
        <v>37</v>
      </c>
      <c r="F13" t="s">
        <v>38</v>
      </c>
      <c r="G13" s="8">
        <v>108</v>
      </c>
      <c r="H13" s="9">
        <v>7350.0</v>
      </c>
      <c r="I13" s="11">
        <v>0</v>
      </c>
      <c r="J13" s="13">
        <v>810.0</v>
      </c>
      <c r="K13" s="9">
        <v>5953.5</v>
      </c>
    </row>
    <row r="14" spans="1:16">
      <c r="A14" t="s">
        <v>36</v>
      </c>
      <c r="B14" s="6" t="s">
        <v>16</v>
      </c>
      <c r="C14" t="s">
        <v>17</v>
      </c>
      <c r="D14" s="7">
        <v>45352.0</v>
      </c>
      <c r="E14" t="s">
        <v>37</v>
      </c>
      <c r="F14" t="s">
        <v>38</v>
      </c>
      <c r="G14" s="8">
        <v>108</v>
      </c>
      <c r="H14" s="9">
        <v>7350.0</v>
      </c>
      <c r="I14" s="11">
        <v>0</v>
      </c>
      <c r="J14" s="13">
        <v>810.0</v>
      </c>
      <c r="K14" s="9">
        <v>5953.5</v>
      </c>
    </row>
    <row r="15" spans="1:16">
      <c r="A15" t="s">
        <v>36</v>
      </c>
      <c r="B15" s="6" t="s">
        <v>16</v>
      </c>
      <c r="C15" t="s">
        <v>17</v>
      </c>
      <c r="D15" s="7">
        <v>45352.0</v>
      </c>
      <c r="E15" t="s">
        <v>37</v>
      </c>
      <c r="F15" t="s">
        <v>38</v>
      </c>
      <c r="G15" s="8">
        <v>108</v>
      </c>
      <c r="H15" s="9">
        <v>7350.0</v>
      </c>
      <c r="I15" s="11">
        <v>0</v>
      </c>
      <c r="J15" s="13">
        <v>810.0</v>
      </c>
      <c r="K15" s="9">
        <v>5953.5</v>
      </c>
    </row>
    <row r="16" spans="1:16">
      <c r="A16" t="s">
        <v>36</v>
      </c>
      <c r="B16" s="6" t="s">
        <v>16</v>
      </c>
      <c r="C16" t="s">
        <v>17</v>
      </c>
      <c r="D16" s="7">
        <v>45352.0</v>
      </c>
      <c r="E16" t="s">
        <v>37</v>
      </c>
      <c r="F16" t="s">
        <v>38</v>
      </c>
      <c r="G16" s="8">
        <v>108</v>
      </c>
      <c r="H16" s="9">
        <v>7350.0</v>
      </c>
      <c r="I16" s="11">
        <v>0</v>
      </c>
      <c r="J16" s="13">
        <v>810.0</v>
      </c>
      <c r="K16" s="9">
        <v>5953.5</v>
      </c>
    </row>
    <row r="17" spans="1:16">
      <c r="A17" t="s">
        <v>36</v>
      </c>
      <c r="B17" s="6" t="s">
        <v>16</v>
      </c>
      <c r="C17" t="s">
        <v>17</v>
      </c>
      <c r="D17" s="7">
        <v>45352.0</v>
      </c>
      <c r="E17" t="s">
        <v>37</v>
      </c>
      <c r="F17" t="s">
        <v>38</v>
      </c>
      <c r="G17" s="8">
        <v>108</v>
      </c>
      <c r="H17" s="9">
        <v>7350.0</v>
      </c>
      <c r="I17" s="11">
        <v>0</v>
      </c>
      <c r="J17" s="13">
        <v>810.0</v>
      </c>
      <c r="K17" s="9">
        <v>5953.5</v>
      </c>
    </row>
    <row r="18" spans="1:16">
      <c r="A18" t="s">
        <v>36</v>
      </c>
      <c r="B18" s="6" t="s">
        <v>16</v>
      </c>
      <c r="C18" t="s">
        <v>17</v>
      </c>
      <c r="D18" s="7">
        <v>45352.0</v>
      </c>
      <c r="E18" t="s">
        <v>37</v>
      </c>
      <c r="F18" t="s">
        <v>38</v>
      </c>
      <c r="G18" s="8">
        <v>108</v>
      </c>
      <c r="H18" s="9">
        <v>7350.0</v>
      </c>
      <c r="I18" s="11">
        <v>0</v>
      </c>
      <c r="J18" s="13">
        <v>810.0</v>
      </c>
      <c r="K18" s="9">
        <v>5953.5</v>
      </c>
    </row>
    <row r="19" spans="1:16">
      <c r="A19" t="s">
        <v>36</v>
      </c>
      <c r="B19" s="6" t="s">
        <v>16</v>
      </c>
      <c r="C19" t="s">
        <v>17</v>
      </c>
      <c r="D19" s="7">
        <v>45352.0</v>
      </c>
      <c r="E19" t="s">
        <v>37</v>
      </c>
      <c r="F19" t="s">
        <v>38</v>
      </c>
      <c r="G19" s="8">
        <v>108</v>
      </c>
      <c r="H19" s="9">
        <v>7350.0</v>
      </c>
      <c r="I19" s="11">
        <v>0</v>
      </c>
      <c r="J19" s="13">
        <v>810.0</v>
      </c>
      <c r="K19" s="9">
        <v>5953.5</v>
      </c>
    </row>
    <row r="20" spans="1:16">
      <c r="A20" t="s">
        <v>36</v>
      </c>
      <c r="B20" s="6" t="s">
        <v>16</v>
      </c>
      <c r="C20" t="s">
        <v>17</v>
      </c>
      <c r="D20" s="7">
        <v>45352.0</v>
      </c>
      <c r="E20" t="s">
        <v>37</v>
      </c>
      <c r="F20" t="s">
        <v>38</v>
      </c>
      <c r="G20" s="8">
        <v>108</v>
      </c>
      <c r="H20" s="9">
        <v>7350.0</v>
      </c>
      <c r="I20" s="11">
        <v>0</v>
      </c>
      <c r="J20" s="13">
        <v>810.0</v>
      </c>
      <c r="K20" s="9">
        <v>5953.5</v>
      </c>
    </row>
    <row r="21" spans="1:16">
      <c r="A21" t="s">
        <v>36</v>
      </c>
      <c r="B21" s="6" t="s">
        <v>16</v>
      </c>
      <c r="C21" t="s">
        <v>17</v>
      </c>
      <c r="D21" s="7">
        <v>45352.0</v>
      </c>
      <c r="E21" t="s">
        <v>37</v>
      </c>
      <c r="F21" t="s">
        <v>38</v>
      </c>
      <c r="G21" s="8">
        <v>108</v>
      </c>
      <c r="H21" s="9">
        <v>7350.0</v>
      </c>
      <c r="I21" s="11">
        <v>0</v>
      </c>
      <c r="J21" s="13">
        <v>810.0</v>
      </c>
      <c r="K21" s="9">
        <v>5953.5</v>
      </c>
    </row>
    <row r="22" spans="1:16">
      <c r="A22" t="s">
        <v>36</v>
      </c>
      <c r="B22" s="6" t="s">
        <v>16</v>
      </c>
      <c r="C22" t="s">
        <v>17</v>
      </c>
      <c r="D22" s="7">
        <v>45352.0</v>
      </c>
      <c r="E22" t="s">
        <v>37</v>
      </c>
      <c r="F22" t="s">
        <v>38</v>
      </c>
      <c r="G22" s="8">
        <v>108</v>
      </c>
      <c r="H22" s="9">
        <v>7350.0</v>
      </c>
      <c r="I22" s="11">
        <v>0</v>
      </c>
      <c r="J22" s="13">
        <v>810.0</v>
      </c>
      <c r="K22" s="9">
        <v>5953.5</v>
      </c>
    </row>
    <row r="23" spans="1:16">
      <c r="A23" t="s">
        <v>36</v>
      </c>
      <c r="B23" s="6" t="s">
        <v>16</v>
      </c>
      <c r="C23" t="s">
        <v>17</v>
      </c>
      <c r="D23" s="7">
        <v>45352.0</v>
      </c>
      <c r="E23" t="s">
        <v>37</v>
      </c>
      <c r="F23" t="s">
        <v>38</v>
      </c>
      <c r="G23" s="8">
        <v>108</v>
      </c>
      <c r="H23" s="9">
        <v>7350.0</v>
      </c>
      <c r="I23" s="11">
        <v>0</v>
      </c>
      <c r="J23" s="13">
        <v>810.0</v>
      </c>
      <c r="K23" s="9">
        <v>5953.5</v>
      </c>
    </row>
    <row r="24" spans="1:16">
      <c r="A24" t="s">
        <v>36</v>
      </c>
      <c r="B24" s="6" t="s">
        <v>16</v>
      </c>
      <c r="C24" t="s">
        <v>17</v>
      </c>
      <c r="D24" s="7">
        <v>45352.0</v>
      </c>
      <c r="E24" t="s">
        <v>37</v>
      </c>
      <c r="F24" t="s">
        <v>38</v>
      </c>
      <c r="G24" s="8">
        <v>108</v>
      </c>
      <c r="H24" s="9">
        <v>7350.0</v>
      </c>
      <c r="I24" s="11">
        <v>0</v>
      </c>
      <c r="J24" s="13">
        <v>810.0</v>
      </c>
      <c r="K24" s="9">
        <v>5953.5</v>
      </c>
    </row>
    <row r="25" spans="1:16">
      <c r="A25" t="s">
        <v>36</v>
      </c>
      <c r="B25" s="6" t="s">
        <v>16</v>
      </c>
      <c r="C25" t="s">
        <v>17</v>
      </c>
      <c r="D25" s="7">
        <v>45352.0</v>
      </c>
      <c r="E25" t="s">
        <v>37</v>
      </c>
      <c r="F25" t="s">
        <v>38</v>
      </c>
      <c r="G25" s="8">
        <v>108</v>
      </c>
      <c r="H25" s="9">
        <v>7350.0</v>
      </c>
      <c r="I25" s="11">
        <v>0</v>
      </c>
      <c r="J25" s="13">
        <v>810.0</v>
      </c>
      <c r="K25" s="9">
        <v>5953.5</v>
      </c>
    </row>
    <row r="26" spans="1:16">
      <c r="A26" s="14" t="s">
        <v>36</v>
      </c>
      <c r="B26" s="15" t="s">
        <v>16</v>
      </c>
      <c r="C26" s="14" t="s">
        <v>17</v>
      </c>
      <c r="D26" s="16">
        <v>45352.0</v>
      </c>
      <c r="E26" s="14" t="s">
        <v>37</v>
      </c>
      <c r="F26" s="14" t="s">
        <v>20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83349.0</v>
      </c>
      <c r="P26" s="21" t="s">
        <v>39</v>
      </c>
    </row>
    <row r="27" spans="1:16">
      <c r="A27" t="s">
        <v>36</v>
      </c>
      <c r="B27" s="6" t="s">
        <v>16</v>
      </c>
      <c r="C27" t="s">
        <v>17</v>
      </c>
      <c r="D27" s="7">
        <v>45352.0</v>
      </c>
      <c r="E27" t="s">
        <v>40</v>
      </c>
      <c r="F27" t="s">
        <v>38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36</v>
      </c>
      <c r="B28" s="6" t="s">
        <v>16</v>
      </c>
      <c r="C28" t="s">
        <v>17</v>
      </c>
      <c r="D28" s="7">
        <v>45352.0</v>
      </c>
      <c r="E28" t="s">
        <v>40</v>
      </c>
      <c r="F28" t="s">
        <v>38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36</v>
      </c>
      <c r="B29" s="6" t="s">
        <v>16</v>
      </c>
      <c r="C29" t="s">
        <v>17</v>
      </c>
      <c r="D29" s="7">
        <v>45352.0</v>
      </c>
      <c r="E29" t="s">
        <v>40</v>
      </c>
      <c r="F29" t="s">
        <v>38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36</v>
      </c>
      <c r="B30" s="6" t="s">
        <v>16</v>
      </c>
      <c r="C30" t="s">
        <v>17</v>
      </c>
      <c r="D30" s="7">
        <v>45352.0</v>
      </c>
      <c r="E30" t="s">
        <v>40</v>
      </c>
      <c r="F30" t="s">
        <v>38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36</v>
      </c>
      <c r="B31" s="6" t="s">
        <v>16</v>
      </c>
      <c r="C31" t="s">
        <v>17</v>
      </c>
      <c r="D31" s="7">
        <v>45352.0</v>
      </c>
      <c r="E31" t="s">
        <v>40</v>
      </c>
      <c r="F31" t="s">
        <v>38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t="s">
        <v>36</v>
      </c>
      <c r="B32" s="6" t="s">
        <v>16</v>
      </c>
      <c r="C32" t="s">
        <v>17</v>
      </c>
      <c r="D32" s="7">
        <v>45352.0</v>
      </c>
      <c r="E32" t="s">
        <v>40</v>
      </c>
      <c r="F32" t="s">
        <v>38</v>
      </c>
      <c r="G32" s="8">
        <v>108</v>
      </c>
      <c r="H32" s="9">
        <v>7350.0</v>
      </c>
      <c r="I32" s="11">
        <v>0</v>
      </c>
      <c r="J32" s="13">
        <v>810.0</v>
      </c>
      <c r="K32" s="9">
        <v>5953.5</v>
      </c>
    </row>
    <row r="33" spans="1:16">
      <c r="A33" s="14" t="s">
        <v>36</v>
      </c>
      <c r="B33" s="15" t="s">
        <v>16</v>
      </c>
      <c r="C33" s="14" t="s">
        <v>17</v>
      </c>
      <c r="D33" s="16">
        <v>45352.0</v>
      </c>
      <c r="E33" s="14" t="s">
        <v>40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35721.0</v>
      </c>
      <c r="P33" s="21" t="s">
        <v>41</v>
      </c>
    </row>
    <row r="34" spans="1:16">
      <c r="A34" t="s">
        <v>42</v>
      </c>
      <c r="B34" s="6" t="s">
        <v>16</v>
      </c>
      <c r="C34" t="s">
        <v>17</v>
      </c>
      <c r="D34" s="7">
        <v>45352.0</v>
      </c>
      <c r="E34" t="s">
        <v>43</v>
      </c>
      <c r="F34" t="s">
        <v>44</v>
      </c>
      <c r="G34" s="8">
        <v>770</v>
      </c>
      <c r="H34" s="9">
        <v>22000.0</v>
      </c>
      <c r="I34" s="11">
        <v>3.049</v>
      </c>
      <c r="J34" s="13">
        <v>0</v>
      </c>
      <c r="K34" s="9">
        <v>67078.0</v>
      </c>
    </row>
    <row r="35" spans="1:16">
      <c r="A35" t="s">
        <v>42</v>
      </c>
      <c r="B35" s="6" t="s">
        <v>16</v>
      </c>
      <c r="C35" t="s">
        <v>17</v>
      </c>
      <c r="D35" s="7">
        <v>45352.0</v>
      </c>
      <c r="E35" t="s">
        <v>43</v>
      </c>
      <c r="F35" t="s">
        <v>44</v>
      </c>
      <c r="G35" s="8">
        <v>770</v>
      </c>
      <c r="H35" s="9">
        <v>22000.0</v>
      </c>
      <c r="I35" s="11">
        <v>3.049</v>
      </c>
      <c r="J35" s="13">
        <v>0</v>
      </c>
      <c r="K35" s="9">
        <v>67078.0</v>
      </c>
    </row>
    <row r="36" spans="1:16">
      <c r="A36" t="s">
        <v>42</v>
      </c>
      <c r="B36" s="6" t="s">
        <v>16</v>
      </c>
      <c r="C36" t="s">
        <v>17</v>
      </c>
      <c r="D36" s="7">
        <v>45352.0</v>
      </c>
      <c r="E36" t="s">
        <v>43</v>
      </c>
      <c r="F36" t="s">
        <v>44</v>
      </c>
      <c r="G36" s="8">
        <v>770</v>
      </c>
      <c r="H36" s="9">
        <v>22000.0</v>
      </c>
      <c r="I36" s="11">
        <v>3.049</v>
      </c>
      <c r="J36" s="13">
        <v>0</v>
      </c>
      <c r="K36" s="9">
        <v>67078.0</v>
      </c>
    </row>
    <row r="37" spans="1:16">
      <c r="A37" t="s">
        <v>42</v>
      </c>
      <c r="B37" s="6" t="s">
        <v>16</v>
      </c>
      <c r="C37" t="s">
        <v>17</v>
      </c>
      <c r="D37" s="7">
        <v>45352.0</v>
      </c>
      <c r="E37" t="s">
        <v>43</v>
      </c>
      <c r="F37" t="s">
        <v>44</v>
      </c>
      <c r="G37" s="8">
        <v>770</v>
      </c>
      <c r="H37" s="9">
        <v>22000.0</v>
      </c>
      <c r="I37" s="11">
        <v>3.049</v>
      </c>
      <c r="J37" s="13">
        <v>0</v>
      </c>
      <c r="K37" s="9">
        <v>67078.0</v>
      </c>
    </row>
    <row r="38" spans="1:16">
      <c r="A38" t="s">
        <v>42</v>
      </c>
      <c r="B38" s="6" t="s">
        <v>16</v>
      </c>
      <c r="C38" t="s">
        <v>17</v>
      </c>
      <c r="D38" s="7">
        <v>45352.0</v>
      </c>
      <c r="E38" t="s">
        <v>43</v>
      </c>
      <c r="F38" t="s">
        <v>45</v>
      </c>
      <c r="G38" s="8">
        <v>576</v>
      </c>
      <c r="H38" s="9">
        <v>25500.0</v>
      </c>
      <c r="I38" s="11">
        <v>2.395</v>
      </c>
      <c r="J38" s="13">
        <v>0</v>
      </c>
      <c r="K38" s="9">
        <v>61072.5</v>
      </c>
    </row>
    <row r="39" spans="1:16">
      <c r="A39" t="s">
        <v>42</v>
      </c>
      <c r="B39" s="6" t="s">
        <v>16</v>
      </c>
      <c r="C39" t="s">
        <v>17</v>
      </c>
      <c r="D39" s="7">
        <v>45352.0</v>
      </c>
      <c r="E39" t="s">
        <v>43</v>
      </c>
      <c r="F39" t="s">
        <v>45</v>
      </c>
      <c r="G39" s="8">
        <v>576</v>
      </c>
      <c r="H39" s="9">
        <v>25500.0</v>
      </c>
      <c r="I39" s="11">
        <v>2.395</v>
      </c>
      <c r="J39" s="13">
        <v>0</v>
      </c>
      <c r="K39" s="9">
        <v>61072.5</v>
      </c>
    </row>
    <row r="40" spans="1:16">
      <c r="A40" t="s">
        <v>42</v>
      </c>
      <c r="B40" s="6" t="s">
        <v>16</v>
      </c>
      <c r="C40" t="s">
        <v>17</v>
      </c>
      <c r="D40" s="7">
        <v>45352.0</v>
      </c>
      <c r="E40" t="s">
        <v>43</v>
      </c>
      <c r="F40" t="s">
        <v>45</v>
      </c>
      <c r="G40" s="8">
        <v>648</v>
      </c>
      <c r="H40" s="9">
        <v>25500.0</v>
      </c>
      <c r="I40" s="11">
        <v>2.694</v>
      </c>
      <c r="J40" s="13">
        <v>0</v>
      </c>
      <c r="K40" s="9">
        <v>68697.0</v>
      </c>
    </row>
    <row r="41" spans="1:16">
      <c r="A41" t="s">
        <v>42</v>
      </c>
      <c r="B41" s="6" t="s">
        <v>16</v>
      </c>
      <c r="C41" t="s">
        <v>17</v>
      </c>
      <c r="D41" s="7">
        <v>45352.0</v>
      </c>
      <c r="E41" t="s">
        <v>43</v>
      </c>
      <c r="F41" t="s">
        <v>46</v>
      </c>
      <c r="G41" s="8">
        <v>576</v>
      </c>
      <c r="H41" s="9">
        <v>24000.0</v>
      </c>
      <c r="I41" s="11">
        <v>2.395</v>
      </c>
      <c r="J41" s="13">
        <v>0</v>
      </c>
      <c r="K41" s="9">
        <v>57480.0</v>
      </c>
    </row>
    <row r="42" spans="1:16">
      <c r="A42" t="s">
        <v>42</v>
      </c>
      <c r="B42" s="6" t="s">
        <v>16</v>
      </c>
      <c r="C42" t="s">
        <v>17</v>
      </c>
      <c r="D42" s="7">
        <v>45352.0</v>
      </c>
      <c r="E42" t="s">
        <v>43</v>
      </c>
      <c r="F42" t="s">
        <v>47</v>
      </c>
      <c r="G42" s="8">
        <v>648</v>
      </c>
      <c r="H42" s="9">
        <v>24000.0</v>
      </c>
      <c r="I42" s="11">
        <v>2.994</v>
      </c>
      <c r="J42" s="13">
        <v>0</v>
      </c>
      <c r="K42" s="9">
        <v>71856.0</v>
      </c>
    </row>
    <row r="43" spans="1:16">
      <c r="A43" t="s">
        <v>42</v>
      </c>
      <c r="B43" s="6" t="s">
        <v>16</v>
      </c>
      <c r="C43" t="s">
        <v>17</v>
      </c>
      <c r="D43" s="7">
        <v>45352.0</v>
      </c>
      <c r="E43" t="s">
        <v>43</v>
      </c>
      <c r="F43" t="s">
        <v>48</v>
      </c>
      <c r="G43" s="8">
        <v>648</v>
      </c>
      <c r="H43" s="9">
        <v>25500.0</v>
      </c>
      <c r="I43" s="11">
        <v>2.994</v>
      </c>
      <c r="J43" s="13">
        <v>0</v>
      </c>
      <c r="K43" s="9">
        <v>76347.0</v>
      </c>
    </row>
    <row r="44" spans="1:16">
      <c r="A44" t="s">
        <v>42</v>
      </c>
      <c r="B44" s="6" t="s">
        <v>16</v>
      </c>
      <c r="C44" t="s">
        <v>17</v>
      </c>
      <c r="D44" s="7">
        <v>45352.0</v>
      </c>
      <c r="E44" t="s">
        <v>43</v>
      </c>
      <c r="F44" t="s">
        <v>49</v>
      </c>
      <c r="G44" s="8">
        <v>576</v>
      </c>
      <c r="H44" s="9">
        <v>24000.0</v>
      </c>
      <c r="I44" s="11">
        <v>2.648</v>
      </c>
      <c r="J44" s="13">
        <v>0</v>
      </c>
      <c r="K44" s="9">
        <v>63552.0</v>
      </c>
    </row>
    <row r="45" spans="1:16">
      <c r="A45" t="s">
        <v>42</v>
      </c>
      <c r="B45" s="6" t="s">
        <v>16</v>
      </c>
      <c r="C45" t="s">
        <v>17</v>
      </c>
      <c r="D45" s="7">
        <v>45352.0</v>
      </c>
      <c r="E45" t="s">
        <v>43</v>
      </c>
      <c r="F45" t="s">
        <v>50</v>
      </c>
      <c r="G45" s="8">
        <v>770</v>
      </c>
      <c r="H45" s="9">
        <v>23500.0</v>
      </c>
      <c r="I45" s="11">
        <v>2.541</v>
      </c>
      <c r="J45" s="13">
        <v>0</v>
      </c>
      <c r="K45" s="9">
        <v>59713.5</v>
      </c>
    </row>
    <row r="46" spans="1:16">
      <c r="A46" t="s">
        <v>42</v>
      </c>
      <c r="B46" s="6" t="s">
        <v>16</v>
      </c>
      <c r="C46" t="s">
        <v>17</v>
      </c>
      <c r="D46" s="7">
        <v>45352.0</v>
      </c>
      <c r="E46" t="s">
        <v>43</v>
      </c>
      <c r="F46" t="s">
        <v>51</v>
      </c>
      <c r="G46" s="8">
        <v>770</v>
      </c>
      <c r="H46" s="9">
        <v>22000.0</v>
      </c>
      <c r="I46" s="11">
        <v>2.541</v>
      </c>
      <c r="J46" s="13">
        <v>0</v>
      </c>
      <c r="K46" s="9">
        <v>55902.0</v>
      </c>
    </row>
    <row r="47" spans="1:16">
      <c r="A47" t="s">
        <v>42</v>
      </c>
      <c r="B47" s="6" t="s">
        <v>16</v>
      </c>
      <c r="C47" t="s">
        <v>17</v>
      </c>
      <c r="D47" s="7">
        <v>45352.0</v>
      </c>
      <c r="E47" t="s">
        <v>43</v>
      </c>
      <c r="F47" t="s">
        <v>52</v>
      </c>
      <c r="G47" s="8">
        <v>770</v>
      </c>
      <c r="H47" s="9">
        <v>23500.0</v>
      </c>
      <c r="I47" s="11">
        <v>3.049</v>
      </c>
      <c r="J47" s="13">
        <v>0</v>
      </c>
      <c r="K47" s="9">
        <v>71651.5</v>
      </c>
    </row>
    <row r="48" spans="1:16">
      <c r="A48" t="s">
        <v>42</v>
      </c>
      <c r="B48" s="6" t="s">
        <v>16</v>
      </c>
      <c r="C48" t="s">
        <v>17</v>
      </c>
      <c r="D48" s="7">
        <v>45352.0</v>
      </c>
      <c r="E48" t="s">
        <v>43</v>
      </c>
      <c r="F48" t="s">
        <v>52</v>
      </c>
      <c r="G48" s="8">
        <v>770</v>
      </c>
      <c r="H48" s="9">
        <v>23500.0</v>
      </c>
      <c r="I48" s="11">
        <v>3.049</v>
      </c>
      <c r="J48" s="13">
        <v>0</v>
      </c>
      <c r="K48" s="9">
        <v>71651.5</v>
      </c>
    </row>
    <row r="49" spans="1:16">
      <c r="A49" t="s">
        <v>42</v>
      </c>
      <c r="B49" s="6" t="s">
        <v>16</v>
      </c>
      <c r="C49" t="s">
        <v>17</v>
      </c>
      <c r="D49" s="7">
        <v>45352.0</v>
      </c>
      <c r="E49" t="s">
        <v>43</v>
      </c>
      <c r="F49" t="s">
        <v>52</v>
      </c>
      <c r="G49" s="8">
        <v>770</v>
      </c>
      <c r="H49" s="9">
        <v>23500.0</v>
      </c>
      <c r="I49" s="11">
        <v>3.049</v>
      </c>
      <c r="J49" s="13">
        <v>0</v>
      </c>
      <c r="K49" s="9">
        <v>71651.5</v>
      </c>
    </row>
    <row r="50" spans="1:16">
      <c r="A50" s="14" t="s">
        <v>42</v>
      </c>
      <c r="B50" s="15" t="s">
        <v>16</v>
      </c>
      <c r="C50" s="14" t="s">
        <v>17</v>
      </c>
      <c r="D50" s="16">
        <v>45352.0</v>
      </c>
      <c r="E50" s="14" t="s">
        <v>43</v>
      </c>
      <c r="F50" s="14" t="s">
        <v>20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1058959.0</v>
      </c>
      <c r="P50" s="21" t="s">
        <v>53</v>
      </c>
    </row>
    <row r="51" spans="1:16">
      <c r="A51" t="s">
        <v>54</v>
      </c>
      <c r="B51" s="6" t="s">
        <v>16</v>
      </c>
      <c r="C51" t="s">
        <v>17</v>
      </c>
      <c r="D51" s="7">
        <v>45352.0</v>
      </c>
      <c r="E51" t="s">
        <v>55</v>
      </c>
      <c r="F51" t="s">
        <v>56</v>
      </c>
      <c r="G51" s="8">
        <v>33</v>
      </c>
      <c r="H51" s="9">
        <v>7500.0</v>
      </c>
      <c r="I51" s="11">
        <v>0</v>
      </c>
      <c r="J51" s="13">
        <v>495.0</v>
      </c>
      <c r="K51" s="9">
        <v>3712.5</v>
      </c>
    </row>
    <row r="52" spans="1:16">
      <c r="A52" s="14" t="s">
        <v>54</v>
      </c>
      <c r="B52" s="15" t="s">
        <v>16</v>
      </c>
      <c r="C52" s="14" t="s">
        <v>17</v>
      </c>
      <c r="D52" s="16">
        <v>45352.0</v>
      </c>
      <c r="E52" s="14" t="s">
        <v>55</v>
      </c>
      <c r="F52" s="14" t="s">
        <v>20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3712.5</v>
      </c>
      <c r="P52" s="21" t="s">
        <v>57</v>
      </c>
    </row>
    <row r="53" spans="1:16">
      <c r="A53" s="14"/>
      <c r="B53" s="14"/>
      <c r="C53" s="14"/>
      <c r="D53" s="14"/>
      <c r="E53" s="14"/>
      <c r="F53" s="14"/>
      <c r="G53" s="22">
        <f>SUM(G1:G52)</f>
        <v>46735</v>
      </c>
      <c r="H53" s="14"/>
      <c r="I53" s="22">
        <f>SUM(I1:I52)</f>
        <v>93.659</v>
      </c>
      <c r="J53" s="22">
        <f>SUM(J1:J52)</f>
        <v>16695</v>
      </c>
      <c r="K53" s="23">
        <f>SUM(K1:K52)</f>
        <v>1695854.7</v>
      </c>
      <c r="L53" s="23">
        <f>SUM(L1:L52)</f>
        <v>10000</v>
      </c>
      <c r="M53" s="23">
        <f>SUM(M1:M52)</f>
        <v>0</v>
      </c>
      <c r="N53" s="23">
        <f>SUM(N1:N52)</f>
        <v>0</v>
      </c>
      <c r="O53" s="24">
        <f>K53+M53-L53+N53</f>
        <v>1685854.7</v>
      </c>
      <c r="P53" s="14"/>
    </row>
    <row r="55" spans="1:16">
      <c r="L55" s="25" t="s">
        <v>58</v>
      </c>
      <c r="M55" s="26"/>
      <c r="N55" s="26"/>
      <c r="O55" s="27">
        <v>8</v>
      </c>
    </row>
  </sheetData>
  <mergeCells>
    <mergeCell ref="L55:N5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58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58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59</v>
      </c>
      <c r="B2" s="10">
        <v>0.648</v>
      </c>
      <c r="C2" s="12">
        <v>0.0</v>
      </c>
    </row>
    <row r="3" spans="1:3">
      <c r="A3" t="s">
        <v>60</v>
      </c>
      <c r="B3" s="10">
        <v>11.539</v>
      </c>
      <c r="C3" s="12">
        <v>0.0</v>
      </c>
    </row>
    <row r="4" spans="1:3">
      <c r="A4" t="s">
        <v>61</v>
      </c>
      <c r="B4" s="10">
        <v>4.848</v>
      </c>
      <c r="C4" s="12">
        <v>0.0</v>
      </c>
    </row>
    <row r="5" spans="1:3">
      <c r="A5" t="s">
        <v>62</v>
      </c>
      <c r="B5" s="10">
        <v>31.684</v>
      </c>
      <c r="C5" s="12">
        <v>0.0</v>
      </c>
    </row>
    <row r="6" spans="1:3">
      <c r="A6" t="s">
        <v>63</v>
      </c>
      <c r="B6" s="10">
        <v>0.0</v>
      </c>
      <c r="C6" s="12">
        <v>16695.0</v>
      </c>
    </row>
    <row r="7" spans="1:3">
      <c r="A7" t="s">
        <v>64</v>
      </c>
      <c r="B7" s="10">
        <v>44.94</v>
      </c>
      <c r="C7" s="12">
        <v>0.0</v>
      </c>
    </row>
    <row r="10" spans="1:3">
      <c r="A10" t="s">
        <v>65</v>
      </c>
      <c r="B10" s="10">
        <v>61.975</v>
      </c>
      <c r="C10" s="12">
        <v>0.0</v>
      </c>
    </row>
    <row r="11" spans="1:3">
      <c r="A11" t="s">
        <v>66</v>
      </c>
      <c r="B11" s="10">
        <v>0</v>
      </c>
      <c r="C11" s="12">
        <v>0</v>
      </c>
    </row>
    <row r="12" spans="1:3">
      <c r="A12" t="s">
        <v>67</v>
      </c>
      <c r="B12" s="10">
        <v>0.0</v>
      </c>
      <c r="C12" s="12">
        <v>16695.0</v>
      </c>
    </row>
    <row r="13" spans="1:3">
      <c r="A13" t="s">
        <v>62</v>
      </c>
      <c r="B13" s="10">
        <v>31.684</v>
      </c>
      <c r="C13" s="12">
        <v>0.0</v>
      </c>
    </row>
    <row r="14" spans="1:3">
      <c r="A14" t="s">
        <v>68</v>
      </c>
      <c r="B14" s="10">
        <v>0</v>
      </c>
      <c r="C14" s="12">
        <v>0</v>
      </c>
    </row>
    <row r="15" spans="1:3">
      <c r="A15" t="s">
        <v>69</v>
      </c>
      <c r="B15" s="10">
        <v>0</v>
      </c>
      <c r="C15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2025-05-06T05:16:08+00:00</dcterms:created>
  <dcterms:modified xsi:type="dcterms:W3CDTF">2025-05-06T05:16:08+00:00</dcterms:modified>
  <dc:title>Untitled Spreadsheet</dc:title>
  <dc:description/>
  <dc:subject/>
  <cp:keywords/>
  <cp:category/>
</cp:coreProperties>
</file>