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<sst xmlns="http://schemas.openxmlformats.org/spreadsheetml/2006/main" uniqueCount="103">
  <si>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</si>
  <si>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</si>
  <si>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</si>
  <si>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</si>
  <si>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</si>
  <si>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</si>
  <si>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</si>
  <si>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</si>
  <si>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</si>
  <si>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</si>
  <si>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</si>
  <si>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</si>
  <si>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</si>
  <si>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</si>
  <si>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</si>
  <si>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Чечулин С.Д.</t>
  </si>
  <si>
    <t>Зубарев А.В.</t>
  </si>
  <si>
    <t>СП250430-7</t>
  </si>
  <si>
    <t>Пиломатериал, сухой 40x150x6000 V Ель</t>
  </si>
  <si>
    <t>Брус 150x150x6000 1 сорт Ель</t>
  </si>
  <si>
    <t>Отходы дровяные, сухие 1000x1000x1000 Б/С Берёза</t>
  </si>
  <si>
    <t>Скидка, доставка и итог</t>
  </si>
  <si>
    <t>Заполняемость:
Пиломатериал, сухой - - - - 22.09% - - - - 1.08 м3
Брус - - - - 16.56% - - - - 0.81 м3
Отходы дровяные, сухие - - - - 61.35% - - - - 3 м3</t>
  </si>
  <si>
    <t>Трифонова Е.В.</t>
  </si>
  <si>
    <t>Безналичный</t>
  </si>
  <si>
    <t>Быстрова Ю.В.</t>
  </si>
  <si>
    <t>СП250505-1</t>
  </si>
  <si>
    <t>Вагонка «Штиль» 12.5x110x4000 Сорт AB Ель</t>
  </si>
  <si>
    <t>Брусок, сухой, строганный 45x45x3000 Сорт C Ель</t>
  </si>
  <si>
    <t>Заполняемость:
Вагонка «Штиль» - - - - 60.19% - - - - 0.248 м3
Брусок, сухой, строганный - - - - 39.81% - - - - 0.164 м3</t>
  </si>
  <si>
    <t>Новик С.С</t>
  </si>
  <si>
    <t>Касса</t>
  </si>
  <si>
    <t>СП250505-2</t>
  </si>
  <si>
    <t>Полок банный 27x90x2500 Сорт A Липа</t>
  </si>
  <si>
    <t>Заполняемость:
Полок банный - - - - 100% - - - - 0.024 м3</t>
  </si>
  <si>
    <t>Доброхотов А.С</t>
  </si>
  <si>
    <t>СП250505-3</t>
  </si>
  <si>
    <t>Пеллеты, белые 15кг</t>
  </si>
  <si>
    <t>Заполняемость:
Пеллеты, белые - - - - 100% - - - - 30 кг</t>
  </si>
  <si>
    <t>Попов А.Н.</t>
  </si>
  <si>
    <t>СП250505-5</t>
  </si>
  <si>
    <t>Доска пола 35x135x2000 Н/К Ель</t>
  </si>
  <si>
    <t>Заполняемость:
Доска пола - - - - 100% - - - - 0.085 м3</t>
  </si>
  <si>
    <t>КРАЛ-КОНСЕРВ</t>
  </si>
  <si>
    <t>СП250505-6</t>
  </si>
  <si>
    <t>Поддоны 1000x1000x1000 Б/С Ель</t>
  </si>
  <si>
    <t>Заполняемость:
Поддоны - - - - 100% - - - - 700 м3</t>
  </si>
  <si>
    <t xml:space="preserve">FOREST GROUP ORMAN URUNLERI </t>
  </si>
  <si>
    <t>СП250506-2</t>
  </si>
  <si>
    <t>Евровагонка 12.5x88x3000 Оптима Ель</t>
  </si>
  <si>
    <t>Евровагонка 12.5x88x3000 Норма Ель</t>
  </si>
  <si>
    <t>Доска пола 18x92x2700 Норма Ель</t>
  </si>
  <si>
    <t>Доска пола 18x92x2700 Оптима Ель</t>
  </si>
  <si>
    <t>Доска пола 18x92x3000 Оптима Ель</t>
  </si>
  <si>
    <t>Доска пола 18x92x3000 Норма Ель</t>
  </si>
  <si>
    <t>Заполняемость:
Евровагонка - - - - 48.68% - - - - 23.232 м3
Доска пола - - - - 51.32% - - - - 24.49 м3</t>
  </si>
  <si>
    <t>Шустров М.В.</t>
  </si>
  <si>
    <t>СП250506-3</t>
  </si>
  <si>
    <t>Имитация бруса 17x135x2000 Норма Ель</t>
  </si>
  <si>
    <t>Имитация бруса 17x135x2000 Н/К Ель</t>
  </si>
  <si>
    <t>Имитация бруса 17x135x2500 Норма Ель</t>
  </si>
  <si>
    <t>Имитация бруса 17x135x3000 Сорт C Ель</t>
  </si>
  <si>
    <t>Палубная доска 27x145x2500 Сорт AB Ель</t>
  </si>
  <si>
    <t>Доска, сухая 19x100x3000 V Ель</t>
  </si>
  <si>
    <t>Доска пола 35x135x2000 Норма Ель</t>
  </si>
  <si>
    <t>Заполняемость:
Имитация бруса - - - - 57.73% - - - - 0.825 м3
Палубная доска - - - - 16.45% - - - - 0.235 м3
Доска, сухая - - - - 11.97% - - - - 0.171 м3
Доска пола - - - - 13.86% - - - - 0.198 м3</t>
  </si>
  <si>
    <t>Филиппов П.Л.</t>
  </si>
  <si>
    <t>СП250506-4</t>
  </si>
  <si>
    <t>Евровагонка 12.5x88x900 Н/К Ель</t>
  </si>
  <si>
    <t>Евровагонка 12.5x88x2000 Н/К Ель</t>
  </si>
  <si>
    <t>Заполняемость:
Евровагонка - - - - 100% - - - - 0.427 м3</t>
  </si>
  <si>
    <t>Иванов М.А.</t>
  </si>
  <si>
    <t>СП250506-5</t>
  </si>
  <si>
    <t>Евровагонка 12.5x88x2500 Норма Ель</t>
  </si>
  <si>
    <t>Заполняемость:
Евровагонка - - - - 100% - - - - 0.33 м3</t>
  </si>
  <si>
    <t>Тетерин И.А.</t>
  </si>
  <si>
    <t>СП250506-6</t>
  </si>
  <si>
    <t>Имитация бруса 17x135x5000 Сорт C Ель</t>
  </si>
  <si>
    <t>Заполняемость:
Имитация бруса - - - - 100% - - - - 0.574 м3</t>
  </si>
  <si>
    <t>Вязьмин Александр М.</t>
  </si>
  <si>
    <t>СП250506-7</t>
  </si>
  <si>
    <t>Имитация бруса 17x135x4000 Сорт C Ель</t>
  </si>
  <si>
    <t>Брусок, сухой, строганный 40x45x3000 Н/К Ель</t>
  </si>
  <si>
    <t>Заполняемость:
Имитация бруса - - - - 58.58% - - - - 0.413 м3
Брусок, сухой, строганный - - - - 41.42% - - - - 0.292 м3</t>
  </si>
  <si>
    <t>Общее количество отгрузок:</t>
  </si>
  <si>
    <t>Пиломатериал, сухой</t>
  </si>
  <si>
    <t>Брус</t>
  </si>
  <si>
    <t>Отходы дровяные, сухие</t>
  </si>
  <si>
    <t>Вагонка «Штиль»</t>
  </si>
  <si>
    <t>Брусок, сухой, строганный</t>
  </si>
  <si>
    <t>Полок банный</t>
  </si>
  <si>
    <t>Пеллеты, белые</t>
  </si>
  <si>
    <t>Доска пола</t>
  </si>
  <si>
    <t>Поддоны</t>
  </si>
  <si>
    <t>Евровагонка</t>
  </si>
  <si>
    <t>Имитация бруса</t>
  </si>
  <si>
    <t>Палубная доска</t>
  </si>
  <si>
    <t>Доска, сухая</t>
  </si>
  <si>
    <t>Погонажные изделия</t>
  </si>
  <si>
    <t>П/М</t>
  </si>
  <si>
    <t>Пеллеты</t>
  </si>
  <si>
    <t>Щепа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</si>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</sst>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4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3" borderId="0" applyFont="0" applyNumberFormat="0" applyFill="1" applyBorder="0" applyAlignment="0"/>
    <xf xfId="0" fontId="0" numFmtId="0" fillId="3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57"/>
  <sheetViews>
    <sheetView tabSelected="1" workbookViewId="0" showGridLines="true" showRowColHeaders="1">
      <pane ySplit="1" activePane="bottomLeft" state="frozen" topLeftCell="A2"/>
      <selection pane="bottomLeft" activeCell="L57" sqref="L57:O57"/>
    </sheetView>
  </sheetViews>
  <sheetFormatPr defaultRowHeight="14.4" outlineLevelRow="0" outlineLevelCol="0"/>
  <cols>
    <col min="1" max="1" width="34.135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4.568" bestFit="true" customWidth="true" style="0"/>
    <col min="10" max="10" width="9.283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45779.0</v>
      </c>
      <c r="E2" t="s">
        <v>17</v>
      </c>
      <c r="F2" t="s">
        <v>18</v>
      </c>
      <c r="G2" s="8">
        <v>30</v>
      </c>
      <c r="H2" s="9">
        <v>21667.0</v>
      </c>
      <c r="I2" s="11">
        <v>1.08</v>
      </c>
      <c r="J2" s="13">
        <v>0</v>
      </c>
      <c r="K2" s="9">
        <v>23400.36</v>
      </c>
    </row>
    <row r="3" spans="1:16">
      <c r="A3" t="s">
        <v>15</v>
      </c>
      <c r="B3" s="6" t="s">
        <v>13</v>
      </c>
      <c r="C3" t="s">
        <v>16</v>
      </c>
      <c r="D3" s="7">
        <v>45779.0</v>
      </c>
      <c r="E3" t="s">
        <v>17</v>
      </c>
      <c r="F3" t="s">
        <v>19</v>
      </c>
      <c r="G3" s="8">
        <v>6</v>
      </c>
      <c r="H3" s="9">
        <v>21667.0</v>
      </c>
      <c r="I3" s="11">
        <v>0.81</v>
      </c>
      <c r="J3" s="13">
        <v>0</v>
      </c>
      <c r="K3" s="9">
        <v>17550.27</v>
      </c>
    </row>
    <row r="4" spans="1:16">
      <c r="A4" t="s">
        <v>15</v>
      </c>
      <c r="B4" s="6" t="s">
        <v>13</v>
      </c>
      <c r="C4" t="s">
        <v>16</v>
      </c>
      <c r="D4" s="7">
        <v>45779.0</v>
      </c>
      <c r="E4" t="s">
        <v>17</v>
      </c>
      <c r="F4" t="s">
        <v>20</v>
      </c>
      <c r="G4" s="8">
        <v>3</v>
      </c>
      <c r="H4" s="9">
        <v>1000.0</v>
      </c>
      <c r="I4" s="11">
        <v>3.0</v>
      </c>
      <c r="J4" s="13">
        <v>0</v>
      </c>
      <c r="K4" s="9">
        <v>3000.0</v>
      </c>
    </row>
    <row r="5" spans="1:16">
      <c r="A5" s="14" t="s">
        <v>15</v>
      </c>
      <c r="B5" s="15" t="s">
        <v>13</v>
      </c>
      <c r="C5" s="14" t="s">
        <v>16</v>
      </c>
      <c r="D5" s="16">
        <v>45779.0</v>
      </c>
      <c r="E5" s="14" t="s">
        <v>17</v>
      </c>
      <c r="F5" s="14" t="s">
        <v>21</v>
      </c>
      <c r="G5" s="14"/>
      <c r="H5" s="14"/>
      <c r="I5" s="14"/>
      <c r="J5" s="14"/>
      <c r="K5" s="14"/>
      <c r="L5" s="17">
        <v>0.0</v>
      </c>
      <c r="M5" s="18">
        <v>0.0</v>
      </c>
      <c r="N5" s="19">
        <v>0</v>
      </c>
      <c r="O5" s="20">
        <v>43950.63</v>
      </c>
      <c r="P5" s="21" t="s">
        <v>22</v>
      </c>
    </row>
    <row r="6" spans="1:16">
      <c r="A6" t="s">
        <v>23</v>
      </c>
      <c r="B6" s="22" t="s">
        <v>24</v>
      </c>
      <c r="C6" t="s">
        <v>25</v>
      </c>
      <c r="D6" s="7">
        <v>45782.0</v>
      </c>
      <c r="E6" t="s">
        <v>26</v>
      </c>
      <c r="F6" t="s">
        <v>27</v>
      </c>
      <c r="G6" s="8">
        <v>45</v>
      </c>
      <c r="H6" s="9">
        <v>53000.0</v>
      </c>
      <c r="I6" s="11">
        <v>0.248</v>
      </c>
      <c r="J6" s="13">
        <v>0</v>
      </c>
      <c r="K6" s="9">
        <v>13144.0</v>
      </c>
    </row>
    <row r="7" spans="1:16">
      <c r="A7" t="s">
        <v>23</v>
      </c>
      <c r="B7" s="22" t="s">
        <v>24</v>
      </c>
      <c r="C7" t="s">
        <v>25</v>
      </c>
      <c r="D7" s="7">
        <v>45782.0</v>
      </c>
      <c r="E7" t="s">
        <v>26</v>
      </c>
      <c r="F7" t="s">
        <v>28</v>
      </c>
      <c r="G7" s="8">
        <v>27</v>
      </c>
      <c r="H7" s="9">
        <v>35000.0</v>
      </c>
      <c r="I7" s="11">
        <v>0.164</v>
      </c>
      <c r="J7" s="13">
        <v>0</v>
      </c>
      <c r="K7" s="9">
        <v>5740.0</v>
      </c>
    </row>
    <row r="8" spans="1:16">
      <c r="A8" s="14" t="s">
        <v>23</v>
      </c>
      <c r="B8" s="23" t="s">
        <v>24</v>
      </c>
      <c r="C8" s="14" t="s">
        <v>25</v>
      </c>
      <c r="D8" s="16">
        <v>45782.0</v>
      </c>
      <c r="E8" s="14" t="s">
        <v>26</v>
      </c>
      <c r="F8" s="14" t="s">
        <v>21</v>
      </c>
      <c r="G8" s="14"/>
      <c r="H8" s="14"/>
      <c r="I8" s="14"/>
      <c r="J8" s="14"/>
      <c r="K8" s="14"/>
      <c r="L8" s="17">
        <v>0.0</v>
      </c>
      <c r="M8" s="18">
        <v>0.0</v>
      </c>
      <c r="N8" s="19">
        <v>0</v>
      </c>
      <c r="O8" s="20">
        <v>18884.0</v>
      </c>
      <c r="P8" s="21" t="s">
        <v>29</v>
      </c>
    </row>
    <row r="9" spans="1:16">
      <c r="A9" t="s">
        <v>30</v>
      </c>
      <c r="B9" s="22" t="s">
        <v>31</v>
      </c>
      <c r="C9" t="s">
        <v>25</v>
      </c>
      <c r="D9" s="7">
        <v>45782.0</v>
      </c>
      <c r="E9" t="s">
        <v>32</v>
      </c>
      <c r="F9" t="s">
        <v>33</v>
      </c>
      <c r="G9" s="8">
        <v>4</v>
      </c>
      <c r="H9" s="9">
        <v>92000.0</v>
      </c>
      <c r="I9" s="11">
        <v>0.024</v>
      </c>
      <c r="J9" s="13">
        <v>0</v>
      </c>
      <c r="K9" s="9">
        <v>2208.0</v>
      </c>
    </row>
    <row r="10" spans="1:16">
      <c r="A10" s="14" t="s">
        <v>30</v>
      </c>
      <c r="B10" s="23" t="s">
        <v>31</v>
      </c>
      <c r="C10" s="14" t="s">
        <v>25</v>
      </c>
      <c r="D10" s="16">
        <v>45782.0</v>
      </c>
      <c r="E10" s="14" t="s">
        <v>32</v>
      </c>
      <c r="F10" s="14" t="s">
        <v>21</v>
      </c>
      <c r="G10" s="14"/>
      <c r="H10" s="14"/>
      <c r="I10" s="14"/>
      <c r="J10" s="14"/>
      <c r="K10" s="14"/>
      <c r="L10" s="17">
        <v>0.0</v>
      </c>
      <c r="M10" s="18">
        <v>0.0</v>
      </c>
      <c r="N10" s="19">
        <v>0</v>
      </c>
      <c r="O10" s="20">
        <v>2208.0</v>
      </c>
      <c r="P10" s="21" t="s">
        <v>34</v>
      </c>
    </row>
    <row r="11" spans="1:16">
      <c r="A11" t="s">
        <v>35</v>
      </c>
      <c r="B11" s="6" t="s">
        <v>13</v>
      </c>
      <c r="C11" t="s">
        <v>16</v>
      </c>
      <c r="D11" s="7">
        <v>45782.0</v>
      </c>
      <c r="E11" t="s">
        <v>36</v>
      </c>
      <c r="F11" t="s">
        <v>37</v>
      </c>
      <c r="G11" s="8">
        <v>2</v>
      </c>
      <c r="H11" s="9">
        <v>10500.0</v>
      </c>
      <c r="I11" s="11">
        <v>0</v>
      </c>
      <c r="J11" s="13">
        <v>30.0</v>
      </c>
      <c r="K11" s="9">
        <v>315.0</v>
      </c>
    </row>
    <row r="12" spans="1:16">
      <c r="A12" s="14" t="s">
        <v>35</v>
      </c>
      <c r="B12" s="15" t="s">
        <v>13</v>
      </c>
      <c r="C12" s="14" t="s">
        <v>16</v>
      </c>
      <c r="D12" s="16">
        <v>45782.0</v>
      </c>
      <c r="E12" s="14" t="s">
        <v>36</v>
      </c>
      <c r="F12" s="14" t="s">
        <v>21</v>
      </c>
      <c r="G12" s="14"/>
      <c r="H12" s="14"/>
      <c r="I12" s="14"/>
      <c r="J12" s="14"/>
      <c r="K12" s="14"/>
      <c r="L12" s="17">
        <v>0.0</v>
      </c>
      <c r="M12" s="18">
        <v>0.0</v>
      </c>
      <c r="N12" s="19">
        <v>0</v>
      </c>
      <c r="O12" s="20">
        <v>315.0</v>
      </c>
      <c r="P12" s="21" t="s">
        <v>38</v>
      </c>
    </row>
    <row r="13" spans="1:16">
      <c r="A13" t="s">
        <v>39</v>
      </c>
      <c r="B13" s="6" t="s">
        <v>13</v>
      </c>
      <c r="C13" t="s">
        <v>25</v>
      </c>
      <c r="D13" s="7">
        <v>45783.0</v>
      </c>
      <c r="E13" t="s">
        <v>40</v>
      </c>
      <c r="F13" t="s">
        <v>41</v>
      </c>
      <c r="G13" s="8">
        <v>9</v>
      </c>
      <c r="H13" s="9">
        <v>20000.0</v>
      </c>
      <c r="I13" s="11">
        <v>0.085</v>
      </c>
      <c r="J13" s="13">
        <v>0</v>
      </c>
      <c r="K13" s="9">
        <v>1700.0</v>
      </c>
    </row>
    <row r="14" spans="1:16">
      <c r="A14" s="14" t="s">
        <v>39</v>
      </c>
      <c r="B14" s="15" t="s">
        <v>13</v>
      </c>
      <c r="C14" s="14" t="s">
        <v>25</v>
      </c>
      <c r="D14" s="16">
        <v>45783.0</v>
      </c>
      <c r="E14" s="14" t="s">
        <v>40</v>
      </c>
      <c r="F14" s="14" t="s">
        <v>21</v>
      </c>
      <c r="G14" s="14"/>
      <c r="H14" s="14"/>
      <c r="I14" s="14"/>
      <c r="J14" s="14"/>
      <c r="K14" s="14"/>
      <c r="L14" s="17">
        <v>0.0</v>
      </c>
      <c r="M14" s="18">
        <v>0.0</v>
      </c>
      <c r="N14" s="19">
        <v>0</v>
      </c>
      <c r="O14" s="20">
        <v>1700.0</v>
      </c>
      <c r="P14" s="21" t="s">
        <v>42</v>
      </c>
    </row>
    <row r="15" spans="1:16">
      <c r="A15" t="s">
        <v>43</v>
      </c>
      <c r="B15" s="22" t="s">
        <v>24</v>
      </c>
      <c r="C15" t="s">
        <v>25</v>
      </c>
      <c r="D15" s="7">
        <v>45783.0</v>
      </c>
      <c r="E15" t="s">
        <v>44</v>
      </c>
      <c r="F15" t="s">
        <v>45</v>
      </c>
      <c r="G15" s="8">
        <v>700</v>
      </c>
      <c r="H15" s="9">
        <v>370.0</v>
      </c>
      <c r="I15" s="11">
        <v>700.0</v>
      </c>
      <c r="J15" s="13">
        <v>0</v>
      </c>
      <c r="K15" s="9">
        <v>259000.0</v>
      </c>
    </row>
    <row r="16" spans="1:16">
      <c r="A16" s="14" t="s">
        <v>43</v>
      </c>
      <c r="B16" s="23" t="s">
        <v>24</v>
      </c>
      <c r="C16" s="14" t="s">
        <v>25</v>
      </c>
      <c r="D16" s="16">
        <v>45783.0</v>
      </c>
      <c r="E16" s="14" t="s">
        <v>44</v>
      </c>
      <c r="F16" s="14" t="s">
        <v>21</v>
      </c>
      <c r="G16" s="14"/>
      <c r="H16" s="14"/>
      <c r="I16" s="14"/>
      <c r="J16" s="14"/>
      <c r="K16" s="14"/>
      <c r="L16" s="17">
        <v>0.0</v>
      </c>
      <c r="M16" s="18">
        <v>0.0</v>
      </c>
      <c r="N16" s="19">
        <v>0</v>
      </c>
      <c r="O16" s="20">
        <v>259000.0</v>
      </c>
      <c r="P16" s="21" t="s">
        <v>46</v>
      </c>
    </row>
    <row r="17" spans="1:16">
      <c r="A17" t="s">
        <v>47</v>
      </c>
      <c r="B17" s="22" t="s">
        <v>24</v>
      </c>
      <c r="C17" t="s">
        <v>25</v>
      </c>
      <c r="D17" s="7">
        <v>45783.0</v>
      </c>
      <c r="E17" t="s">
        <v>48</v>
      </c>
      <c r="F17" t="s">
        <v>49</v>
      </c>
      <c r="G17" s="8">
        <v>880</v>
      </c>
      <c r="H17" s="9">
        <v>32000.0</v>
      </c>
      <c r="I17" s="11">
        <v>2.904</v>
      </c>
      <c r="J17" s="13">
        <v>0</v>
      </c>
      <c r="K17" s="9">
        <v>92928.0</v>
      </c>
    </row>
    <row r="18" spans="1:16">
      <c r="A18" t="s">
        <v>47</v>
      </c>
      <c r="B18" s="22" t="s">
        <v>24</v>
      </c>
      <c r="C18" t="s">
        <v>25</v>
      </c>
      <c r="D18" s="7">
        <v>45783.0</v>
      </c>
      <c r="E18" t="s">
        <v>48</v>
      </c>
      <c r="F18" t="s">
        <v>49</v>
      </c>
      <c r="G18" s="8">
        <v>880</v>
      </c>
      <c r="H18" s="9">
        <v>32000.0</v>
      </c>
      <c r="I18" s="11">
        <v>2.904</v>
      </c>
      <c r="J18" s="13">
        <v>0</v>
      </c>
      <c r="K18" s="9">
        <v>92928.0</v>
      </c>
    </row>
    <row r="19" spans="1:16">
      <c r="A19" t="s">
        <v>47</v>
      </c>
      <c r="B19" s="22" t="s">
        <v>24</v>
      </c>
      <c r="C19" t="s">
        <v>25</v>
      </c>
      <c r="D19" s="7">
        <v>45783.0</v>
      </c>
      <c r="E19" t="s">
        <v>48</v>
      </c>
      <c r="F19" t="s">
        <v>49</v>
      </c>
      <c r="G19" s="8">
        <v>880</v>
      </c>
      <c r="H19" s="9">
        <v>32000.0</v>
      </c>
      <c r="I19" s="11">
        <v>2.904</v>
      </c>
      <c r="J19" s="13">
        <v>0</v>
      </c>
      <c r="K19" s="9">
        <v>92928.0</v>
      </c>
    </row>
    <row r="20" spans="1:16">
      <c r="A20" t="s">
        <v>47</v>
      </c>
      <c r="B20" s="22" t="s">
        <v>24</v>
      </c>
      <c r="C20" t="s">
        <v>25</v>
      </c>
      <c r="D20" s="7">
        <v>45783.0</v>
      </c>
      <c r="E20" t="s">
        <v>48</v>
      </c>
      <c r="F20" t="s">
        <v>49</v>
      </c>
      <c r="G20" s="8">
        <v>880</v>
      </c>
      <c r="H20" s="9">
        <v>32000.0</v>
      </c>
      <c r="I20" s="11">
        <v>2.904</v>
      </c>
      <c r="J20" s="13">
        <v>0</v>
      </c>
      <c r="K20" s="9">
        <v>92928.0</v>
      </c>
    </row>
    <row r="21" spans="1:16">
      <c r="A21" t="s">
        <v>47</v>
      </c>
      <c r="B21" s="22" t="s">
        <v>24</v>
      </c>
      <c r="C21" t="s">
        <v>25</v>
      </c>
      <c r="D21" s="7">
        <v>45783.0</v>
      </c>
      <c r="E21" t="s">
        <v>48</v>
      </c>
      <c r="F21" t="s">
        <v>50</v>
      </c>
      <c r="G21" s="8">
        <v>880</v>
      </c>
      <c r="H21" s="9">
        <v>30000.0</v>
      </c>
      <c r="I21" s="11">
        <v>2.904</v>
      </c>
      <c r="J21" s="13">
        <v>0</v>
      </c>
      <c r="K21" s="9">
        <v>87120.0</v>
      </c>
    </row>
    <row r="22" spans="1:16">
      <c r="A22" t="s">
        <v>47</v>
      </c>
      <c r="B22" s="22" t="s">
        <v>24</v>
      </c>
      <c r="C22" t="s">
        <v>25</v>
      </c>
      <c r="D22" s="7">
        <v>45783.0</v>
      </c>
      <c r="E22" t="s">
        <v>48</v>
      </c>
      <c r="F22" t="s">
        <v>50</v>
      </c>
      <c r="G22" s="8">
        <v>880</v>
      </c>
      <c r="H22" s="9">
        <v>30000.0</v>
      </c>
      <c r="I22" s="11">
        <v>2.904</v>
      </c>
      <c r="J22" s="13">
        <v>0</v>
      </c>
      <c r="K22" s="9">
        <v>87120.0</v>
      </c>
    </row>
    <row r="23" spans="1:16">
      <c r="A23" t="s">
        <v>47</v>
      </c>
      <c r="B23" s="22" t="s">
        <v>24</v>
      </c>
      <c r="C23" t="s">
        <v>25</v>
      </c>
      <c r="D23" s="7">
        <v>45783.0</v>
      </c>
      <c r="E23" t="s">
        <v>48</v>
      </c>
      <c r="F23" t="s">
        <v>50</v>
      </c>
      <c r="G23" s="8">
        <v>880</v>
      </c>
      <c r="H23" s="9">
        <v>30000.0</v>
      </c>
      <c r="I23" s="11">
        <v>2.904</v>
      </c>
      <c r="J23" s="13">
        <v>0</v>
      </c>
      <c r="K23" s="9">
        <v>87120.0</v>
      </c>
    </row>
    <row r="24" spans="1:16">
      <c r="A24" t="s">
        <v>47</v>
      </c>
      <c r="B24" s="22" t="s">
        <v>24</v>
      </c>
      <c r="C24" t="s">
        <v>25</v>
      </c>
      <c r="D24" s="7">
        <v>45783.0</v>
      </c>
      <c r="E24" t="s">
        <v>48</v>
      </c>
      <c r="F24" t="s">
        <v>50</v>
      </c>
      <c r="G24" s="8">
        <v>880</v>
      </c>
      <c r="H24" s="9">
        <v>30000.0</v>
      </c>
      <c r="I24" s="11">
        <v>2.904</v>
      </c>
      <c r="J24" s="13">
        <v>0</v>
      </c>
      <c r="K24" s="9">
        <v>87120.0</v>
      </c>
    </row>
    <row r="25" spans="1:16">
      <c r="A25" t="s">
        <v>47</v>
      </c>
      <c r="B25" s="22" t="s">
        <v>24</v>
      </c>
      <c r="C25" t="s">
        <v>25</v>
      </c>
      <c r="D25" s="7">
        <v>45783.0</v>
      </c>
      <c r="E25" t="s">
        <v>48</v>
      </c>
      <c r="F25" t="s">
        <v>51</v>
      </c>
      <c r="G25" s="8">
        <v>528</v>
      </c>
      <c r="H25" s="9">
        <v>30000.0</v>
      </c>
      <c r="I25" s="11">
        <v>2.361</v>
      </c>
      <c r="J25" s="13">
        <v>0</v>
      </c>
      <c r="K25" s="9">
        <v>70830.0</v>
      </c>
    </row>
    <row r="26" spans="1:16">
      <c r="A26" t="s">
        <v>47</v>
      </c>
      <c r="B26" s="22" t="s">
        <v>24</v>
      </c>
      <c r="C26" t="s">
        <v>25</v>
      </c>
      <c r="D26" s="7">
        <v>45783.0</v>
      </c>
      <c r="E26" t="s">
        <v>48</v>
      </c>
      <c r="F26" t="s">
        <v>51</v>
      </c>
      <c r="G26" s="8">
        <v>300</v>
      </c>
      <c r="H26" s="9">
        <v>30000.0</v>
      </c>
      <c r="I26" s="11">
        <v>1.341</v>
      </c>
      <c r="J26" s="13">
        <v>0</v>
      </c>
      <c r="K26" s="9">
        <v>40230.0</v>
      </c>
    </row>
    <row r="27" spans="1:16">
      <c r="A27" t="s">
        <v>47</v>
      </c>
      <c r="B27" s="22" t="s">
        <v>24</v>
      </c>
      <c r="C27" t="s">
        <v>25</v>
      </c>
      <c r="D27" s="7">
        <v>45783.0</v>
      </c>
      <c r="E27" t="s">
        <v>48</v>
      </c>
      <c r="F27" t="s">
        <v>52</v>
      </c>
      <c r="G27" s="8">
        <v>528</v>
      </c>
      <c r="H27" s="9">
        <v>32000.0</v>
      </c>
      <c r="I27" s="11">
        <v>2.361</v>
      </c>
      <c r="J27" s="13">
        <v>0</v>
      </c>
      <c r="K27" s="9">
        <v>75552.0</v>
      </c>
    </row>
    <row r="28" spans="1:16">
      <c r="A28" t="s">
        <v>47</v>
      </c>
      <c r="B28" s="22" t="s">
        <v>24</v>
      </c>
      <c r="C28" t="s">
        <v>25</v>
      </c>
      <c r="D28" s="7">
        <v>45783.0</v>
      </c>
      <c r="E28" t="s">
        <v>48</v>
      </c>
      <c r="F28" t="s">
        <v>52</v>
      </c>
      <c r="G28" s="8">
        <v>348</v>
      </c>
      <c r="H28" s="9">
        <v>32000.0</v>
      </c>
      <c r="I28" s="11">
        <v>1.556</v>
      </c>
      <c r="J28" s="13">
        <v>0</v>
      </c>
      <c r="K28" s="9">
        <v>49792.0</v>
      </c>
    </row>
    <row r="29" spans="1:16">
      <c r="A29" t="s">
        <v>47</v>
      </c>
      <c r="B29" s="22" t="s">
        <v>24</v>
      </c>
      <c r="C29" t="s">
        <v>25</v>
      </c>
      <c r="D29" s="7">
        <v>45783.0</v>
      </c>
      <c r="E29" t="s">
        <v>48</v>
      </c>
      <c r="F29" t="s">
        <v>53</v>
      </c>
      <c r="G29" s="8">
        <v>528</v>
      </c>
      <c r="H29" s="9">
        <v>32000.0</v>
      </c>
      <c r="I29" s="11">
        <v>2.623</v>
      </c>
      <c r="J29" s="13">
        <v>0</v>
      </c>
      <c r="K29" s="9">
        <v>83936.0</v>
      </c>
    </row>
    <row r="30" spans="1:16">
      <c r="A30" t="s">
        <v>47</v>
      </c>
      <c r="B30" s="22" t="s">
        <v>24</v>
      </c>
      <c r="C30" t="s">
        <v>25</v>
      </c>
      <c r="D30" s="7">
        <v>45783.0</v>
      </c>
      <c r="E30" t="s">
        <v>48</v>
      </c>
      <c r="F30" t="s">
        <v>53</v>
      </c>
      <c r="G30" s="8">
        <v>528</v>
      </c>
      <c r="H30" s="9">
        <v>32000.0</v>
      </c>
      <c r="I30" s="11">
        <v>2.623</v>
      </c>
      <c r="J30" s="13">
        <v>0</v>
      </c>
      <c r="K30" s="9">
        <v>83936.0</v>
      </c>
    </row>
    <row r="31" spans="1:16">
      <c r="A31" t="s">
        <v>47</v>
      </c>
      <c r="B31" s="22" t="s">
        <v>24</v>
      </c>
      <c r="C31" t="s">
        <v>25</v>
      </c>
      <c r="D31" s="7">
        <v>45783.0</v>
      </c>
      <c r="E31" t="s">
        <v>48</v>
      </c>
      <c r="F31" t="s">
        <v>53</v>
      </c>
      <c r="G31" s="8">
        <v>528</v>
      </c>
      <c r="H31" s="9">
        <v>32000.0</v>
      </c>
      <c r="I31" s="11">
        <v>2.623</v>
      </c>
      <c r="J31" s="13">
        <v>0</v>
      </c>
      <c r="K31" s="9">
        <v>83936.0</v>
      </c>
    </row>
    <row r="32" spans="1:16">
      <c r="A32" t="s">
        <v>47</v>
      </c>
      <c r="B32" s="22" t="s">
        <v>24</v>
      </c>
      <c r="C32" t="s">
        <v>25</v>
      </c>
      <c r="D32" s="7">
        <v>45783.0</v>
      </c>
      <c r="E32" t="s">
        <v>48</v>
      </c>
      <c r="F32" t="s">
        <v>53</v>
      </c>
      <c r="G32" s="8">
        <v>528</v>
      </c>
      <c r="H32" s="9">
        <v>32000.0</v>
      </c>
      <c r="I32" s="11">
        <v>2.623</v>
      </c>
      <c r="J32" s="13">
        <v>0</v>
      </c>
      <c r="K32" s="9">
        <v>83936.0</v>
      </c>
    </row>
    <row r="33" spans="1:16">
      <c r="A33" t="s">
        <v>47</v>
      </c>
      <c r="B33" s="22" t="s">
        <v>24</v>
      </c>
      <c r="C33" t="s">
        <v>25</v>
      </c>
      <c r="D33" s="7">
        <v>45783.0</v>
      </c>
      <c r="E33" t="s">
        <v>48</v>
      </c>
      <c r="F33" t="s">
        <v>53</v>
      </c>
      <c r="G33" s="8">
        <v>408</v>
      </c>
      <c r="H33" s="9">
        <v>32000.0</v>
      </c>
      <c r="I33" s="11">
        <v>2.027</v>
      </c>
      <c r="J33" s="13">
        <v>0</v>
      </c>
      <c r="K33" s="9">
        <v>64864.0</v>
      </c>
    </row>
    <row r="34" spans="1:16">
      <c r="A34" t="s">
        <v>47</v>
      </c>
      <c r="B34" s="22" t="s">
        <v>24</v>
      </c>
      <c r="C34" t="s">
        <v>25</v>
      </c>
      <c r="D34" s="7">
        <v>45783.0</v>
      </c>
      <c r="E34" t="s">
        <v>48</v>
      </c>
      <c r="F34" t="s">
        <v>54</v>
      </c>
      <c r="G34" s="8">
        <v>528</v>
      </c>
      <c r="H34" s="9">
        <v>30000.0</v>
      </c>
      <c r="I34" s="11">
        <v>2.623</v>
      </c>
      <c r="J34" s="13">
        <v>0</v>
      </c>
      <c r="K34" s="9">
        <v>78690.0</v>
      </c>
    </row>
    <row r="35" spans="1:16">
      <c r="A35" t="s">
        <v>47</v>
      </c>
      <c r="B35" s="22" t="s">
        <v>24</v>
      </c>
      <c r="C35" t="s">
        <v>25</v>
      </c>
      <c r="D35" s="7">
        <v>45783.0</v>
      </c>
      <c r="E35" t="s">
        <v>48</v>
      </c>
      <c r="F35" t="s">
        <v>54</v>
      </c>
      <c r="G35" s="8">
        <v>348</v>
      </c>
      <c r="H35" s="9">
        <v>30000.0</v>
      </c>
      <c r="I35" s="11">
        <v>1.729</v>
      </c>
      <c r="J35" s="13">
        <v>0</v>
      </c>
      <c r="K35" s="9">
        <v>51870.0</v>
      </c>
    </row>
    <row r="36" spans="1:16">
      <c r="A36" s="14" t="s">
        <v>47</v>
      </c>
      <c r="B36" s="23" t="s">
        <v>24</v>
      </c>
      <c r="C36" s="14" t="s">
        <v>25</v>
      </c>
      <c r="D36" s="16">
        <v>45783.0</v>
      </c>
      <c r="E36" s="14" t="s">
        <v>48</v>
      </c>
      <c r="F36" s="14" t="s">
        <v>21</v>
      </c>
      <c r="G36" s="14"/>
      <c r="H36" s="14"/>
      <c r="I36" s="14"/>
      <c r="J36" s="14"/>
      <c r="K36" s="14"/>
      <c r="L36" s="17">
        <v>393064.0</v>
      </c>
      <c r="M36" s="18">
        <v>0.0</v>
      </c>
      <c r="N36" s="19">
        <v>0</v>
      </c>
      <c r="O36" s="20">
        <v>1094700.0</v>
      </c>
      <c r="P36" s="21" t="s">
        <v>55</v>
      </c>
    </row>
    <row r="37" spans="1:16">
      <c r="A37" t="s">
        <v>56</v>
      </c>
      <c r="B37" s="22" t="s">
        <v>24</v>
      </c>
      <c r="C37" t="s">
        <v>25</v>
      </c>
      <c r="D37" s="7">
        <v>45783.0</v>
      </c>
      <c r="E37" t="s">
        <v>57</v>
      </c>
      <c r="F37" t="s">
        <v>58</v>
      </c>
      <c r="G37" s="8">
        <v>55</v>
      </c>
      <c r="H37" s="9">
        <v>37000.0</v>
      </c>
      <c r="I37" s="11">
        <v>0.252</v>
      </c>
      <c r="J37" s="13">
        <v>0</v>
      </c>
      <c r="K37" s="9">
        <v>9324.0</v>
      </c>
    </row>
    <row r="38" spans="1:16">
      <c r="A38" t="s">
        <v>56</v>
      </c>
      <c r="B38" s="22" t="s">
        <v>24</v>
      </c>
      <c r="C38" t="s">
        <v>25</v>
      </c>
      <c r="D38" s="7">
        <v>45783.0</v>
      </c>
      <c r="E38" t="s">
        <v>57</v>
      </c>
      <c r="F38" t="s">
        <v>59</v>
      </c>
      <c r="G38" s="8">
        <v>5</v>
      </c>
      <c r="H38" s="9">
        <v>20000.0</v>
      </c>
      <c r="I38" s="11">
        <v>0.023</v>
      </c>
      <c r="J38" s="13">
        <v>0</v>
      </c>
      <c r="K38" s="9">
        <v>460.0</v>
      </c>
    </row>
    <row r="39" spans="1:16">
      <c r="A39" t="s">
        <v>56</v>
      </c>
      <c r="B39" s="22" t="s">
        <v>24</v>
      </c>
      <c r="C39" t="s">
        <v>25</v>
      </c>
      <c r="D39" s="7">
        <v>45783.0</v>
      </c>
      <c r="E39" t="s">
        <v>57</v>
      </c>
      <c r="F39" t="s">
        <v>60</v>
      </c>
      <c r="G39" s="8">
        <v>90</v>
      </c>
      <c r="H39" s="9">
        <v>37000.0</v>
      </c>
      <c r="I39" s="11">
        <v>0.516</v>
      </c>
      <c r="J39" s="13">
        <v>0</v>
      </c>
      <c r="K39" s="9">
        <v>19092.0</v>
      </c>
    </row>
    <row r="40" spans="1:16">
      <c r="A40" t="s">
        <v>56</v>
      </c>
      <c r="B40" s="22" t="s">
        <v>24</v>
      </c>
      <c r="C40" t="s">
        <v>25</v>
      </c>
      <c r="D40" s="7">
        <v>45783.0</v>
      </c>
      <c r="E40" t="s">
        <v>57</v>
      </c>
      <c r="F40" t="s">
        <v>61</v>
      </c>
      <c r="G40" s="8">
        <v>5</v>
      </c>
      <c r="H40" s="9">
        <v>35000.0</v>
      </c>
      <c r="I40" s="11">
        <v>0.034</v>
      </c>
      <c r="J40" s="13">
        <v>0</v>
      </c>
      <c r="K40" s="9">
        <v>1190.0</v>
      </c>
    </row>
    <row r="41" spans="1:16">
      <c r="A41" t="s">
        <v>56</v>
      </c>
      <c r="B41" s="22" t="s">
        <v>24</v>
      </c>
      <c r="C41" t="s">
        <v>25</v>
      </c>
      <c r="D41" s="7">
        <v>45783.0</v>
      </c>
      <c r="E41" t="s">
        <v>57</v>
      </c>
      <c r="F41" t="s">
        <v>62</v>
      </c>
      <c r="G41" s="8">
        <v>24</v>
      </c>
      <c r="H41" s="9">
        <v>47000.0</v>
      </c>
      <c r="I41" s="11">
        <v>0.235</v>
      </c>
      <c r="J41" s="13">
        <v>0</v>
      </c>
      <c r="K41" s="9">
        <v>11045.0</v>
      </c>
    </row>
    <row r="42" spans="1:16">
      <c r="A42" t="s">
        <v>56</v>
      </c>
      <c r="B42" s="22" t="s">
        <v>24</v>
      </c>
      <c r="C42" t="s">
        <v>25</v>
      </c>
      <c r="D42" s="7">
        <v>45783.0</v>
      </c>
      <c r="E42" t="s">
        <v>57</v>
      </c>
      <c r="F42" t="s">
        <v>63</v>
      </c>
      <c r="G42" s="8">
        <v>30</v>
      </c>
      <c r="H42" s="9">
        <v>24000.0</v>
      </c>
      <c r="I42" s="11">
        <v>0.171</v>
      </c>
      <c r="J42" s="13">
        <v>0</v>
      </c>
      <c r="K42" s="9">
        <v>4104.0</v>
      </c>
    </row>
    <row r="43" spans="1:16">
      <c r="A43" t="s">
        <v>56</v>
      </c>
      <c r="B43" s="22" t="s">
        <v>24</v>
      </c>
      <c r="C43" t="s">
        <v>25</v>
      </c>
      <c r="D43" s="7">
        <v>45783.0</v>
      </c>
      <c r="E43" t="s">
        <v>57</v>
      </c>
      <c r="F43" t="s">
        <v>64</v>
      </c>
      <c r="G43" s="8">
        <v>21</v>
      </c>
      <c r="H43" s="9">
        <v>32000.0</v>
      </c>
      <c r="I43" s="11">
        <v>0.198</v>
      </c>
      <c r="J43" s="13">
        <v>0</v>
      </c>
      <c r="K43" s="9">
        <v>6336.0</v>
      </c>
    </row>
    <row r="44" spans="1:16">
      <c r="A44" s="14" t="s">
        <v>56</v>
      </c>
      <c r="B44" s="23" t="s">
        <v>24</v>
      </c>
      <c r="C44" s="14" t="s">
        <v>25</v>
      </c>
      <c r="D44" s="16">
        <v>45783.0</v>
      </c>
      <c r="E44" s="14" t="s">
        <v>57</v>
      </c>
      <c r="F44" s="14" t="s">
        <v>21</v>
      </c>
      <c r="G44" s="14"/>
      <c r="H44" s="14"/>
      <c r="I44" s="14"/>
      <c r="J44" s="14"/>
      <c r="K44" s="14"/>
      <c r="L44" s="17">
        <v>0.0</v>
      </c>
      <c r="M44" s="18">
        <v>0.0</v>
      </c>
      <c r="N44" s="19">
        <v>0</v>
      </c>
      <c r="O44" s="20">
        <v>51551.0</v>
      </c>
      <c r="P44" s="21" t="s">
        <v>65</v>
      </c>
    </row>
    <row r="45" spans="1:16">
      <c r="A45" t="s">
        <v>66</v>
      </c>
      <c r="B45" s="22" t="s">
        <v>24</v>
      </c>
      <c r="C45" t="s">
        <v>25</v>
      </c>
      <c r="D45" s="7">
        <v>45783.0</v>
      </c>
      <c r="E45" t="s">
        <v>67</v>
      </c>
      <c r="F45" t="s">
        <v>68</v>
      </c>
      <c r="G45" s="8">
        <v>120</v>
      </c>
      <c r="H45" s="9">
        <v>10000.0</v>
      </c>
      <c r="I45" s="11">
        <v>0.119</v>
      </c>
      <c r="J45" s="13">
        <v>0</v>
      </c>
      <c r="K45" s="9">
        <v>1190.0</v>
      </c>
    </row>
    <row r="46" spans="1:16">
      <c r="A46" t="s">
        <v>66</v>
      </c>
      <c r="B46" s="22" t="s">
        <v>24</v>
      </c>
      <c r="C46" t="s">
        <v>25</v>
      </c>
      <c r="D46" s="7">
        <v>45783.0</v>
      </c>
      <c r="E46" t="s">
        <v>67</v>
      </c>
      <c r="F46" t="s">
        <v>69</v>
      </c>
      <c r="G46" s="8">
        <v>140</v>
      </c>
      <c r="H46" s="9">
        <v>20000.0</v>
      </c>
      <c r="I46" s="11">
        <v>0.308</v>
      </c>
      <c r="J46" s="13">
        <v>0</v>
      </c>
      <c r="K46" s="9">
        <v>6160.0</v>
      </c>
    </row>
    <row r="47" spans="1:16">
      <c r="A47" s="14" t="s">
        <v>66</v>
      </c>
      <c r="B47" s="23" t="s">
        <v>24</v>
      </c>
      <c r="C47" s="14" t="s">
        <v>25</v>
      </c>
      <c r="D47" s="16">
        <v>45783.0</v>
      </c>
      <c r="E47" s="14" t="s">
        <v>67</v>
      </c>
      <c r="F47" s="14" t="s">
        <v>21</v>
      </c>
      <c r="G47" s="14"/>
      <c r="H47" s="14"/>
      <c r="I47" s="14"/>
      <c r="J47" s="14"/>
      <c r="K47" s="14"/>
      <c r="L47" s="17">
        <v>0.0</v>
      </c>
      <c r="M47" s="18">
        <v>0.0</v>
      </c>
      <c r="N47" s="19">
        <v>0</v>
      </c>
      <c r="O47" s="20">
        <v>7350.0</v>
      </c>
      <c r="P47" s="21" t="s">
        <v>70</v>
      </c>
    </row>
    <row r="48" spans="1:16">
      <c r="A48" t="s">
        <v>71</v>
      </c>
      <c r="B48" s="22" t="s">
        <v>24</v>
      </c>
      <c r="C48" t="s">
        <v>25</v>
      </c>
      <c r="D48" s="7">
        <v>45783.0</v>
      </c>
      <c r="E48" t="s">
        <v>72</v>
      </c>
      <c r="F48" t="s">
        <v>73</v>
      </c>
      <c r="G48" s="8">
        <v>120</v>
      </c>
      <c r="H48" s="9">
        <v>42000.0</v>
      </c>
      <c r="I48" s="11">
        <v>0.33</v>
      </c>
      <c r="J48" s="13">
        <v>0</v>
      </c>
      <c r="K48" s="9">
        <v>13860.0</v>
      </c>
    </row>
    <row r="49" spans="1:16">
      <c r="A49" s="14" t="s">
        <v>71</v>
      </c>
      <c r="B49" s="23" t="s">
        <v>24</v>
      </c>
      <c r="C49" s="14" t="s">
        <v>25</v>
      </c>
      <c r="D49" s="16">
        <v>45783.0</v>
      </c>
      <c r="E49" s="14" t="s">
        <v>72</v>
      </c>
      <c r="F49" s="14" t="s">
        <v>21</v>
      </c>
      <c r="G49" s="14"/>
      <c r="H49" s="14"/>
      <c r="I49" s="14"/>
      <c r="J49" s="14"/>
      <c r="K49" s="14"/>
      <c r="L49" s="17">
        <v>0.0</v>
      </c>
      <c r="M49" s="18">
        <v>0.0</v>
      </c>
      <c r="N49" s="19">
        <v>0</v>
      </c>
      <c r="O49" s="20">
        <v>13860.0</v>
      </c>
      <c r="P49" s="21" t="s">
        <v>74</v>
      </c>
    </row>
    <row r="50" spans="1:16">
      <c r="A50" t="s">
        <v>75</v>
      </c>
      <c r="B50" s="22" t="s">
        <v>24</v>
      </c>
      <c r="C50" t="s">
        <v>25</v>
      </c>
      <c r="D50" s="7">
        <v>45783.0</v>
      </c>
      <c r="E50" t="s">
        <v>76</v>
      </c>
      <c r="F50" t="s">
        <v>77</v>
      </c>
      <c r="G50" s="8">
        <v>50</v>
      </c>
      <c r="H50" s="9">
        <v>35000.0</v>
      </c>
      <c r="I50" s="11">
        <v>0.574</v>
      </c>
      <c r="J50" s="13">
        <v>0</v>
      </c>
      <c r="K50" s="9">
        <v>20090.0</v>
      </c>
    </row>
    <row r="51" spans="1:16">
      <c r="A51" s="14" t="s">
        <v>75</v>
      </c>
      <c r="B51" s="23" t="s">
        <v>24</v>
      </c>
      <c r="C51" s="14" t="s">
        <v>25</v>
      </c>
      <c r="D51" s="16">
        <v>45783.0</v>
      </c>
      <c r="E51" s="14" t="s">
        <v>76</v>
      </c>
      <c r="F51" s="14" t="s">
        <v>21</v>
      </c>
      <c r="G51" s="14"/>
      <c r="H51" s="14"/>
      <c r="I51" s="14"/>
      <c r="J51" s="14"/>
      <c r="K51" s="14"/>
      <c r="L51" s="17">
        <v>0.0</v>
      </c>
      <c r="M51" s="18">
        <v>0.0</v>
      </c>
      <c r="N51" s="19">
        <v>0</v>
      </c>
      <c r="O51" s="20">
        <v>20090.0</v>
      </c>
      <c r="P51" s="21" t="s">
        <v>78</v>
      </c>
    </row>
    <row r="52" spans="1:16">
      <c r="A52" t="s">
        <v>79</v>
      </c>
      <c r="B52" s="22" t="s">
        <v>24</v>
      </c>
      <c r="C52" t="s">
        <v>25</v>
      </c>
      <c r="D52" s="7">
        <v>45783.0</v>
      </c>
      <c r="E52" t="s">
        <v>80</v>
      </c>
      <c r="F52" t="s">
        <v>81</v>
      </c>
      <c r="G52" s="8">
        <v>45</v>
      </c>
      <c r="H52" s="9">
        <v>35000.0</v>
      </c>
      <c r="I52" s="11">
        <v>0.413</v>
      </c>
      <c r="J52" s="13">
        <v>0</v>
      </c>
      <c r="K52" s="9">
        <v>14455.0</v>
      </c>
    </row>
    <row r="53" spans="1:16">
      <c r="A53" t="s">
        <v>79</v>
      </c>
      <c r="B53" s="22" t="s">
        <v>24</v>
      </c>
      <c r="C53" t="s">
        <v>25</v>
      </c>
      <c r="D53" s="7">
        <v>45783.0</v>
      </c>
      <c r="E53" t="s">
        <v>80</v>
      </c>
      <c r="F53" t="s">
        <v>82</v>
      </c>
      <c r="G53" s="8">
        <v>54</v>
      </c>
      <c r="H53" s="9">
        <v>20000.0</v>
      </c>
      <c r="I53" s="11">
        <v>0.292</v>
      </c>
      <c r="J53" s="13">
        <v>0</v>
      </c>
      <c r="K53" s="9">
        <v>5840.0</v>
      </c>
    </row>
    <row r="54" spans="1:16">
      <c r="A54" s="14" t="s">
        <v>79</v>
      </c>
      <c r="B54" s="23" t="s">
        <v>24</v>
      </c>
      <c r="C54" s="14" t="s">
        <v>25</v>
      </c>
      <c r="D54" s="16">
        <v>45783.0</v>
      </c>
      <c r="E54" s="14" t="s">
        <v>80</v>
      </c>
      <c r="F54" s="14" t="s">
        <v>21</v>
      </c>
      <c r="G54" s="14"/>
      <c r="H54" s="14"/>
      <c r="I54" s="14"/>
      <c r="J54" s="14"/>
      <c r="K54" s="14"/>
      <c r="L54" s="17">
        <v>0.0</v>
      </c>
      <c r="M54" s="18">
        <v>0.0</v>
      </c>
      <c r="N54" s="19">
        <v>0</v>
      </c>
      <c r="O54" s="20">
        <v>20295.0</v>
      </c>
      <c r="P54" s="21" t="s">
        <v>83</v>
      </c>
    </row>
    <row r="55" spans="1:16">
      <c r="A55" s="14"/>
      <c r="B55" s="14"/>
      <c r="C55" s="14"/>
      <c r="D55" s="14"/>
      <c r="E55" s="14"/>
      <c r="F55" s="14"/>
      <c r="G55" s="24">
        <f>SUM(G1:G54)</f>
        <v>13725</v>
      </c>
      <c r="H55" s="14"/>
      <c r="I55" s="24">
        <f>SUM(I1:I54)</f>
        <v>756.598</v>
      </c>
      <c r="J55" s="24">
        <f>SUM(J1:J54)</f>
        <v>30</v>
      </c>
      <c r="K55" s="25">
        <f>SUM(K1:K54)</f>
        <v>1926967.63</v>
      </c>
      <c r="L55" s="25">
        <f>SUM(L1:L54)</f>
        <v>393064</v>
      </c>
      <c r="M55" s="25">
        <f>SUM(M1:M54)</f>
        <v>0</v>
      </c>
      <c r="N55" s="25">
        <f>SUM(N1:N54)</f>
        <v>0</v>
      </c>
      <c r="O55" s="26">
        <f>K55+M55-L55+N55</f>
        <v>1533903.63</v>
      </c>
      <c r="P55" s="14"/>
    </row>
    <row r="57" spans="1:16">
      <c r="L57" s="27" t="s">
        <v>84</v>
      </c>
      <c r="M57" s="28"/>
      <c r="N57" s="28"/>
      <c r="O57" s="29">
        <v>12</v>
      </c>
    </row>
  </sheetData>
  <mergeCells>
    <mergeCell ref="L57:N5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7"/>
  <sheetViews>
    <sheetView tabSelected="0" workbookViewId="0" showGridLines="true" showRowColHeaders="1">
      <pane ySplit="1" activePane="bottomLeft" state="frozen" topLeftCell="A2"/>
      <selection pane="bottomLeft" activeCell="L47" sqref="L47:O47"/>
    </sheetView>
  </sheetViews>
  <sheetFormatPr defaultRowHeight="14.4" outlineLevelRow="0" outlineLevelCol="0"/>
  <cols>
    <col min="1" max="1" width="34.135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4.568" bestFit="true" customWidth="true" style="0"/>
    <col min="10" max="10" width="8.141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23</v>
      </c>
      <c r="B2" s="22" t="s">
        <v>24</v>
      </c>
      <c r="C2" t="s">
        <v>25</v>
      </c>
      <c r="D2" s="7">
        <v>45782.0</v>
      </c>
      <c r="E2" t="s">
        <v>26</v>
      </c>
      <c r="F2" t="s">
        <v>27</v>
      </c>
      <c r="G2" s="8">
        <v>45</v>
      </c>
      <c r="H2" s="9">
        <v>53000.0</v>
      </c>
      <c r="I2" s="11">
        <v>0.248</v>
      </c>
      <c r="J2" s="13">
        <v>0</v>
      </c>
      <c r="K2" s="9">
        <v>13144.0</v>
      </c>
    </row>
    <row r="3" spans="1:16">
      <c r="A3" t="s">
        <v>23</v>
      </c>
      <c r="B3" s="22" t="s">
        <v>24</v>
      </c>
      <c r="C3" t="s">
        <v>25</v>
      </c>
      <c r="D3" s="7">
        <v>45782.0</v>
      </c>
      <c r="E3" t="s">
        <v>26</v>
      </c>
      <c r="F3" t="s">
        <v>28</v>
      </c>
      <c r="G3" s="8">
        <v>27</v>
      </c>
      <c r="H3" s="9">
        <v>35000.0</v>
      </c>
      <c r="I3" s="11">
        <v>0.164</v>
      </c>
      <c r="J3" s="13">
        <v>0</v>
      </c>
      <c r="K3" s="9">
        <v>5740.0</v>
      </c>
    </row>
    <row r="4" spans="1:16">
      <c r="A4" s="14" t="s">
        <v>23</v>
      </c>
      <c r="B4" s="23" t="s">
        <v>24</v>
      </c>
      <c r="C4" s="14" t="s">
        <v>25</v>
      </c>
      <c r="D4" s="16">
        <v>45782.0</v>
      </c>
      <c r="E4" s="14" t="s">
        <v>26</v>
      </c>
      <c r="F4" s="14" t="s">
        <v>21</v>
      </c>
      <c r="G4" s="14"/>
      <c r="H4" s="14"/>
      <c r="I4" s="14"/>
      <c r="J4" s="14"/>
      <c r="K4" s="14"/>
      <c r="L4" s="17">
        <v>0.0</v>
      </c>
      <c r="M4" s="18">
        <v>0.0</v>
      </c>
      <c r="N4" s="19">
        <v>0</v>
      </c>
      <c r="O4" s="20">
        <v>18884.0</v>
      </c>
      <c r="P4" s="21" t="s">
        <v>29</v>
      </c>
    </row>
    <row r="5" spans="1:16">
      <c r="A5" t="s">
        <v>43</v>
      </c>
      <c r="B5" s="22" t="s">
        <v>24</v>
      </c>
      <c r="C5" t="s">
        <v>25</v>
      </c>
      <c r="D5" s="7">
        <v>45783.0</v>
      </c>
      <c r="E5" t="s">
        <v>44</v>
      </c>
      <c r="F5" t="s">
        <v>45</v>
      </c>
      <c r="G5" s="8">
        <v>700</v>
      </c>
      <c r="H5" s="9">
        <v>370.0</v>
      </c>
      <c r="I5" s="11">
        <v>700.0</v>
      </c>
      <c r="J5" s="13">
        <v>0</v>
      </c>
      <c r="K5" s="9">
        <v>259000.0</v>
      </c>
    </row>
    <row r="6" spans="1:16">
      <c r="A6" s="14" t="s">
        <v>43</v>
      </c>
      <c r="B6" s="23" t="s">
        <v>24</v>
      </c>
      <c r="C6" s="14" t="s">
        <v>25</v>
      </c>
      <c r="D6" s="16">
        <v>45783.0</v>
      </c>
      <c r="E6" s="14" t="s">
        <v>44</v>
      </c>
      <c r="F6" s="14" t="s">
        <v>21</v>
      </c>
      <c r="G6" s="14"/>
      <c r="H6" s="14"/>
      <c r="I6" s="14"/>
      <c r="J6" s="14"/>
      <c r="K6" s="14"/>
      <c r="L6" s="17">
        <v>0.0</v>
      </c>
      <c r="M6" s="18">
        <v>0.0</v>
      </c>
      <c r="N6" s="19">
        <v>0</v>
      </c>
      <c r="O6" s="20">
        <v>259000.0</v>
      </c>
      <c r="P6" s="21" t="s">
        <v>46</v>
      </c>
    </row>
    <row r="7" spans="1:16">
      <c r="A7" t="s">
        <v>47</v>
      </c>
      <c r="B7" s="22" t="s">
        <v>24</v>
      </c>
      <c r="C7" t="s">
        <v>25</v>
      </c>
      <c r="D7" s="7">
        <v>45783.0</v>
      </c>
      <c r="E7" t="s">
        <v>48</v>
      </c>
      <c r="F7" t="s">
        <v>49</v>
      </c>
      <c r="G7" s="8">
        <v>880</v>
      </c>
      <c r="H7" s="9">
        <v>32000.0</v>
      </c>
      <c r="I7" s="11">
        <v>2.904</v>
      </c>
      <c r="J7" s="13">
        <v>0</v>
      </c>
      <c r="K7" s="9">
        <v>92928.0</v>
      </c>
    </row>
    <row r="8" spans="1:16">
      <c r="A8" t="s">
        <v>47</v>
      </c>
      <c r="B8" s="22" t="s">
        <v>24</v>
      </c>
      <c r="C8" t="s">
        <v>25</v>
      </c>
      <c r="D8" s="7">
        <v>45783.0</v>
      </c>
      <c r="E8" t="s">
        <v>48</v>
      </c>
      <c r="F8" t="s">
        <v>49</v>
      </c>
      <c r="G8" s="8">
        <v>880</v>
      </c>
      <c r="H8" s="9">
        <v>32000.0</v>
      </c>
      <c r="I8" s="11">
        <v>2.904</v>
      </c>
      <c r="J8" s="13">
        <v>0</v>
      </c>
      <c r="K8" s="9">
        <v>92928.0</v>
      </c>
    </row>
    <row r="9" spans="1:16">
      <c r="A9" t="s">
        <v>47</v>
      </c>
      <c r="B9" s="22" t="s">
        <v>24</v>
      </c>
      <c r="C9" t="s">
        <v>25</v>
      </c>
      <c r="D9" s="7">
        <v>45783.0</v>
      </c>
      <c r="E9" t="s">
        <v>48</v>
      </c>
      <c r="F9" t="s">
        <v>49</v>
      </c>
      <c r="G9" s="8">
        <v>880</v>
      </c>
      <c r="H9" s="9">
        <v>32000.0</v>
      </c>
      <c r="I9" s="11">
        <v>2.904</v>
      </c>
      <c r="J9" s="13">
        <v>0</v>
      </c>
      <c r="K9" s="9">
        <v>92928.0</v>
      </c>
    </row>
    <row r="10" spans="1:16">
      <c r="A10" t="s">
        <v>47</v>
      </c>
      <c r="B10" s="22" t="s">
        <v>24</v>
      </c>
      <c r="C10" t="s">
        <v>25</v>
      </c>
      <c r="D10" s="7">
        <v>45783.0</v>
      </c>
      <c r="E10" t="s">
        <v>48</v>
      </c>
      <c r="F10" t="s">
        <v>49</v>
      </c>
      <c r="G10" s="8">
        <v>880</v>
      </c>
      <c r="H10" s="9">
        <v>32000.0</v>
      </c>
      <c r="I10" s="11">
        <v>2.904</v>
      </c>
      <c r="J10" s="13">
        <v>0</v>
      </c>
      <c r="K10" s="9">
        <v>92928.0</v>
      </c>
    </row>
    <row r="11" spans="1:16">
      <c r="A11" t="s">
        <v>47</v>
      </c>
      <c r="B11" s="22" t="s">
        <v>24</v>
      </c>
      <c r="C11" t="s">
        <v>25</v>
      </c>
      <c r="D11" s="7">
        <v>45783.0</v>
      </c>
      <c r="E11" t="s">
        <v>48</v>
      </c>
      <c r="F11" t="s">
        <v>50</v>
      </c>
      <c r="G11" s="8">
        <v>880</v>
      </c>
      <c r="H11" s="9">
        <v>30000.0</v>
      </c>
      <c r="I11" s="11">
        <v>2.904</v>
      </c>
      <c r="J11" s="13">
        <v>0</v>
      </c>
      <c r="K11" s="9">
        <v>87120.0</v>
      </c>
    </row>
    <row r="12" spans="1:16">
      <c r="A12" t="s">
        <v>47</v>
      </c>
      <c r="B12" s="22" t="s">
        <v>24</v>
      </c>
      <c r="C12" t="s">
        <v>25</v>
      </c>
      <c r="D12" s="7">
        <v>45783.0</v>
      </c>
      <c r="E12" t="s">
        <v>48</v>
      </c>
      <c r="F12" t="s">
        <v>50</v>
      </c>
      <c r="G12" s="8">
        <v>880</v>
      </c>
      <c r="H12" s="9">
        <v>30000.0</v>
      </c>
      <c r="I12" s="11">
        <v>2.904</v>
      </c>
      <c r="J12" s="13">
        <v>0</v>
      </c>
      <c r="K12" s="9">
        <v>87120.0</v>
      </c>
    </row>
    <row r="13" spans="1:16">
      <c r="A13" t="s">
        <v>47</v>
      </c>
      <c r="B13" s="22" t="s">
        <v>24</v>
      </c>
      <c r="C13" t="s">
        <v>25</v>
      </c>
      <c r="D13" s="7">
        <v>45783.0</v>
      </c>
      <c r="E13" t="s">
        <v>48</v>
      </c>
      <c r="F13" t="s">
        <v>50</v>
      </c>
      <c r="G13" s="8">
        <v>880</v>
      </c>
      <c r="H13" s="9">
        <v>30000.0</v>
      </c>
      <c r="I13" s="11">
        <v>2.904</v>
      </c>
      <c r="J13" s="13">
        <v>0</v>
      </c>
      <c r="K13" s="9">
        <v>87120.0</v>
      </c>
    </row>
    <row r="14" spans="1:16">
      <c r="A14" t="s">
        <v>47</v>
      </c>
      <c r="B14" s="22" t="s">
        <v>24</v>
      </c>
      <c r="C14" t="s">
        <v>25</v>
      </c>
      <c r="D14" s="7">
        <v>45783.0</v>
      </c>
      <c r="E14" t="s">
        <v>48</v>
      </c>
      <c r="F14" t="s">
        <v>50</v>
      </c>
      <c r="G14" s="8">
        <v>880</v>
      </c>
      <c r="H14" s="9">
        <v>30000.0</v>
      </c>
      <c r="I14" s="11">
        <v>2.904</v>
      </c>
      <c r="J14" s="13">
        <v>0</v>
      </c>
      <c r="K14" s="9">
        <v>87120.0</v>
      </c>
    </row>
    <row r="15" spans="1:16">
      <c r="A15" t="s">
        <v>47</v>
      </c>
      <c r="B15" s="22" t="s">
        <v>24</v>
      </c>
      <c r="C15" t="s">
        <v>25</v>
      </c>
      <c r="D15" s="7">
        <v>45783.0</v>
      </c>
      <c r="E15" t="s">
        <v>48</v>
      </c>
      <c r="F15" t="s">
        <v>51</v>
      </c>
      <c r="G15" s="8">
        <v>528</v>
      </c>
      <c r="H15" s="9">
        <v>30000.0</v>
      </c>
      <c r="I15" s="11">
        <v>2.361</v>
      </c>
      <c r="J15" s="13">
        <v>0</v>
      </c>
      <c r="K15" s="9">
        <v>70830.0</v>
      </c>
    </row>
    <row r="16" spans="1:16">
      <c r="A16" t="s">
        <v>47</v>
      </c>
      <c r="B16" s="22" t="s">
        <v>24</v>
      </c>
      <c r="C16" t="s">
        <v>25</v>
      </c>
      <c r="D16" s="7">
        <v>45783.0</v>
      </c>
      <c r="E16" t="s">
        <v>48</v>
      </c>
      <c r="F16" t="s">
        <v>51</v>
      </c>
      <c r="G16" s="8">
        <v>300</v>
      </c>
      <c r="H16" s="9">
        <v>30000.0</v>
      </c>
      <c r="I16" s="11">
        <v>1.341</v>
      </c>
      <c r="J16" s="13">
        <v>0</v>
      </c>
      <c r="K16" s="9">
        <v>40230.0</v>
      </c>
    </row>
    <row r="17" spans="1:16">
      <c r="A17" t="s">
        <v>47</v>
      </c>
      <c r="B17" s="22" t="s">
        <v>24</v>
      </c>
      <c r="C17" t="s">
        <v>25</v>
      </c>
      <c r="D17" s="7">
        <v>45783.0</v>
      </c>
      <c r="E17" t="s">
        <v>48</v>
      </c>
      <c r="F17" t="s">
        <v>52</v>
      </c>
      <c r="G17" s="8">
        <v>528</v>
      </c>
      <c r="H17" s="9">
        <v>32000.0</v>
      </c>
      <c r="I17" s="11">
        <v>2.361</v>
      </c>
      <c r="J17" s="13">
        <v>0</v>
      </c>
      <c r="K17" s="9">
        <v>75552.0</v>
      </c>
    </row>
    <row r="18" spans="1:16">
      <c r="A18" t="s">
        <v>47</v>
      </c>
      <c r="B18" s="22" t="s">
        <v>24</v>
      </c>
      <c r="C18" t="s">
        <v>25</v>
      </c>
      <c r="D18" s="7">
        <v>45783.0</v>
      </c>
      <c r="E18" t="s">
        <v>48</v>
      </c>
      <c r="F18" t="s">
        <v>52</v>
      </c>
      <c r="G18" s="8">
        <v>348</v>
      </c>
      <c r="H18" s="9">
        <v>32000.0</v>
      </c>
      <c r="I18" s="11">
        <v>1.556</v>
      </c>
      <c r="J18" s="13">
        <v>0</v>
      </c>
      <c r="K18" s="9">
        <v>49792.0</v>
      </c>
    </row>
    <row r="19" spans="1:16">
      <c r="A19" t="s">
        <v>47</v>
      </c>
      <c r="B19" s="22" t="s">
        <v>24</v>
      </c>
      <c r="C19" t="s">
        <v>25</v>
      </c>
      <c r="D19" s="7">
        <v>45783.0</v>
      </c>
      <c r="E19" t="s">
        <v>48</v>
      </c>
      <c r="F19" t="s">
        <v>53</v>
      </c>
      <c r="G19" s="8">
        <v>528</v>
      </c>
      <c r="H19" s="9">
        <v>32000.0</v>
      </c>
      <c r="I19" s="11">
        <v>2.623</v>
      </c>
      <c r="J19" s="13">
        <v>0</v>
      </c>
      <c r="K19" s="9">
        <v>83936.0</v>
      </c>
    </row>
    <row r="20" spans="1:16">
      <c r="A20" t="s">
        <v>47</v>
      </c>
      <c r="B20" s="22" t="s">
        <v>24</v>
      </c>
      <c r="C20" t="s">
        <v>25</v>
      </c>
      <c r="D20" s="7">
        <v>45783.0</v>
      </c>
      <c r="E20" t="s">
        <v>48</v>
      </c>
      <c r="F20" t="s">
        <v>53</v>
      </c>
      <c r="G20" s="8">
        <v>528</v>
      </c>
      <c r="H20" s="9">
        <v>32000.0</v>
      </c>
      <c r="I20" s="11">
        <v>2.623</v>
      </c>
      <c r="J20" s="13">
        <v>0</v>
      </c>
      <c r="K20" s="9">
        <v>83936.0</v>
      </c>
    </row>
    <row r="21" spans="1:16">
      <c r="A21" t="s">
        <v>47</v>
      </c>
      <c r="B21" s="22" t="s">
        <v>24</v>
      </c>
      <c r="C21" t="s">
        <v>25</v>
      </c>
      <c r="D21" s="7">
        <v>45783.0</v>
      </c>
      <c r="E21" t="s">
        <v>48</v>
      </c>
      <c r="F21" t="s">
        <v>53</v>
      </c>
      <c r="G21" s="8">
        <v>528</v>
      </c>
      <c r="H21" s="9">
        <v>32000.0</v>
      </c>
      <c r="I21" s="11">
        <v>2.623</v>
      </c>
      <c r="J21" s="13">
        <v>0</v>
      </c>
      <c r="K21" s="9">
        <v>83936.0</v>
      </c>
    </row>
    <row r="22" spans="1:16">
      <c r="A22" t="s">
        <v>47</v>
      </c>
      <c r="B22" s="22" t="s">
        <v>24</v>
      </c>
      <c r="C22" t="s">
        <v>25</v>
      </c>
      <c r="D22" s="7">
        <v>45783.0</v>
      </c>
      <c r="E22" t="s">
        <v>48</v>
      </c>
      <c r="F22" t="s">
        <v>53</v>
      </c>
      <c r="G22" s="8">
        <v>528</v>
      </c>
      <c r="H22" s="9">
        <v>32000.0</v>
      </c>
      <c r="I22" s="11">
        <v>2.623</v>
      </c>
      <c r="J22" s="13">
        <v>0</v>
      </c>
      <c r="K22" s="9">
        <v>83936.0</v>
      </c>
    </row>
    <row r="23" spans="1:16">
      <c r="A23" t="s">
        <v>47</v>
      </c>
      <c r="B23" s="22" t="s">
        <v>24</v>
      </c>
      <c r="C23" t="s">
        <v>25</v>
      </c>
      <c r="D23" s="7">
        <v>45783.0</v>
      </c>
      <c r="E23" t="s">
        <v>48</v>
      </c>
      <c r="F23" t="s">
        <v>53</v>
      </c>
      <c r="G23" s="8">
        <v>408</v>
      </c>
      <c r="H23" s="9">
        <v>32000.0</v>
      </c>
      <c r="I23" s="11">
        <v>2.027</v>
      </c>
      <c r="J23" s="13">
        <v>0</v>
      </c>
      <c r="K23" s="9">
        <v>64864.0</v>
      </c>
    </row>
    <row r="24" spans="1:16">
      <c r="A24" t="s">
        <v>47</v>
      </c>
      <c r="B24" s="22" t="s">
        <v>24</v>
      </c>
      <c r="C24" t="s">
        <v>25</v>
      </c>
      <c r="D24" s="7">
        <v>45783.0</v>
      </c>
      <c r="E24" t="s">
        <v>48</v>
      </c>
      <c r="F24" t="s">
        <v>54</v>
      </c>
      <c r="G24" s="8">
        <v>528</v>
      </c>
      <c r="H24" s="9">
        <v>30000.0</v>
      </c>
      <c r="I24" s="11">
        <v>2.623</v>
      </c>
      <c r="J24" s="13">
        <v>0</v>
      </c>
      <c r="K24" s="9">
        <v>78690.0</v>
      </c>
    </row>
    <row r="25" spans="1:16">
      <c r="A25" t="s">
        <v>47</v>
      </c>
      <c r="B25" s="22" t="s">
        <v>24</v>
      </c>
      <c r="C25" t="s">
        <v>25</v>
      </c>
      <c r="D25" s="7">
        <v>45783.0</v>
      </c>
      <c r="E25" t="s">
        <v>48</v>
      </c>
      <c r="F25" t="s">
        <v>54</v>
      </c>
      <c r="G25" s="8">
        <v>348</v>
      </c>
      <c r="H25" s="9">
        <v>30000.0</v>
      </c>
      <c r="I25" s="11">
        <v>1.729</v>
      </c>
      <c r="J25" s="13">
        <v>0</v>
      </c>
      <c r="K25" s="9">
        <v>51870.0</v>
      </c>
    </row>
    <row r="26" spans="1:16">
      <c r="A26" s="14" t="s">
        <v>47</v>
      </c>
      <c r="B26" s="23" t="s">
        <v>24</v>
      </c>
      <c r="C26" s="14" t="s">
        <v>25</v>
      </c>
      <c r="D26" s="16">
        <v>45783.0</v>
      </c>
      <c r="E26" s="14" t="s">
        <v>48</v>
      </c>
      <c r="F26" s="14" t="s">
        <v>21</v>
      </c>
      <c r="G26" s="14"/>
      <c r="H26" s="14"/>
      <c r="I26" s="14"/>
      <c r="J26" s="14"/>
      <c r="K26" s="14"/>
      <c r="L26" s="17">
        <v>393064.0</v>
      </c>
      <c r="M26" s="18">
        <v>0.0</v>
      </c>
      <c r="N26" s="19">
        <v>0</v>
      </c>
      <c r="O26" s="20">
        <v>1094700.0</v>
      </c>
      <c r="P26" s="21" t="s">
        <v>55</v>
      </c>
    </row>
    <row r="27" spans="1:16">
      <c r="A27" t="s">
        <v>56</v>
      </c>
      <c r="B27" s="22" t="s">
        <v>24</v>
      </c>
      <c r="C27" t="s">
        <v>25</v>
      </c>
      <c r="D27" s="7">
        <v>45783.0</v>
      </c>
      <c r="E27" t="s">
        <v>57</v>
      </c>
      <c r="F27" t="s">
        <v>58</v>
      </c>
      <c r="G27" s="8">
        <v>55</v>
      </c>
      <c r="H27" s="9">
        <v>37000.0</v>
      </c>
      <c r="I27" s="11">
        <v>0.252</v>
      </c>
      <c r="J27" s="13">
        <v>0</v>
      </c>
      <c r="K27" s="9">
        <v>9324.0</v>
      </c>
    </row>
    <row r="28" spans="1:16">
      <c r="A28" t="s">
        <v>56</v>
      </c>
      <c r="B28" s="22" t="s">
        <v>24</v>
      </c>
      <c r="C28" t="s">
        <v>25</v>
      </c>
      <c r="D28" s="7">
        <v>45783.0</v>
      </c>
      <c r="E28" t="s">
        <v>57</v>
      </c>
      <c r="F28" t="s">
        <v>59</v>
      </c>
      <c r="G28" s="8">
        <v>5</v>
      </c>
      <c r="H28" s="9">
        <v>20000.0</v>
      </c>
      <c r="I28" s="11">
        <v>0.023</v>
      </c>
      <c r="J28" s="13">
        <v>0</v>
      </c>
      <c r="K28" s="9">
        <v>460.0</v>
      </c>
    </row>
    <row r="29" spans="1:16">
      <c r="A29" t="s">
        <v>56</v>
      </c>
      <c r="B29" s="22" t="s">
        <v>24</v>
      </c>
      <c r="C29" t="s">
        <v>25</v>
      </c>
      <c r="D29" s="7">
        <v>45783.0</v>
      </c>
      <c r="E29" t="s">
        <v>57</v>
      </c>
      <c r="F29" t="s">
        <v>60</v>
      </c>
      <c r="G29" s="8">
        <v>90</v>
      </c>
      <c r="H29" s="9">
        <v>37000.0</v>
      </c>
      <c r="I29" s="11">
        <v>0.516</v>
      </c>
      <c r="J29" s="13">
        <v>0</v>
      </c>
      <c r="K29" s="9">
        <v>19092.0</v>
      </c>
    </row>
    <row r="30" spans="1:16">
      <c r="A30" t="s">
        <v>56</v>
      </c>
      <c r="B30" s="22" t="s">
        <v>24</v>
      </c>
      <c r="C30" t="s">
        <v>25</v>
      </c>
      <c r="D30" s="7">
        <v>45783.0</v>
      </c>
      <c r="E30" t="s">
        <v>57</v>
      </c>
      <c r="F30" t="s">
        <v>61</v>
      </c>
      <c r="G30" s="8">
        <v>5</v>
      </c>
      <c r="H30" s="9">
        <v>35000.0</v>
      </c>
      <c r="I30" s="11">
        <v>0.034</v>
      </c>
      <c r="J30" s="13">
        <v>0</v>
      </c>
      <c r="K30" s="9">
        <v>1190.0</v>
      </c>
    </row>
    <row r="31" spans="1:16">
      <c r="A31" t="s">
        <v>56</v>
      </c>
      <c r="B31" s="22" t="s">
        <v>24</v>
      </c>
      <c r="C31" t="s">
        <v>25</v>
      </c>
      <c r="D31" s="7">
        <v>45783.0</v>
      </c>
      <c r="E31" t="s">
        <v>57</v>
      </c>
      <c r="F31" t="s">
        <v>62</v>
      </c>
      <c r="G31" s="8">
        <v>24</v>
      </c>
      <c r="H31" s="9">
        <v>47000.0</v>
      </c>
      <c r="I31" s="11">
        <v>0.235</v>
      </c>
      <c r="J31" s="13">
        <v>0</v>
      </c>
      <c r="K31" s="9">
        <v>11045.0</v>
      </c>
    </row>
    <row r="32" spans="1:16">
      <c r="A32" t="s">
        <v>56</v>
      </c>
      <c r="B32" s="22" t="s">
        <v>24</v>
      </c>
      <c r="C32" t="s">
        <v>25</v>
      </c>
      <c r="D32" s="7">
        <v>45783.0</v>
      </c>
      <c r="E32" t="s">
        <v>57</v>
      </c>
      <c r="F32" t="s">
        <v>63</v>
      </c>
      <c r="G32" s="8">
        <v>30</v>
      </c>
      <c r="H32" s="9">
        <v>24000.0</v>
      </c>
      <c r="I32" s="11">
        <v>0.171</v>
      </c>
      <c r="J32" s="13">
        <v>0</v>
      </c>
      <c r="K32" s="9">
        <v>4104.0</v>
      </c>
    </row>
    <row r="33" spans="1:16">
      <c r="A33" t="s">
        <v>56</v>
      </c>
      <c r="B33" s="22" t="s">
        <v>24</v>
      </c>
      <c r="C33" t="s">
        <v>25</v>
      </c>
      <c r="D33" s="7">
        <v>45783.0</v>
      </c>
      <c r="E33" t="s">
        <v>57</v>
      </c>
      <c r="F33" t="s">
        <v>64</v>
      </c>
      <c r="G33" s="8">
        <v>21</v>
      </c>
      <c r="H33" s="9">
        <v>32000.0</v>
      </c>
      <c r="I33" s="11">
        <v>0.198</v>
      </c>
      <c r="J33" s="13">
        <v>0</v>
      </c>
      <c r="K33" s="9">
        <v>6336.0</v>
      </c>
    </row>
    <row r="34" spans="1:16">
      <c r="A34" s="14" t="s">
        <v>56</v>
      </c>
      <c r="B34" s="23" t="s">
        <v>24</v>
      </c>
      <c r="C34" s="14" t="s">
        <v>25</v>
      </c>
      <c r="D34" s="16">
        <v>45783.0</v>
      </c>
      <c r="E34" s="14" t="s">
        <v>57</v>
      </c>
      <c r="F34" s="14" t="s">
        <v>21</v>
      </c>
      <c r="G34" s="14"/>
      <c r="H34" s="14"/>
      <c r="I34" s="14"/>
      <c r="J34" s="14"/>
      <c r="K34" s="14"/>
      <c r="L34" s="17">
        <v>0.0</v>
      </c>
      <c r="M34" s="18">
        <v>0.0</v>
      </c>
      <c r="N34" s="19">
        <v>0</v>
      </c>
      <c r="O34" s="20">
        <v>51551.0</v>
      </c>
      <c r="P34" s="21" t="s">
        <v>65</v>
      </c>
    </row>
    <row r="35" spans="1:16">
      <c r="A35" t="s">
        <v>66</v>
      </c>
      <c r="B35" s="22" t="s">
        <v>24</v>
      </c>
      <c r="C35" t="s">
        <v>25</v>
      </c>
      <c r="D35" s="7">
        <v>45783.0</v>
      </c>
      <c r="E35" t="s">
        <v>67</v>
      </c>
      <c r="F35" t="s">
        <v>68</v>
      </c>
      <c r="G35" s="8">
        <v>120</v>
      </c>
      <c r="H35" s="9">
        <v>10000.0</v>
      </c>
      <c r="I35" s="11">
        <v>0.119</v>
      </c>
      <c r="J35" s="13">
        <v>0</v>
      </c>
      <c r="K35" s="9">
        <v>1190.0</v>
      </c>
    </row>
    <row r="36" spans="1:16">
      <c r="A36" t="s">
        <v>66</v>
      </c>
      <c r="B36" s="22" t="s">
        <v>24</v>
      </c>
      <c r="C36" t="s">
        <v>25</v>
      </c>
      <c r="D36" s="7">
        <v>45783.0</v>
      </c>
      <c r="E36" t="s">
        <v>67</v>
      </c>
      <c r="F36" t="s">
        <v>69</v>
      </c>
      <c r="G36" s="8">
        <v>140</v>
      </c>
      <c r="H36" s="9">
        <v>20000.0</v>
      </c>
      <c r="I36" s="11">
        <v>0.308</v>
      </c>
      <c r="J36" s="13">
        <v>0</v>
      </c>
      <c r="K36" s="9">
        <v>6160.0</v>
      </c>
    </row>
    <row r="37" spans="1:16">
      <c r="A37" s="14" t="s">
        <v>66</v>
      </c>
      <c r="B37" s="23" t="s">
        <v>24</v>
      </c>
      <c r="C37" s="14" t="s">
        <v>25</v>
      </c>
      <c r="D37" s="16">
        <v>45783.0</v>
      </c>
      <c r="E37" s="14" t="s">
        <v>67</v>
      </c>
      <c r="F37" s="14" t="s">
        <v>21</v>
      </c>
      <c r="G37" s="14"/>
      <c r="H37" s="14"/>
      <c r="I37" s="14"/>
      <c r="J37" s="14"/>
      <c r="K37" s="14"/>
      <c r="L37" s="17">
        <v>0.0</v>
      </c>
      <c r="M37" s="18">
        <v>0.0</v>
      </c>
      <c r="N37" s="19">
        <v>0</v>
      </c>
      <c r="O37" s="20">
        <v>7350.0</v>
      </c>
      <c r="P37" s="21" t="s">
        <v>70</v>
      </c>
    </row>
    <row r="38" spans="1:16">
      <c r="A38" t="s">
        <v>71</v>
      </c>
      <c r="B38" s="22" t="s">
        <v>24</v>
      </c>
      <c r="C38" t="s">
        <v>25</v>
      </c>
      <c r="D38" s="7">
        <v>45783.0</v>
      </c>
      <c r="E38" t="s">
        <v>72</v>
      </c>
      <c r="F38" t="s">
        <v>73</v>
      </c>
      <c r="G38" s="8">
        <v>120</v>
      </c>
      <c r="H38" s="9">
        <v>42000.0</v>
      </c>
      <c r="I38" s="11">
        <v>0.33</v>
      </c>
      <c r="J38" s="13">
        <v>0</v>
      </c>
      <c r="K38" s="9">
        <v>13860.0</v>
      </c>
    </row>
    <row r="39" spans="1:16">
      <c r="A39" s="14" t="s">
        <v>71</v>
      </c>
      <c r="B39" s="23" t="s">
        <v>24</v>
      </c>
      <c r="C39" s="14" t="s">
        <v>25</v>
      </c>
      <c r="D39" s="16">
        <v>45783.0</v>
      </c>
      <c r="E39" s="14" t="s">
        <v>72</v>
      </c>
      <c r="F39" s="14" t="s">
        <v>21</v>
      </c>
      <c r="G39" s="14"/>
      <c r="H39" s="14"/>
      <c r="I39" s="14"/>
      <c r="J39" s="14"/>
      <c r="K39" s="14"/>
      <c r="L39" s="17">
        <v>0.0</v>
      </c>
      <c r="M39" s="18">
        <v>0.0</v>
      </c>
      <c r="N39" s="19">
        <v>0</v>
      </c>
      <c r="O39" s="20">
        <v>13860.0</v>
      </c>
      <c r="P39" s="21" t="s">
        <v>74</v>
      </c>
    </row>
    <row r="40" spans="1:16">
      <c r="A40" t="s">
        <v>75</v>
      </c>
      <c r="B40" s="22" t="s">
        <v>24</v>
      </c>
      <c r="C40" t="s">
        <v>25</v>
      </c>
      <c r="D40" s="7">
        <v>45783.0</v>
      </c>
      <c r="E40" t="s">
        <v>76</v>
      </c>
      <c r="F40" t="s">
        <v>77</v>
      </c>
      <c r="G40" s="8">
        <v>50</v>
      </c>
      <c r="H40" s="9">
        <v>35000.0</v>
      </c>
      <c r="I40" s="11">
        <v>0.574</v>
      </c>
      <c r="J40" s="13">
        <v>0</v>
      </c>
      <c r="K40" s="9">
        <v>20090.0</v>
      </c>
    </row>
    <row r="41" spans="1:16">
      <c r="A41" s="14" t="s">
        <v>75</v>
      </c>
      <c r="B41" s="23" t="s">
        <v>24</v>
      </c>
      <c r="C41" s="14" t="s">
        <v>25</v>
      </c>
      <c r="D41" s="16">
        <v>45783.0</v>
      </c>
      <c r="E41" s="14" t="s">
        <v>76</v>
      </c>
      <c r="F41" s="14" t="s">
        <v>21</v>
      </c>
      <c r="G41" s="14"/>
      <c r="H41" s="14"/>
      <c r="I41" s="14"/>
      <c r="J41" s="14"/>
      <c r="K41" s="14"/>
      <c r="L41" s="17">
        <v>0.0</v>
      </c>
      <c r="M41" s="18">
        <v>0.0</v>
      </c>
      <c r="N41" s="19">
        <v>0</v>
      </c>
      <c r="O41" s="20">
        <v>20090.0</v>
      </c>
      <c r="P41" s="21" t="s">
        <v>78</v>
      </c>
    </row>
    <row r="42" spans="1:16">
      <c r="A42" t="s">
        <v>79</v>
      </c>
      <c r="B42" s="22" t="s">
        <v>24</v>
      </c>
      <c r="C42" t="s">
        <v>25</v>
      </c>
      <c r="D42" s="7">
        <v>45783.0</v>
      </c>
      <c r="E42" t="s">
        <v>80</v>
      </c>
      <c r="F42" t="s">
        <v>81</v>
      </c>
      <c r="G42" s="8">
        <v>45</v>
      </c>
      <c r="H42" s="9">
        <v>35000.0</v>
      </c>
      <c r="I42" s="11">
        <v>0.413</v>
      </c>
      <c r="J42" s="13">
        <v>0</v>
      </c>
      <c r="K42" s="9">
        <v>14455.0</v>
      </c>
    </row>
    <row r="43" spans="1:16">
      <c r="A43" t="s">
        <v>79</v>
      </c>
      <c r="B43" s="22" t="s">
        <v>24</v>
      </c>
      <c r="C43" t="s">
        <v>25</v>
      </c>
      <c r="D43" s="7">
        <v>45783.0</v>
      </c>
      <c r="E43" t="s">
        <v>80</v>
      </c>
      <c r="F43" t="s">
        <v>82</v>
      </c>
      <c r="G43" s="8">
        <v>54</v>
      </c>
      <c r="H43" s="9">
        <v>20000.0</v>
      </c>
      <c r="I43" s="11">
        <v>0.292</v>
      </c>
      <c r="J43" s="13">
        <v>0</v>
      </c>
      <c r="K43" s="9">
        <v>5840.0</v>
      </c>
    </row>
    <row r="44" spans="1:16">
      <c r="A44" s="14" t="s">
        <v>79</v>
      </c>
      <c r="B44" s="23" t="s">
        <v>24</v>
      </c>
      <c r="C44" s="14" t="s">
        <v>25</v>
      </c>
      <c r="D44" s="16">
        <v>45783.0</v>
      </c>
      <c r="E44" s="14" t="s">
        <v>80</v>
      </c>
      <c r="F44" s="14" t="s">
        <v>21</v>
      </c>
      <c r="G44" s="14"/>
      <c r="H44" s="14"/>
      <c r="I44" s="14"/>
      <c r="J44" s="14"/>
      <c r="K44" s="14"/>
      <c r="L44" s="17">
        <v>0.0</v>
      </c>
      <c r="M44" s="18">
        <v>0.0</v>
      </c>
      <c r="N44" s="19">
        <v>0</v>
      </c>
      <c r="O44" s="20">
        <v>20295.0</v>
      </c>
      <c r="P44" s="21" t="s">
        <v>83</v>
      </c>
    </row>
    <row r="45" spans="1:16">
      <c r="A45" s="14"/>
      <c r="B45" s="14"/>
      <c r="C45" s="14"/>
      <c r="D45" s="14"/>
      <c r="E45" s="14"/>
      <c r="F45" s="14"/>
      <c r="G45" s="24">
        <f>SUM(G1:G44)</f>
        <v>13671</v>
      </c>
      <c r="H45" s="14"/>
      <c r="I45" s="24">
        <f>SUM(I1:I44)</f>
        <v>751.599</v>
      </c>
      <c r="J45" s="24">
        <f>SUM(J1:J44)</f>
        <v>0</v>
      </c>
      <c r="K45" s="25">
        <f>SUM(K1:K44)</f>
        <v>1878794</v>
      </c>
      <c r="L45" s="25">
        <f>SUM(L1:L44)</f>
        <v>393064</v>
      </c>
      <c r="M45" s="25">
        <f>SUM(M1:M44)</f>
        <v>0</v>
      </c>
      <c r="N45" s="25">
        <f>SUM(N1:N44)</f>
        <v>0</v>
      </c>
      <c r="O45" s="26">
        <f>K45+M45-L45+N45</f>
        <v>1485730</v>
      </c>
      <c r="P45" s="14"/>
    </row>
    <row r="47" spans="1:16">
      <c r="L47" s="27" t="s">
        <v>84</v>
      </c>
      <c r="M47" s="28"/>
      <c r="N47" s="28"/>
      <c r="O47" s="29">
        <v>8</v>
      </c>
    </row>
  </sheetData>
  <mergeCells>
    <mergeCell ref="L47:N4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"/>
  <sheetViews>
    <sheetView tabSelected="0" workbookViewId="0" showGridLines="true" showRowColHeaders="1">
      <pane ySplit="1" activePane="bottomLeft" state="frozen" topLeftCell="A2"/>
      <selection pane="bottomLeft" activeCell="L6" sqref="L6:O6"/>
    </sheetView>
  </sheetViews>
  <sheetFormatPr defaultRowHeight="14.4" outlineLevelRow="0" outlineLevelCol="0"/>
  <cols>
    <col min="1" max="1" width="11.711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17.7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0.55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30</v>
      </c>
      <c r="B2" s="22" t="s">
        <v>31</v>
      </c>
      <c r="C2" t="s">
        <v>25</v>
      </c>
      <c r="D2" s="7">
        <v>45782.0</v>
      </c>
      <c r="E2" t="s">
        <v>32</v>
      </c>
      <c r="F2" t="s">
        <v>33</v>
      </c>
      <c r="G2" s="8">
        <v>4</v>
      </c>
      <c r="H2" s="9">
        <v>92000.0</v>
      </c>
      <c r="I2" s="11">
        <v>0.024</v>
      </c>
      <c r="J2" s="13">
        <v>0</v>
      </c>
      <c r="K2" s="9">
        <v>2208.0</v>
      </c>
    </row>
    <row r="3" spans="1:16">
      <c r="A3" s="14" t="s">
        <v>30</v>
      </c>
      <c r="B3" s="23" t="s">
        <v>31</v>
      </c>
      <c r="C3" s="14" t="s">
        <v>25</v>
      </c>
      <c r="D3" s="16">
        <v>45782.0</v>
      </c>
      <c r="E3" s="14" t="s">
        <v>32</v>
      </c>
      <c r="F3" s="14" t="s">
        <v>21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2208.0</v>
      </c>
      <c r="P3" s="21" t="s">
        <v>34</v>
      </c>
    </row>
    <row r="4" spans="1:16">
      <c r="A4" s="14"/>
      <c r="B4" s="14"/>
      <c r="C4" s="14"/>
      <c r="D4" s="14"/>
      <c r="E4" s="14"/>
      <c r="F4" s="14"/>
      <c r="G4" s="24">
        <f>SUM(G1:G3)</f>
        <v>4</v>
      </c>
      <c r="H4" s="14"/>
      <c r="I4" s="24">
        <f>SUM(I1:I3)</f>
        <v>0.024</v>
      </c>
      <c r="J4" s="24">
        <f>SUM(J1:J3)</f>
        <v>0</v>
      </c>
      <c r="K4" s="25">
        <f>SUM(K1:K3)</f>
        <v>2208</v>
      </c>
      <c r="L4" s="25">
        <f>SUM(L1:L3)</f>
        <v>0</v>
      </c>
      <c r="M4" s="25">
        <f>SUM(M1:M3)</f>
        <v>0</v>
      </c>
      <c r="N4" s="25">
        <f>SUM(N1:N3)</f>
        <v>0</v>
      </c>
      <c r="O4" s="26">
        <f>K4+M4-L4+N4</f>
        <v>2208</v>
      </c>
      <c r="P4" s="14"/>
    </row>
    <row r="6" spans="1:16">
      <c r="L6" s="27" t="s">
        <v>84</v>
      </c>
      <c r="M6" s="28"/>
      <c r="N6" s="28"/>
      <c r="O6" s="29">
        <v>1</v>
      </c>
    </row>
  </sheetData>
  <mergeCells>
    <mergeCell ref="L6:N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2"/>
  <sheetViews>
    <sheetView tabSelected="0" workbookViewId="0" showGridLines="true" showRowColHeaders="1">
      <pane ySplit="1" activePane="bottomLeft" state="frozen" topLeftCell="A2"/>
      <selection pane="bottomLeft" activeCell="L12" sqref="L12:O12"/>
    </sheetView>
  </sheetViews>
  <sheetFormatPr defaultRowHeight="14.4" outlineLevelRow="0" outlineLevelCol="0"/>
  <cols>
    <col min="1" max="1" width="17.567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9.283" bestFit="true" customWidth="true" style="0"/>
    <col min="11" max="11" width="19.138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0.12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45779.0</v>
      </c>
      <c r="E2" t="s">
        <v>17</v>
      </c>
      <c r="F2" t="s">
        <v>18</v>
      </c>
      <c r="G2" s="8">
        <v>30</v>
      </c>
      <c r="H2" s="9">
        <v>21667.0</v>
      </c>
      <c r="I2" s="11">
        <v>1.08</v>
      </c>
      <c r="J2" s="13">
        <v>0</v>
      </c>
      <c r="K2" s="9">
        <v>23400.36</v>
      </c>
    </row>
    <row r="3" spans="1:16">
      <c r="A3" t="s">
        <v>15</v>
      </c>
      <c r="B3" s="6" t="s">
        <v>13</v>
      </c>
      <c r="C3" t="s">
        <v>16</v>
      </c>
      <c r="D3" s="7">
        <v>45779.0</v>
      </c>
      <c r="E3" t="s">
        <v>17</v>
      </c>
      <c r="F3" t="s">
        <v>19</v>
      </c>
      <c r="G3" s="8">
        <v>6</v>
      </c>
      <c r="H3" s="9">
        <v>21667.0</v>
      </c>
      <c r="I3" s="11">
        <v>0.81</v>
      </c>
      <c r="J3" s="13">
        <v>0</v>
      </c>
      <c r="K3" s="9">
        <v>17550.27</v>
      </c>
    </row>
    <row r="4" spans="1:16">
      <c r="A4" t="s">
        <v>15</v>
      </c>
      <c r="B4" s="6" t="s">
        <v>13</v>
      </c>
      <c r="C4" t="s">
        <v>16</v>
      </c>
      <c r="D4" s="7">
        <v>45779.0</v>
      </c>
      <c r="E4" t="s">
        <v>17</v>
      </c>
      <c r="F4" t="s">
        <v>20</v>
      </c>
      <c r="G4" s="8">
        <v>3</v>
      </c>
      <c r="H4" s="9">
        <v>1000.0</v>
      </c>
      <c r="I4" s="11">
        <v>3.0</v>
      </c>
      <c r="J4" s="13">
        <v>0</v>
      </c>
      <c r="K4" s="9">
        <v>3000.0</v>
      </c>
    </row>
    <row r="5" spans="1:16">
      <c r="A5" s="14" t="s">
        <v>15</v>
      </c>
      <c r="B5" s="15" t="s">
        <v>13</v>
      </c>
      <c r="C5" s="14" t="s">
        <v>16</v>
      </c>
      <c r="D5" s="16">
        <v>45779.0</v>
      </c>
      <c r="E5" s="14" t="s">
        <v>17</v>
      </c>
      <c r="F5" s="14" t="s">
        <v>21</v>
      </c>
      <c r="G5" s="14"/>
      <c r="H5" s="14"/>
      <c r="I5" s="14"/>
      <c r="J5" s="14"/>
      <c r="K5" s="14"/>
      <c r="L5" s="17">
        <v>0.0</v>
      </c>
      <c r="M5" s="18">
        <v>0.0</v>
      </c>
      <c r="N5" s="19">
        <v>0</v>
      </c>
      <c r="O5" s="20">
        <v>43950.63</v>
      </c>
      <c r="P5" s="21" t="s">
        <v>22</v>
      </c>
    </row>
    <row r="6" spans="1:16">
      <c r="A6" t="s">
        <v>35</v>
      </c>
      <c r="B6" s="6" t="s">
        <v>13</v>
      </c>
      <c r="C6" t="s">
        <v>16</v>
      </c>
      <c r="D6" s="7">
        <v>45782.0</v>
      </c>
      <c r="E6" t="s">
        <v>36</v>
      </c>
      <c r="F6" t="s">
        <v>37</v>
      </c>
      <c r="G6" s="8">
        <v>2</v>
      </c>
      <c r="H6" s="9">
        <v>10500.0</v>
      </c>
      <c r="I6" s="11">
        <v>0</v>
      </c>
      <c r="J6" s="13">
        <v>30.0</v>
      </c>
      <c r="K6" s="9">
        <v>315.0</v>
      </c>
    </row>
    <row r="7" spans="1:16">
      <c r="A7" s="14" t="s">
        <v>35</v>
      </c>
      <c r="B7" s="15" t="s">
        <v>13</v>
      </c>
      <c r="C7" s="14" t="s">
        <v>16</v>
      </c>
      <c r="D7" s="16">
        <v>45782.0</v>
      </c>
      <c r="E7" s="14" t="s">
        <v>36</v>
      </c>
      <c r="F7" s="14" t="s">
        <v>21</v>
      </c>
      <c r="G7" s="14"/>
      <c r="H7" s="14"/>
      <c r="I7" s="14"/>
      <c r="J7" s="14"/>
      <c r="K7" s="14"/>
      <c r="L7" s="17">
        <v>0.0</v>
      </c>
      <c r="M7" s="18">
        <v>0.0</v>
      </c>
      <c r="N7" s="19">
        <v>0</v>
      </c>
      <c r="O7" s="20">
        <v>315.0</v>
      </c>
      <c r="P7" s="21" t="s">
        <v>38</v>
      </c>
    </row>
    <row r="8" spans="1:16">
      <c r="A8" t="s">
        <v>39</v>
      </c>
      <c r="B8" s="6" t="s">
        <v>13</v>
      </c>
      <c r="C8" t="s">
        <v>25</v>
      </c>
      <c r="D8" s="7">
        <v>45783.0</v>
      </c>
      <c r="E8" t="s">
        <v>40</v>
      </c>
      <c r="F8" t="s">
        <v>41</v>
      </c>
      <c r="G8" s="8">
        <v>9</v>
      </c>
      <c r="H8" s="9">
        <v>20000.0</v>
      </c>
      <c r="I8" s="11">
        <v>0.085</v>
      </c>
      <c r="J8" s="13">
        <v>0</v>
      </c>
      <c r="K8" s="9">
        <v>1700.0</v>
      </c>
    </row>
    <row r="9" spans="1:16">
      <c r="A9" s="14" t="s">
        <v>39</v>
      </c>
      <c r="B9" s="15" t="s">
        <v>13</v>
      </c>
      <c r="C9" s="14" t="s">
        <v>25</v>
      </c>
      <c r="D9" s="16">
        <v>45783.0</v>
      </c>
      <c r="E9" s="14" t="s">
        <v>40</v>
      </c>
      <c r="F9" s="14" t="s">
        <v>21</v>
      </c>
      <c r="G9" s="14"/>
      <c r="H9" s="14"/>
      <c r="I9" s="14"/>
      <c r="J9" s="14"/>
      <c r="K9" s="14"/>
      <c r="L9" s="17">
        <v>0.0</v>
      </c>
      <c r="M9" s="18">
        <v>0.0</v>
      </c>
      <c r="N9" s="19">
        <v>0</v>
      </c>
      <c r="O9" s="20">
        <v>1700.0</v>
      </c>
      <c r="P9" s="21" t="s">
        <v>42</v>
      </c>
    </row>
    <row r="10" spans="1:16">
      <c r="A10" s="14"/>
      <c r="B10" s="14"/>
      <c r="C10" s="14"/>
      <c r="D10" s="14"/>
      <c r="E10" s="14"/>
      <c r="F10" s="14"/>
      <c r="G10" s="24">
        <f>SUM(G1:G9)</f>
        <v>50</v>
      </c>
      <c r="H10" s="14"/>
      <c r="I10" s="24">
        <f>SUM(I1:I9)</f>
        <v>4.975</v>
      </c>
      <c r="J10" s="24">
        <f>SUM(J1:J9)</f>
        <v>30</v>
      </c>
      <c r="K10" s="25">
        <f>SUM(K1:K9)</f>
        <v>45965.63</v>
      </c>
      <c r="L10" s="25">
        <f>SUM(L1:L9)</f>
        <v>0</v>
      </c>
      <c r="M10" s="25">
        <f>SUM(M1:M9)</f>
        <v>0</v>
      </c>
      <c r="N10" s="25">
        <f>SUM(N1:N9)</f>
        <v>0</v>
      </c>
      <c r="O10" s="26">
        <f>K10+M10-L10+N10</f>
        <v>45965.63</v>
      </c>
      <c r="P10" s="14"/>
    </row>
    <row r="12" spans="1:16">
      <c r="L12" s="27" t="s">
        <v>84</v>
      </c>
      <c r="M12" s="28"/>
      <c r="N12" s="28"/>
      <c r="O12" s="29">
        <v>3</v>
      </c>
    </row>
  </sheetData>
  <mergeCells>
    <mergeCell ref="L12:N1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2"/>
  <sheetViews>
    <sheetView tabSelected="0" workbookViewId="0" showGridLines="true" showRowColHeaders="1">
      <selection activeCell="C22" sqref="C22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6.998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85</v>
      </c>
      <c r="B2" s="10">
        <v>1.08</v>
      </c>
      <c r="C2" s="12">
        <v>0.0</v>
      </c>
    </row>
    <row r="3" spans="1:3">
      <c r="A3" t="s">
        <v>86</v>
      </c>
      <c r="B3" s="10">
        <v>0.81</v>
      </c>
      <c r="C3" s="12">
        <v>0.0</v>
      </c>
    </row>
    <row r="4" spans="1:3">
      <c r="A4" t="s">
        <v>87</v>
      </c>
      <c r="B4" s="10">
        <v>3.0</v>
      </c>
      <c r="C4" s="12">
        <v>0.0</v>
      </c>
    </row>
    <row r="5" spans="1:3">
      <c r="A5" t="s">
        <v>88</v>
      </c>
      <c r="B5" s="10">
        <v>0.248</v>
      </c>
      <c r="C5" s="12">
        <v>0.0</v>
      </c>
    </row>
    <row r="6" spans="1:3">
      <c r="A6" t="s">
        <v>89</v>
      </c>
      <c r="B6" s="10">
        <v>0.456</v>
      </c>
      <c r="C6" s="12">
        <v>0.0</v>
      </c>
    </row>
    <row r="7" spans="1:3">
      <c r="A7" t="s">
        <v>90</v>
      </c>
      <c r="B7" s="10">
        <v>0.024</v>
      </c>
      <c r="C7" s="12">
        <v>0.0</v>
      </c>
    </row>
    <row r="8" spans="1:3">
      <c r="A8" t="s">
        <v>91</v>
      </c>
      <c r="B8" s="10">
        <v>0.0</v>
      </c>
      <c r="C8" s="12">
        <v>30.0</v>
      </c>
    </row>
    <row r="9" spans="1:3">
      <c r="A9" t="s">
        <v>92</v>
      </c>
      <c r="B9" s="10">
        <v>24.773</v>
      </c>
      <c r="C9" s="12">
        <v>0.0</v>
      </c>
    </row>
    <row r="10" spans="1:3">
      <c r="A10" t="s">
        <v>93</v>
      </c>
      <c r="B10" s="10">
        <v>700.0</v>
      </c>
      <c r="C10" s="12">
        <v>0.0</v>
      </c>
    </row>
    <row r="11" spans="1:3">
      <c r="A11" t="s">
        <v>94</v>
      </c>
      <c r="B11" s="10">
        <v>23.989</v>
      </c>
      <c r="C11" s="12">
        <v>0.0</v>
      </c>
    </row>
    <row r="12" spans="1:3">
      <c r="A12" t="s">
        <v>95</v>
      </c>
      <c r="B12" s="10">
        <v>1.812</v>
      </c>
      <c r="C12" s="12">
        <v>0.0</v>
      </c>
    </row>
    <row r="13" spans="1:3">
      <c r="A13" t="s">
        <v>96</v>
      </c>
      <c r="B13" s="10">
        <v>0.235</v>
      </c>
      <c r="C13" s="12">
        <v>0.0</v>
      </c>
    </row>
    <row r="14" spans="1:3">
      <c r="A14" t="s">
        <v>97</v>
      </c>
      <c r="B14" s="10">
        <v>0.171</v>
      </c>
      <c r="C14" s="12">
        <v>0.0</v>
      </c>
    </row>
    <row r="17" spans="1:3">
      <c r="A17" t="s">
        <v>98</v>
      </c>
      <c r="B17" s="10">
        <v>51.537</v>
      </c>
      <c r="C17" s="12">
        <v>0.0</v>
      </c>
    </row>
    <row r="18" spans="1:3">
      <c r="A18" t="s">
        <v>99</v>
      </c>
      <c r="B18" s="10">
        <v>2.061</v>
      </c>
      <c r="C18" s="12">
        <v>0.0</v>
      </c>
    </row>
    <row r="19" spans="1:3">
      <c r="A19" t="s">
        <v>100</v>
      </c>
      <c r="B19" s="10">
        <v>0.0</v>
      </c>
      <c r="C19" s="12">
        <v>30.0</v>
      </c>
    </row>
    <row r="20" spans="1:3">
      <c r="A20" t="s">
        <v>101</v>
      </c>
      <c r="B20" s="10">
        <v>0</v>
      </c>
      <c r="C20" s="12">
        <v>0</v>
      </c>
    </row>
    <row r="21" spans="1:3">
      <c r="A21" t="s">
        <v>93</v>
      </c>
      <c r="B21" s="10">
        <v>700.0</v>
      </c>
      <c r="C21" s="12">
        <v>0.0</v>
      </c>
    </row>
    <row r="22" spans="1:3">
      <c r="A22" t="s">
        <v>102</v>
      </c>
      <c r="B22" s="10">
        <v>3.0</v>
      </c>
      <c r="C22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2025-05-12T05:24:15+00:00</dcterms:created>
  <dcterms:modified xsi:type="dcterms:W3CDTF">2025-05-12T05:24:15+00:00</dcterms:modified>
  <dc:title>Untitled Spreadsheet</dc:title>
  <dc:description/>
  <dc:subject/>
  <cp:keywords/>
  <cp:category/>
</cp:coreProperties>
</file>