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<sst xmlns="http://schemas.openxmlformats.org/spreadsheetml/2006/main" uniqueCount="154">
  <si>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</si>
  <si>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</si>
  <si>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</si>
  <si>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</si>
  <si>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</si>
  <si>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</si>
  <si>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</si>
  <si>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</si>
  <si>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</si>
  <si>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</si>
  <si>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</si>
  <si>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</si>
  <si>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</si>
  <si>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</si>
  <si>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</si>
  <si>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</si>
  <si>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</si>
  <si>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</si>
  <si>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</si>
  <si>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</si>
  <si>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</si>
  <si>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</si>
  <si>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</si>
  <si>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</si>
  <si>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</si>
  <si>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</si>
  <si>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</si>
  <si>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</si>
  <si>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</si>
  <si>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</si>
  <si>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</si>
  <si>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</si>
  <si>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</si>
  <si>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</si>
  <si>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</si>
  <si>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</si>
  <si>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</si>
  <si>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</si>
  <si>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</si>
  <si>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</si>
  <si>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</si>
  <si>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</si>
  <si>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</si>
  <si>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</si>
  <si>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</si>
  <si>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</si>
  <si>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</si>
  <si>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</si>
  <si>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</si>
  <si>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</si>
  <si>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</si>
  <si>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</si>
  <si>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</si>
  <si>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</si>
  <si>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</si>
  <si>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</si>
  <si>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</si>
  <si>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</si>
  <si>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</si>
  <si>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</si>
  <si>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</si>
  <si>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</si>
  <si>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</si>
  <si>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</si>
  <si>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</si>
  <si>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</si>
  <si>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</si>
  <si>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</si>
  <si>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</si>
  <si>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</si>
  <si>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</si>
  <si>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</si>
  <si>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</si>
  <si>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</si>
  <si>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</si>
  <si>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</si>
  <si>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</si>
  <si>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</si>
  <si>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</si>
  <si>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</si>
  <si>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</si>
  <si>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</si>
  <si>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</si>
  <si>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</si>
  <si>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</si>
  <si>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</si>
  <si>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</si>
  <si>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</si>
  <si>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</si>
  <si>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</si>
  <si>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</si>
  <si>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</si>
  <si>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</si>
  <si>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</si>
  <si>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</si>
  <si>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</si>
  <si>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</si>
  <si>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</si>
  <si>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</si>
  <si>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</si>
  <si>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</si>
  <si>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</si>
  <si>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</si>
  <si>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</si>
  <si>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</si>
  <si>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</si>
  <si>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</si>
  <si>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</si>
  <si>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</si>
  <si>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</si>
  <si>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</si>
  <si>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</si>
  <si>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</si>
  <si>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</si>
  <si>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</si>
  <si>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</si>
  <si>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</si>
  <si>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</si>
  <si>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</si>
  <si>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</si>
  <si>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</si>
  <si>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</si>
  <si>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</si>
  <si>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</si>
  <si>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</si>
  <si>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</si>
  <si>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</si>
  <si>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</si>
  <si>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</si>
  <si>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</si>
  <si>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</si>
  <si>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</si>
  <si>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</si>
  <si>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</si>
  <si>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</si>
  <si>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</si>
  <si>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</si>
  <si>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</si>
  <si>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</si>
  <si>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</si>
  <si>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</si>
  <si>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</si>
  <si>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</si>
  <si>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</si>
  <si>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</si>
  <si>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</si>
  <si>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</si>
  <si>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</si>
  <si>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</si>
  <si>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</si>
  <si>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Погонажные изделия</t>
  </si>
  <si>
    <t>П/М</t>
  </si>
  <si>
    <t>Пеллеты</t>
  </si>
  <si>
    <t>Щепа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</si>
</sst>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5"/>
  <sheetViews>
    <sheetView tabSelected="1" workbookViewId="0" showGridLines="true" showRowColHeaders="1">
      <pane ySplit="1" activePane="bottomLeft" state="frozen" topLeftCell="A2"/>
      <selection pane="bottomLeft" activeCell="L135" sqref="L135:O135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0</v>
      </c>
      <c r="O36" s="20">
        <v>1094700.0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0</v>
      </c>
      <c r="O122" s="20">
        <v>1324592.5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s="14"/>
      <c r="B133" s="14"/>
      <c r="C133" s="14"/>
      <c r="D133" s="14"/>
      <c r="E133" s="14"/>
      <c r="F133" s="14"/>
      <c r="G133" s="24">
        <f>SUM(G1:G132)</f>
        <v>36375</v>
      </c>
      <c r="H133" s="14"/>
      <c r="I133" s="24">
        <f>SUM(I1:I132)</f>
        <v>893.493</v>
      </c>
      <c r="J133" s="24">
        <f>SUM(J1:J132)</f>
        <v>20766</v>
      </c>
      <c r="K133" s="25">
        <f>SUM(K1:K132)</f>
        <v>5664728.4</v>
      </c>
      <c r="L133" s="25">
        <f>SUM(L1:L132)</f>
        <v>609815.5</v>
      </c>
      <c r="M133" s="25">
        <f>SUM(M1:M132)</f>
        <v>0</v>
      </c>
      <c r="N133" s="25">
        <f>SUM(N1:N132)</f>
        <v>0</v>
      </c>
      <c r="O133" s="26">
        <f>K133+M133-L133+N133</f>
        <v>5054912.9</v>
      </c>
      <c r="P133" s="14"/>
    </row>
    <row r="135" spans="1:16">
      <c r="L135" s="27" t="s">
        <v>133</v>
      </c>
      <c r="M135" s="28"/>
      <c r="N135" s="28"/>
      <c r="O135" s="29">
        <v>20</v>
      </c>
    </row>
  </sheetData>
  <mergeCells>
    <mergeCell ref="L135:N1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2"/>
  <sheetViews>
    <sheetView tabSelected="0" workbookViewId="0" showGridLines="true" showRowColHeaders="1">
      <pane ySplit="1" activePane="bottomLeft" state="frozen" topLeftCell="A2"/>
      <selection pane="bottomLeft" activeCell="L122" sqref="L122:O122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0</v>
      </c>
      <c r="O26" s="20">
        <v>1094700.0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0</v>
      </c>
      <c r="O112" s="20">
        <v>1324592.5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s="14"/>
      <c r="B120" s="14"/>
      <c r="C120" s="14"/>
      <c r="D120" s="14"/>
      <c r="E120" s="14"/>
      <c r="F120" s="14"/>
      <c r="G120" s="24">
        <f>SUM(G1:G119)</f>
        <v>36319</v>
      </c>
      <c r="H120" s="14"/>
      <c r="I120" s="24">
        <f>SUM(I1:I119)</f>
        <v>886.494</v>
      </c>
      <c r="J120" s="24">
        <f>SUM(J1:J119)</f>
        <v>20736</v>
      </c>
      <c r="K120" s="25">
        <f>SUM(K1:K119)</f>
        <v>5614554.77</v>
      </c>
      <c r="L120" s="25">
        <f>SUM(L1:L119)</f>
        <v>609815.5</v>
      </c>
      <c r="M120" s="25">
        <f>SUM(M1:M119)</f>
        <v>0</v>
      </c>
      <c r="N120" s="25">
        <f>SUM(N1:N119)</f>
        <v>0</v>
      </c>
      <c r="O120" s="26">
        <f>K120+M120-L120+N120</f>
        <v>5004739.27</v>
      </c>
      <c r="P120" s="14"/>
    </row>
    <row r="122" spans="1:16">
      <c r="L122" s="27" t="s">
        <v>133</v>
      </c>
      <c r="M122" s="28"/>
      <c r="N122" s="28"/>
      <c r="O122" s="29">
        <v>15</v>
      </c>
    </row>
  </sheetData>
  <mergeCells>
    <mergeCell ref="L122:N12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1.71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s="14"/>
      <c r="B4" s="14"/>
      <c r="C4" s="14"/>
      <c r="D4" s="14"/>
      <c r="E4" s="14"/>
      <c r="F4" s="14"/>
      <c r="G4" s="24">
        <f>SUM(G1:G3)</f>
        <v>4</v>
      </c>
      <c r="H4" s="14"/>
      <c r="I4" s="24">
        <f>SUM(I1:I3)</f>
        <v>0.024</v>
      </c>
      <c r="J4" s="24">
        <f>SUM(J1:J3)</f>
        <v>0</v>
      </c>
      <c r="K4" s="25">
        <f>SUM(K1:K3)</f>
        <v>2208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2208</v>
      </c>
      <c r="P4" s="14"/>
    </row>
    <row r="6" spans="1:16">
      <c r="L6" s="27" t="s">
        <v>133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L15" sqref="L15:O15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9.283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s="14"/>
      <c r="B13" s="14"/>
      <c r="C13" s="14"/>
      <c r="D13" s="14"/>
      <c r="E13" s="14"/>
      <c r="F13" s="14"/>
      <c r="G13" s="24">
        <f>SUM(G1:G12)</f>
        <v>52</v>
      </c>
      <c r="H13" s="14"/>
      <c r="I13" s="24">
        <f>SUM(I1:I12)</f>
        <v>6.975</v>
      </c>
      <c r="J13" s="24">
        <f>SUM(J1:J12)</f>
        <v>30</v>
      </c>
      <c r="K13" s="25">
        <f>SUM(K1:K12)</f>
        <v>47965.63</v>
      </c>
      <c r="L13" s="25">
        <f>SUM(L1:L12)</f>
        <v>0</v>
      </c>
      <c r="M13" s="25">
        <f>SUM(M1:M12)</f>
        <v>0</v>
      </c>
      <c r="N13" s="25">
        <f>SUM(N1:N12)</f>
        <v>0</v>
      </c>
      <c r="O13" s="26">
        <f>K13+M13-L13+N13</f>
        <v>47965.63</v>
      </c>
      <c r="P13" s="14"/>
    </row>
    <row r="15" spans="1:16">
      <c r="L15" s="27" t="s">
        <v>133</v>
      </c>
      <c r="M15" s="28"/>
      <c r="N15" s="28"/>
      <c r="O15" s="29">
        <v>4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5"/>
  <sheetViews>
    <sheetView tabSelected="0" workbookViewId="0" showGridLines="true" showRowColHeaders="1">
      <selection activeCell="C25" sqref="C25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134</v>
      </c>
      <c r="B2" s="10">
        <v>1.112</v>
      </c>
      <c r="C2" s="12">
        <v>0.0</v>
      </c>
    </row>
    <row r="3" spans="1:3">
      <c r="A3" t="s">
        <v>135</v>
      </c>
      <c r="B3" s="10">
        <v>0.81</v>
      </c>
      <c r="C3" s="12">
        <v>0.0</v>
      </c>
    </row>
    <row r="4" spans="1:3">
      <c r="A4" t="s">
        <v>136</v>
      </c>
      <c r="B4" s="10">
        <v>3.0</v>
      </c>
      <c r="C4" s="12">
        <v>0.0</v>
      </c>
    </row>
    <row r="5" spans="1:3">
      <c r="A5" t="s">
        <v>137</v>
      </c>
      <c r="B5" s="10">
        <v>41.508</v>
      </c>
      <c r="C5" s="12">
        <v>0.0</v>
      </c>
    </row>
    <row r="6" spans="1:3">
      <c r="A6" t="s">
        <v>138</v>
      </c>
      <c r="B6" s="10">
        <v>3.928</v>
      </c>
      <c r="C6" s="12">
        <v>0.0</v>
      </c>
    </row>
    <row r="7" spans="1:3">
      <c r="A7" t="s">
        <v>139</v>
      </c>
      <c r="B7" s="10">
        <v>0.024</v>
      </c>
      <c r="C7" s="12">
        <v>0.0</v>
      </c>
    </row>
    <row r="8" spans="1:3">
      <c r="A8" t="s">
        <v>140</v>
      </c>
      <c r="B8" s="10">
        <v>0.0</v>
      </c>
      <c r="C8" s="12">
        <v>20766.0</v>
      </c>
    </row>
    <row r="9" spans="1:3">
      <c r="A9" t="s">
        <v>141</v>
      </c>
      <c r="B9" s="10">
        <v>24.773</v>
      </c>
      <c r="C9" s="12">
        <v>0.0</v>
      </c>
    </row>
    <row r="10" spans="1:3">
      <c r="A10" t="s">
        <v>142</v>
      </c>
      <c r="B10" s="10">
        <v>700.0</v>
      </c>
      <c r="C10" s="12">
        <v>0.0</v>
      </c>
    </row>
    <row r="11" spans="1:3">
      <c r="A11" t="s">
        <v>143</v>
      </c>
      <c r="B11" s="10">
        <v>45.958</v>
      </c>
      <c r="C11" s="12">
        <v>0.0</v>
      </c>
    </row>
    <row r="12" spans="1:3">
      <c r="A12" t="s">
        <v>144</v>
      </c>
      <c r="B12" s="10">
        <v>19.28</v>
      </c>
      <c r="C12" s="12">
        <v>0.0</v>
      </c>
    </row>
    <row r="13" spans="1:3">
      <c r="A13" t="s">
        <v>145</v>
      </c>
      <c r="B13" s="10">
        <v>0.235</v>
      </c>
      <c r="C13" s="12">
        <v>0.0</v>
      </c>
    </row>
    <row r="14" spans="1:3">
      <c r="A14" t="s">
        <v>146</v>
      </c>
      <c r="B14" s="10">
        <v>0.171</v>
      </c>
      <c r="C14" s="12">
        <v>0.0</v>
      </c>
    </row>
    <row r="15" spans="1:3">
      <c r="A15" t="s">
        <v>147</v>
      </c>
      <c r="B15" s="10">
        <v>39.77</v>
      </c>
      <c r="C15" s="12">
        <v>0.0</v>
      </c>
    </row>
    <row r="16" spans="1:3">
      <c r="A16" t="s">
        <v>148</v>
      </c>
      <c r="B16" s="10">
        <v>10.924</v>
      </c>
      <c r="C16" s="12">
        <v>0.0</v>
      </c>
    </row>
    <row r="17" spans="1:3">
      <c r="A17" t="s">
        <v>149</v>
      </c>
      <c r="B17" s="10">
        <v>2.0</v>
      </c>
      <c r="C17" s="12">
        <v>0.0</v>
      </c>
    </row>
    <row r="20" spans="1:3">
      <c r="A20" t="s">
        <v>150</v>
      </c>
      <c r="B20" s="10">
        <v>146.63</v>
      </c>
      <c r="C20" s="12">
        <v>0.0</v>
      </c>
    </row>
    <row r="21" spans="1:3">
      <c r="A21" t="s">
        <v>151</v>
      </c>
      <c r="B21" s="10">
        <v>41.863</v>
      </c>
      <c r="C21" s="12">
        <v>0.0</v>
      </c>
    </row>
    <row r="22" spans="1:3">
      <c r="A22" t="s">
        <v>152</v>
      </c>
      <c r="B22" s="10">
        <v>0.0</v>
      </c>
      <c r="C22" s="12">
        <v>20766.0</v>
      </c>
    </row>
    <row r="23" spans="1:3">
      <c r="A23" t="s">
        <v>153</v>
      </c>
      <c r="B23" s="10">
        <v>0</v>
      </c>
      <c r="C23" s="12">
        <v>0</v>
      </c>
    </row>
    <row r="24" spans="1:3">
      <c r="A24" t="s">
        <v>142</v>
      </c>
      <c r="B24" s="10">
        <v>700.0</v>
      </c>
      <c r="C24" s="12">
        <v>0.0</v>
      </c>
    </row>
    <row r="25" spans="1:3">
      <c r="A25" t="s">
        <v>149</v>
      </c>
      <c r="B25" s="10">
        <v>5.0</v>
      </c>
      <c r="C25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2025-05-12T05:37:52+00:00</dcterms:created>
  <dcterms:modified xsi:type="dcterms:W3CDTF">2025-05-12T05:37:52+00:00</dcterms:modified>
  <dc:title>Untitled Spreadsheet</dc:title>
  <dc:description/>
  <dc:subject/>
  <cp:keywords/>
  <cp:category/>
</cp:coreProperties>
</file>