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<sst xmlns="http://schemas.openxmlformats.org/spreadsheetml/2006/main" uniqueCount="56">
  <si>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</si>
  <si>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</si>
  <si>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</si>
  <si>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</si>
  <si>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</si>
  <si>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</si>
  <si>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</si>
  <si>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</si>
  <si>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</si>
  <si>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</si>
  <si>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</si>
  <si>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</si>
  <si>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</si>
  <si>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</si>
  <si>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</si>
  <si>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ПТ Северо-Запад</t>
  </si>
  <si>
    <t>Безналичный</t>
  </si>
  <si>
    <t>Быстрова Ю.В.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</si>
  <si>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</si>
  <si>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</si>
  <si>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</si>
  <si>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</si>
  <si>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</si>
  <si>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</si>
  <si>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Скидка, доставка и итог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</si>
  <si>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</si>
  <si>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</si>
  <si>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</si>
  <si>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</si>
  <si>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</si>
  <si>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</si>
  <si>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</si>
  <si>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</si>
  <si>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</si>
  <si>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Керов А.В</t>
  </si>
  <si>
    <t>Зубарев А.В.</t>
  </si>
  <si>
    <t>СП250512-10</t>
  </si>
  <si>
    <t>Имитация бруса 20x135x2000 Норма Ель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</si>
  <si>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</si>
  <si>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</si>
  <si>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</si>
  <si>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Касса</t>
  </si>
  <si>
    <t>СП250512-13</t>
  </si>
  <si>
    <t>Евровагонка 12.5x88x3000 Норма Ель</t>
  </si>
  <si>
    <t>Заполняемость:
Евровагонка - - - - 100% - - - - 0.561 м3</t>
  </si>
  <si>
    <t>Общее количество отгрузок:</t>
  </si>
  <si>
    <t>Пиломатериал, сухой</t>
  </si>
  <si>
    <t>Евровагонка</t>
  </si>
  <si>
    <t>Имитация бруса</t>
  </si>
  <si>
    <t>Доска пола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</si>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</sst>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5"/>
  <sheetViews>
    <sheetView tabSelected="1" workbookViewId="0" showGridLines="true" showRowColHeaders="1">
      <pane ySplit="1" activePane="bottomLeft" state="frozen" topLeftCell="A2"/>
      <selection pane="bottomLeft" activeCell="L35" sqref="L35:O35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0.12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45789.0</v>
      </c>
      <c r="E2" t="s">
        <v>18</v>
      </c>
      <c r="F2" t="s">
        <v>19</v>
      </c>
      <c r="G2" s="8">
        <v>225</v>
      </c>
      <c r="H2" s="9">
        <v>9600.0</v>
      </c>
      <c r="I2" s="11">
        <v>1.058</v>
      </c>
      <c r="J2" s="13">
        <v>0</v>
      </c>
      <c r="K2" s="9">
        <v>10156.8</v>
      </c>
    </row>
    <row r="3" spans="1:16">
      <c r="A3" t="s">
        <v>15</v>
      </c>
      <c r="B3" s="6" t="s">
        <v>16</v>
      </c>
      <c r="C3" t="s">
        <v>17</v>
      </c>
      <c r="D3" s="7">
        <v>45789.0</v>
      </c>
      <c r="E3" t="s">
        <v>18</v>
      </c>
      <c r="F3" t="s">
        <v>19</v>
      </c>
      <c r="G3" s="8">
        <v>286</v>
      </c>
      <c r="H3" s="9">
        <v>9600.0</v>
      </c>
      <c r="I3" s="11">
        <v>1.345</v>
      </c>
      <c r="J3" s="13">
        <v>0</v>
      </c>
      <c r="K3" s="9">
        <v>12912.0</v>
      </c>
    </row>
    <row r="4" spans="1:16">
      <c r="A4" t="s">
        <v>15</v>
      </c>
      <c r="B4" s="6" t="s">
        <v>16</v>
      </c>
      <c r="C4" t="s">
        <v>17</v>
      </c>
      <c r="D4" s="7">
        <v>45789.0</v>
      </c>
      <c r="E4" t="s">
        <v>18</v>
      </c>
      <c r="F4" t="s">
        <v>19</v>
      </c>
      <c r="G4" s="8">
        <v>260</v>
      </c>
      <c r="H4" s="9">
        <v>9600.0</v>
      </c>
      <c r="I4" s="11">
        <v>1.223</v>
      </c>
      <c r="J4" s="13">
        <v>0</v>
      </c>
      <c r="K4" s="9">
        <v>11740.8</v>
      </c>
    </row>
    <row r="5" spans="1:16">
      <c r="A5" t="s">
        <v>15</v>
      </c>
      <c r="B5" s="6" t="s">
        <v>16</v>
      </c>
      <c r="C5" t="s">
        <v>17</v>
      </c>
      <c r="D5" s="7">
        <v>45789.0</v>
      </c>
      <c r="E5" t="s">
        <v>18</v>
      </c>
      <c r="F5" t="s">
        <v>19</v>
      </c>
      <c r="G5" s="8">
        <v>260</v>
      </c>
      <c r="H5" s="9">
        <v>9600.0</v>
      </c>
      <c r="I5" s="11">
        <v>1.223</v>
      </c>
      <c r="J5" s="13">
        <v>0</v>
      </c>
      <c r="K5" s="9">
        <v>11740.8</v>
      </c>
    </row>
    <row r="6" spans="1:16">
      <c r="A6" t="s">
        <v>15</v>
      </c>
      <c r="B6" s="6" t="s">
        <v>16</v>
      </c>
      <c r="C6" t="s">
        <v>17</v>
      </c>
      <c r="D6" s="7">
        <v>45789.0</v>
      </c>
      <c r="E6" t="s">
        <v>18</v>
      </c>
      <c r="F6" t="s">
        <v>19</v>
      </c>
      <c r="G6" s="8">
        <v>260</v>
      </c>
      <c r="H6" s="9">
        <v>9600.0</v>
      </c>
      <c r="I6" s="11">
        <v>1.223</v>
      </c>
      <c r="J6" s="13">
        <v>0</v>
      </c>
      <c r="K6" s="9">
        <v>11740.8</v>
      </c>
    </row>
    <row r="7" spans="1:16">
      <c r="A7" t="s">
        <v>15</v>
      </c>
      <c r="B7" s="6" t="s">
        <v>16</v>
      </c>
      <c r="C7" t="s">
        <v>17</v>
      </c>
      <c r="D7" s="7">
        <v>45789.0</v>
      </c>
      <c r="E7" t="s">
        <v>18</v>
      </c>
      <c r="F7" t="s">
        <v>20</v>
      </c>
      <c r="G7" s="8">
        <v>286</v>
      </c>
      <c r="H7" s="9">
        <v>11600.0</v>
      </c>
      <c r="I7" s="11">
        <v>1.345</v>
      </c>
      <c r="J7" s="13">
        <v>0</v>
      </c>
      <c r="K7" s="9">
        <v>15602.0</v>
      </c>
    </row>
    <row r="8" spans="1:16">
      <c r="A8" t="s">
        <v>15</v>
      </c>
      <c r="B8" s="6" t="s">
        <v>16</v>
      </c>
      <c r="C8" t="s">
        <v>17</v>
      </c>
      <c r="D8" s="7">
        <v>45789.0</v>
      </c>
      <c r="E8" t="s">
        <v>18</v>
      </c>
      <c r="F8" t="s">
        <v>20</v>
      </c>
      <c r="G8" s="8">
        <v>286</v>
      </c>
      <c r="H8" s="9">
        <v>11600.0</v>
      </c>
      <c r="I8" s="11">
        <v>1.345</v>
      </c>
      <c r="J8" s="13">
        <v>0</v>
      </c>
      <c r="K8" s="9">
        <v>15602.0</v>
      </c>
    </row>
    <row r="9" spans="1:16">
      <c r="A9" t="s">
        <v>15</v>
      </c>
      <c r="B9" s="6" t="s">
        <v>16</v>
      </c>
      <c r="C9" t="s">
        <v>17</v>
      </c>
      <c r="D9" s="7">
        <v>45789.0</v>
      </c>
      <c r="E9" t="s">
        <v>18</v>
      </c>
      <c r="F9" t="s">
        <v>20</v>
      </c>
      <c r="G9" s="8">
        <v>286</v>
      </c>
      <c r="H9" s="9">
        <v>11600.0</v>
      </c>
      <c r="I9" s="11">
        <v>1.345</v>
      </c>
      <c r="J9" s="13">
        <v>0</v>
      </c>
      <c r="K9" s="9">
        <v>15602.0</v>
      </c>
    </row>
    <row r="10" spans="1:16">
      <c r="A10" t="s">
        <v>15</v>
      </c>
      <c r="B10" s="6" t="s">
        <v>16</v>
      </c>
      <c r="C10" t="s">
        <v>17</v>
      </c>
      <c r="D10" s="7">
        <v>45789.0</v>
      </c>
      <c r="E10" t="s">
        <v>18</v>
      </c>
      <c r="F10" t="s">
        <v>20</v>
      </c>
      <c r="G10" s="8">
        <v>286</v>
      </c>
      <c r="H10" s="9">
        <v>11600.0</v>
      </c>
      <c r="I10" s="11">
        <v>1.345</v>
      </c>
      <c r="J10" s="13">
        <v>0</v>
      </c>
      <c r="K10" s="9">
        <v>15602.0</v>
      </c>
    </row>
    <row r="11" spans="1:16">
      <c r="A11" t="s">
        <v>15</v>
      </c>
      <c r="B11" s="6" t="s">
        <v>16</v>
      </c>
      <c r="C11" t="s">
        <v>17</v>
      </c>
      <c r="D11" s="7">
        <v>45789.0</v>
      </c>
      <c r="E11" t="s">
        <v>18</v>
      </c>
      <c r="F11" t="s">
        <v>21</v>
      </c>
      <c r="G11" s="8">
        <v>42</v>
      </c>
      <c r="H11" s="9">
        <v>11600.0</v>
      </c>
      <c r="I11" s="11">
        <v>0.494</v>
      </c>
      <c r="J11" s="13">
        <v>0</v>
      </c>
      <c r="K11" s="9">
        <v>5730.4</v>
      </c>
    </row>
    <row r="12" spans="1:16">
      <c r="A12" t="s">
        <v>15</v>
      </c>
      <c r="B12" s="6" t="s">
        <v>16</v>
      </c>
      <c r="C12" t="s">
        <v>17</v>
      </c>
      <c r="D12" s="7">
        <v>45789.0</v>
      </c>
      <c r="E12" t="s">
        <v>18</v>
      </c>
      <c r="F12" t="s">
        <v>21</v>
      </c>
      <c r="G12" s="8">
        <v>286</v>
      </c>
      <c r="H12" s="9">
        <v>11600.0</v>
      </c>
      <c r="I12" s="11">
        <v>3.363</v>
      </c>
      <c r="J12" s="13">
        <v>0</v>
      </c>
      <c r="K12" s="9">
        <v>39010.8</v>
      </c>
    </row>
    <row r="13" spans="1:16">
      <c r="A13" t="s">
        <v>15</v>
      </c>
      <c r="B13" s="6" t="s">
        <v>16</v>
      </c>
      <c r="C13" t="s">
        <v>17</v>
      </c>
      <c r="D13" s="7">
        <v>45789.0</v>
      </c>
      <c r="E13" t="s">
        <v>18</v>
      </c>
      <c r="F13" t="s">
        <v>22</v>
      </c>
      <c r="G13" s="8">
        <v>270</v>
      </c>
      <c r="H13" s="9">
        <v>9600.0</v>
      </c>
      <c r="I13" s="11">
        <v>2.54</v>
      </c>
      <c r="J13" s="13">
        <v>0</v>
      </c>
      <c r="K13" s="9">
        <v>24384.0</v>
      </c>
    </row>
    <row r="14" spans="1:16">
      <c r="A14" t="s">
        <v>15</v>
      </c>
      <c r="B14" s="6" t="s">
        <v>16</v>
      </c>
      <c r="C14" t="s">
        <v>17</v>
      </c>
      <c r="D14" s="7">
        <v>45789.0</v>
      </c>
      <c r="E14" t="s">
        <v>18</v>
      </c>
      <c r="F14" t="s">
        <v>23</v>
      </c>
      <c r="G14" s="8">
        <v>295</v>
      </c>
      <c r="H14" s="9">
        <v>11600.0</v>
      </c>
      <c r="I14" s="11">
        <v>2.775</v>
      </c>
      <c r="J14" s="13">
        <v>0</v>
      </c>
      <c r="K14" s="9">
        <v>32190.0</v>
      </c>
    </row>
    <row r="15" spans="1:16">
      <c r="A15" t="s">
        <v>15</v>
      </c>
      <c r="B15" s="6" t="s">
        <v>16</v>
      </c>
      <c r="C15" t="s">
        <v>17</v>
      </c>
      <c r="D15" s="7">
        <v>45789.0</v>
      </c>
      <c r="E15" t="s">
        <v>18</v>
      </c>
      <c r="F15" t="s">
        <v>20</v>
      </c>
      <c r="G15" s="8">
        <v>286</v>
      </c>
      <c r="H15" s="9">
        <v>11600.0</v>
      </c>
      <c r="I15" s="11">
        <v>1.345</v>
      </c>
      <c r="J15" s="13">
        <v>0</v>
      </c>
      <c r="K15" s="9">
        <v>15602.0</v>
      </c>
    </row>
    <row r="16" spans="1:16">
      <c r="A16" t="s">
        <v>15</v>
      </c>
      <c r="B16" s="6" t="s">
        <v>16</v>
      </c>
      <c r="C16" t="s">
        <v>17</v>
      </c>
      <c r="D16" s="7">
        <v>45789.0</v>
      </c>
      <c r="E16" t="s">
        <v>18</v>
      </c>
      <c r="F16" t="s">
        <v>20</v>
      </c>
      <c r="G16" s="8">
        <v>286</v>
      </c>
      <c r="H16" s="9">
        <v>11600.0</v>
      </c>
      <c r="I16" s="11">
        <v>1.345</v>
      </c>
      <c r="J16" s="13">
        <v>0</v>
      </c>
      <c r="K16" s="9">
        <v>15602.0</v>
      </c>
    </row>
    <row r="17" spans="1:16">
      <c r="A17" t="s">
        <v>15</v>
      </c>
      <c r="B17" s="6" t="s">
        <v>16</v>
      </c>
      <c r="C17" t="s">
        <v>17</v>
      </c>
      <c r="D17" s="7">
        <v>45789.0</v>
      </c>
      <c r="E17" t="s">
        <v>18</v>
      </c>
      <c r="F17" t="s">
        <v>20</v>
      </c>
      <c r="G17" s="8">
        <v>286</v>
      </c>
      <c r="H17" s="9">
        <v>11600.0</v>
      </c>
      <c r="I17" s="11">
        <v>1.345</v>
      </c>
      <c r="J17" s="13">
        <v>0</v>
      </c>
      <c r="K17" s="9">
        <v>15602.0</v>
      </c>
    </row>
    <row r="18" spans="1:16">
      <c r="A18" t="s">
        <v>15</v>
      </c>
      <c r="B18" s="6" t="s">
        <v>16</v>
      </c>
      <c r="C18" t="s">
        <v>17</v>
      </c>
      <c r="D18" s="7">
        <v>45789.0</v>
      </c>
      <c r="E18" t="s">
        <v>18</v>
      </c>
      <c r="F18" t="s">
        <v>20</v>
      </c>
      <c r="G18" s="8">
        <v>286</v>
      </c>
      <c r="H18" s="9">
        <v>11600.0</v>
      </c>
      <c r="I18" s="11">
        <v>1.345</v>
      </c>
      <c r="J18" s="13">
        <v>0</v>
      </c>
      <c r="K18" s="9">
        <v>15602.0</v>
      </c>
    </row>
    <row r="19" spans="1:16">
      <c r="A19" t="s">
        <v>15</v>
      </c>
      <c r="B19" s="6" t="s">
        <v>16</v>
      </c>
      <c r="C19" t="s">
        <v>17</v>
      </c>
      <c r="D19" s="7">
        <v>45789.0</v>
      </c>
      <c r="E19" t="s">
        <v>18</v>
      </c>
      <c r="F19" t="s">
        <v>19</v>
      </c>
      <c r="G19" s="8">
        <v>286</v>
      </c>
      <c r="H19" s="9">
        <v>9600.0</v>
      </c>
      <c r="I19" s="11">
        <v>1.345</v>
      </c>
      <c r="J19" s="13">
        <v>0</v>
      </c>
      <c r="K19" s="9">
        <v>12912.0</v>
      </c>
    </row>
    <row r="20" spans="1:16">
      <c r="A20" t="s">
        <v>15</v>
      </c>
      <c r="B20" s="6" t="s">
        <v>16</v>
      </c>
      <c r="C20" t="s">
        <v>17</v>
      </c>
      <c r="D20" s="7">
        <v>45789.0</v>
      </c>
      <c r="E20" t="s">
        <v>18</v>
      </c>
      <c r="F20" t="s">
        <v>19</v>
      </c>
      <c r="G20" s="8">
        <v>286</v>
      </c>
      <c r="H20" s="9">
        <v>9600.0</v>
      </c>
      <c r="I20" s="11">
        <v>1.345</v>
      </c>
      <c r="J20" s="13">
        <v>0</v>
      </c>
      <c r="K20" s="9">
        <v>12912.0</v>
      </c>
    </row>
    <row r="21" spans="1:16">
      <c r="A21" t="s">
        <v>15</v>
      </c>
      <c r="B21" s="6" t="s">
        <v>16</v>
      </c>
      <c r="C21" t="s">
        <v>17</v>
      </c>
      <c r="D21" s="7">
        <v>45789.0</v>
      </c>
      <c r="E21" t="s">
        <v>18</v>
      </c>
      <c r="F21" t="s">
        <v>19</v>
      </c>
      <c r="G21" s="8">
        <v>286</v>
      </c>
      <c r="H21" s="9">
        <v>9600.0</v>
      </c>
      <c r="I21" s="11">
        <v>1.345</v>
      </c>
      <c r="J21" s="13">
        <v>0</v>
      </c>
      <c r="K21" s="9">
        <v>12912.0</v>
      </c>
    </row>
    <row r="22" spans="1:16">
      <c r="A22" t="s">
        <v>15</v>
      </c>
      <c r="B22" s="6" t="s">
        <v>16</v>
      </c>
      <c r="C22" t="s">
        <v>17</v>
      </c>
      <c r="D22" s="7">
        <v>45789.0</v>
      </c>
      <c r="E22" t="s">
        <v>18</v>
      </c>
      <c r="F22" t="s">
        <v>19</v>
      </c>
      <c r="G22" s="8">
        <v>286</v>
      </c>
      <c r="H22" s="9">
        <v>9600.0</v>
      </c>
      <c r="I22" s="11">
        <v>1.345</v>
      </c>
      <c r="J22" s="13">
        <v>0</v>
      </c>
      <c r="K22" s="9">
        <v>12912.0</v>
      </c>
    </row>
    <row r="23" spans="1:16">
      <c r="A23" s="14" t="s">
        <v>15</v>
      </c>
      <c r="B23" s="15" t="s">
        <v>16</v>
      </c>
      <c r="C23" s="14" t="s">
        <v>17</v>
      </c>
      <c r="D23" s="16">
        <v>45789.0</v>
      </c>
      <c r="E23" s="14" t="s">
        <v>18</v>
      </c>
      <c r="F23" s="14" t="s">
        <v>24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336070.4</v>
      </c>
      <c r="P23" s="21" t="s">
        <v>25</v>
      </c>
    </row>
    <row r="24" spans="1:16">
      <c r="A24" t="s">
        <v>26</v>
      </c>
      <c r="B24" s="6" t="s">
        <v>16</v>
      </c>
      <c r="C24" t="s">
        <v>17</v>
      </c>
      <c r="D24" s="7">
        <v>45789.0</v>
      </c>
      <c r="E24" t="s">
        <v>27</v>
      </c>
      <c r="F24" t="s">
        <v>28</v>
      </c>
      <c r="G24" s="8">
        <v>10</v>
      </c>
      <c r="H24" s="9">
        <v>49000.0</v>
      </c>
      <c r="I24" s="11">
        <v>0.03</v>
      </c>
      <c r="J24" s="13">
        <v>0</v>
      </c>
      <c r="K24" s="9">
        <v>1470.0</v>
      </c>
    </row>
    <row r="25" spans="1:16">
      <c r="A25" s="14" t="s">
        <v>26</v>
      </c>
      <c r="B25" s="15" t="s">
        <v>16</v>
      </c>
      <c r="C25" s="14" t="s">
        <v>17</v>
      </c>
      <c r="D25" s="16">
        <v>45789.0</v>
      </c>
      <c r="E25" s="14" t="s">
        <v>27</v>
      </c>
      <c r="F25" s="14" t="s">
        <v>24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1470.0</v>
      </c>
      <c r="P25" s="21" t="s">
        <v>29</v>
      </c>
    </row>
    <row r="26" spans="1:16">
      <c r="A26" t="s">
        <v>30</v>
      </c>
      <c r="B26" s="6" t="s">
        <v>16</v>
      </c>
      <c r="C26" t="s">
        <v>17</v>
      </c>
      <c r="D26" s="7">
        <v>45789.0</v>
      </c>
      <c r="E26" t="s">
        <v>31</v>
      </c>
      <c r="F26" t="s">
        <v>32</v>
      </c>
      <c r="G26" s="8">
        <v>175</v>
      </c>
      <c r="H26" s="9">
        <v>24000.0</v>
      </c>
      <c r="I26" s="11">
        <v>1.205</v>
      </c>
      <c r="J26" s="13">
        <v>0</v>
      </c>
      <c r="K26" s="9">
        <v>28920.0</v>
      </c>
    </row>
    <row r="27" spans="1:16">
      <c r="A27" s="14" t="s">
        <v>30</v>
      </c>
      <c r="B27" s="15" t="s">
        <v>16</v>
      </c>
      <c r="C27" s="14" t="s">
        <v>17</v>
      </c>
      <c r="D27" s="16">
        <v>45789.0</v>
      </c>
      <c r="E27" s="14" t="s">
        <v>31</v>
      </c>
      <c r="F27" s="14" t="s">
        <v>24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28920.0</v>
      </c>
      <c r="P27" s="21" t="s">
        <v>33</v>
      </c>
    </row>
    <row r="28" spans="1:16">
      <c r="A28" t="s">
        <v>34</v>
      </c>
      <c r="B28" s="22" t="s">
        <v>13</v>
      </c>
      <c r="C28" t="s">
        <v>35</v>
      </c>
      <c r="D28" s="7">
        <v>45789.0</v>
      </c>
      <c r="E28" t="s">
        <v>36</v>
      </c>
      <c r="F28" t="s">
        <v>37</v>
      </c>
      <c r="G28" s="8">
        <v>15</v>
      </c>
      <c r="H28" s="9">
        <v>29000.0</v>
      </c>
      <c r="I28" s="11">
        <v>0.081</v>
      </c>
      <c r="J28" s="13">
        <v>0</v>
      </c>
      <c r="K28" s="9">
        <v>2349.0</v>
      </c>
    </row>
    <row r="29" spans="1:16">
      <c r="A29" t="s">
        <v>34</v>
      </c>
      <c r="B29" s="22" t="s">
        <v>13</v>
      </c>
      <c r="C29" t="s">
        <v>35</v>
      </c>
      <c r="D29" s="7">
        <v>45789.0</v>
      </c>
      <c r="E29" t="s">
        <v>36</v>
      </c>
      <c r="F29" t="s">
        <v>38</v>
      </c>
      <c r="G29" s="8">
        <v>33</v>
      </c>
      <c r="H29" s="9">
        <v>36000.0</v>
      </c>
      <c r="I29" s="11">
        <v>0.665</v>
      </c>
      <c r="J29" s="13">
        <v>0</v>
      </c>
      <c r="K29" s="9">
        <v>23940.0</v>
      </c>
    </row>
    <row r="30" spans="1:16">
      <c r="A30" s="14" t="s">
        <v>34</v>
      </c>
      <c r="B30" s="23" t="s">
        <v>13</v>
      </c>
      <c r="C30" s="14" t="s">
        <v>35</v>
      </c>
      <c r="D30" s="16">
        <v>45789.0</v>
      </c>
      <c r="E30" s="14" t="s">
        <v>36</v>
      </c>
      <c r="F30" s="14" t="s">
        <v>24</v>
      </c>
      <c r="G30" s="14"/>
      <c r="H30" s="14"/>
      <c r="I30" s="14"/>
      <c r="J30" s="14"/>
      <c r="K30" s="14"/>
      <c r="L30" s="17">
        <v>0.0</v>
      </c>
      <c r="M30" s="18">
        <v>0.0</v>
      </c>
      <c r="N30" s="19">
        <v>0</v>
      </c>
      <c r="O30" s="20">
        <v>26289.0</v>
      </c>
      <c r="P30" s="21" t="s">
        <v>39</v>
      </c>
    </row>
    <row r="31" spans="1:16">
      <c r="A31" t="s">
        <v>40</v>
      </c>
      <c r="B31" s="6" t="s">
        <v>41</v>
      </c>
      <c r="C31" t="s">
        <v>17</v>
      </c>
      <c r="D31" s="7">
        <v>45789.0</v>
      </c>
      <c r="E31" t="s">
        <v>42</v>
      </c>
      <c r="F31" t="s">
        <v>43</v>
      </c>
      <c r="G31" s="8">
        <v>170</v>
      </c>
      <c r="H31" s="9">
        <v>42000.0</v>
      </c>
      <c r="I31" s="11">
        <v>0.561</v>
      </c>
      <c r="J31" s="13">
        <v>0</v>
      </c>
      <c r="K31" s="9">
        <v>23562.0</v>
      </c>
    </row>
    <row r="32" spans="1:16">
      <c r="A32" s="14" t="s">
        <v>40</v>
      </c>
      <c r="B32" s="15" t="s">
        <v>41</v>
      </c>
      <c r="C32" s="14" t="s">
        <v>17</v>
      </c>
      <c r="D32" s="16">
        <v>45789.0</v>
      </c>
      <c r="E32" s="14" t="s">
        <v>42</v>
      </c>
      <c r="F32" s="14" t="s">
        <v>24</v>
      </c>
      <c r="G32" s="14"/>
      <c r="H32" s="14"/>
      <c r="I32" s="14"/>
      <c r="J32" s="14"/>
      <c r="K32" s="14"/>
      <c r="L32" s="17">
        <v>0.0</v>
      </c>
      <c r="M32" s="18">
        <v>0.0</v>
      </c>
      <c r="N32" s="19">
        <v>0</v>
      </c>
      <c r="O32" s="20">
        <v>23562.0</v>
      </c>
      <c r="P32" s="21" t="s">
        <v>44</v>
      </c>
    </row>
    <row r="33" spans="1:16">
      <c r="A33" s="14"/>
      <c r="B33" s="14"/>
      <c r="C33" s="14"/>
      <c r="D33" s="14"/>
      <c r="E33" s="14"/>
      <c r="F33" s="14"/>
      <c r="G33" s="24">
        <f>SUM(G1:G32)</f>
        <v>6019</v>
      </c>
      <c r="H33" s="14"/>
      <c r="I33" s="24">
        <f>SUM(I1:I32)</f>
        <v>33.926</v>
      </c>
      <c r="J33" s="24">
        <f>SUM(J1:J32)</f>
        <v>0</v>
      </c>
      <c r="K33" s="25">
        <f>SUM(K1:K32)</f>
        <v>416311.4</v>
      </c>
      <c r="L33" s="25">
        <f>SUM(L1:L32)</f>
        <v>0</v>
      </c>
      <c r="M33" s="25">
        <f>SUM(M1:M32)</f>
        <v>0</v>
      </c>
      <c r="N33" s="25">
        <f>SUM(N1:N32)</f>
        <v>0</v>
      </c>
      <c r="O33" s="26">
        <f>K33+M33-L33+N33</f>
        <v>416311.4</v>
      </c>
      <c r="P33" s="14"/>
    </row>
    <row r="35" spans="1:16">
      <c r="L35" s="27" t="s">
        <v>45</v>
      </c>
      <c r="M35" s="28"/>
      <c r="N35" s="28"/>
      <c r="O35" s="29">
        <v>5</v>
      </c>
    </row>
  </sheetData>
  <mergeCells>
    <mergeCell ref="L35:N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0" workbookViewId="0" showGridLines="true" showRowColHeaders="1">
      <pane ySplit="1" activePane="bottomLeft" state="frozen" topLeftCell="A2"/>
      <selection pane="bottomLeft" activeCell="L30" sqref="L30:O30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0.12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45789.0</v>
      </c>
      <c r="E2" t="s">
        <v>18</v>
      </c>
      <c r="F2" t="s">
        <v>19</v>
      </c>
      <c r="G2" s="8">
        <v>225</v>
      </c>
      <c r="H2" s="9">
        <v>9600.0</v>
      </c>
      <c r="I2" s="11">
        <v>1.058</v>
      </c>
      <c r="J2" s="13">
        <v>0</v>
      </c>
      <c r="K2" s="9">
        <v>10156.8</v>
      </c>
    </row>
    <row r="3" spans="1:16">
      <c r="A3" t="s">
        <v>15</v>
      </c>
      <c r="B3" s="6" t="s">
        <v>16</v>
      </c>
      <c r="C3" t="s">
        <v>17</v>
      </c>
      <c r="D3" s="7">
        <v>45789.0</v>
      </c>
      <c r="E3" t="s">
        <v>18</v>
      </c>
      <c r="F3" t="s">
        <v>19</v>
      </c>
      <c r="G3" s="8">
        <v>286</v>
      </c>
      <c r="H3" s="9">
        <v>9600.0</v>
      </c>
      <c r="I3" s="11">
        <v>1.345</v>
      </c>
      <c r="J3" s="13">
        <v>0</v>
      </c>
      <c r="K3" s="9">
        <v>12912.0</v>
      </c>
    </row>
    <row r="4" spans="1:16">
      <c r="A4" t="s">
        <v>15</v>
      </c>
      <c r="B4" s="6" t="s">
        <v>16</v>
      </c>
      <c r="C4" t="s">
        <v>17</v>
      </c>
      <c r="D4" s="7">
        <v>45789.0</v>
      </c>
      <c r="E4" t="s">
        <v>18</v>
      </c>
      <c r="F4" t="s">
        <v>19</v>
      </c>
      <c r="G4" s="8">
        <v>260</v>
      </c>
      <c r="H4" s="9">
        <v>9600.0</v>
      </c>
      <c r="I4" s="11">
        <v>1.223</v>
      </c>
      <c r="J4" s="13">
        <v>0</v>
      </c>
      <c r="K4" s="9">
        <v>11740.8</v>
      </c>
    </row>
    <row r="5" spans="1:16">
      <c r="A5" t="s">
        <v>15</v>
      </c>
      <c r="B5" s="6" t="s">
        <v>16</v>
      </c>
      <c r="C5" t="s">
        <v>17</v>
      </c>
      <c r="D5" s="7">
        <v>45789.0</v>
      </c>
      <c r="E5" t="s">
        <v>18</v>
      </c>
      <c r="F5" t="s">
        <v>19</v>
      </c>
      <c r="G5" s="8">
        <v>260</v>
      </c>
      <c r="H5" s="9">
        <v>9600.0</v>
      </c>
      <c r="I5" s="11">
        <v>1.223</v>
      </c>
      <c r="J5" s="13">
        <v>0</v>
      </c>
      <c r="K5" s="9">
        <v>11740.8</v>
      </c>
    </row>
    <row r="6" spans="1:16">
      <c r="A6" t="s">
        <v>15</v>
      </c>
      <c r="B6" s="6" t="s">
        <v>16</v>
      </c>
      <c r="C6" t="s">
        <v>17</v>
      </c>
      <c r="D6" s="7">
        <v>45789.0</v>
      </c>
      <c r="E6" t="s">
        <v>18</v>
      </c>
      <c r="F6" t="s">
        <v>19</v>
      </c>
      <c r="G6" s="8">
        <v>260</v>
      </c>
      <c r="H6" s="9">
        <v>9600.0</v>
      </c>
      <c r="I6" s="11">
        <v>1.223</v>
      </c>
      <c r="J6" s="13">
        <v>0</v>
      </c>
      <c r="K6" s="9">
        <v>11740.8</v>
      </c>
    </row>
    <row r="7" spans="1:16">
      <c r="A7" t="s">
        <v>15</v>
      </c>
      <c r="B7" s="6" t="s">
        <v>16</v>
      </c>
      <c r="C7" t="s">
        <v>17</v>
      </c>
      <c r="D7" s="7">
        <v>45789.0</v>
      </c>
      <c r="E7" t="s">
        <v>18</v>
      </c>
      <c r="F7" t="s">
        <v>20</v>
      </c>
      <c r="G7" s="8">
        <v>286</v>
      </c>
      <c r="H7" s="9">
        <v>11600.0</v>
      </c>
      <c r="I7" s="11">
        <v>1.345</v>
      </c>
      <c r="J7" s="13">
        <v>0</v>
      </c>
      <c r="K7" s="9">
        <v>15602.0</v>
      </c>
    </row>
    <row r="8" spans="1:16">
      <c r="A8" t="s">
        <v>15</v>
      </c>
      <c r="B8" s="6" t="s">
        <v>16</v>
      </c>
      <c r="C8" t="s">
        <v>17</v>
      </c>
      <c r="D8" s="7">
        <v>45789.0</v>
      </c>
      <c r="E8" t="s">
        <v>18</v>
      </c>
      <c r="F8" t="s">
        <v>20</v>
      </c>
      <c r="G8" s="8">
        <v>286</v>
      </c>
      <c r="H8" s="9">
        <v>11600.0</v>
      </c>
      <c r="I8" s="11">
        <v>1.345</v>
      </c>
      <c r="J8" s="13">
        <v>0</v>
      </c>
      <c r="K8" s="9">
        <v>15602.0</v>
      </c>
    </row>
    <row r="9" spans="1:16">
      <c r="A9" t="s">
        <v>15</v>
      </c>
      <c r="B9" s="6" t="s">
        <v>16</v>
      </c>
      <c r="C9" t="s">
        <v>17</v>
      </c>
      <c r="D9" s="7">
        <v>45789.0</v>
      </c>
      <c r="E9" t="s">
        <v>18</v>
      </c>
      <c r="F9" t="s">
        <v>20</v>
      </c>
      <c r="G9" s="8">
        <v>286</v>
      </c>
      <c r="H9" s="9">
        <v>11600.0</v>
      </c>
      <c r="I9" s="11">
        <v>1.345</v>
      </c>
      <c r="J9" s="13">
        <v>0</v>
      </c>
      <c r="K9" s="9">
        <v>15602.0</v>
      </c>
    </row>
    <row r="10" spans="1:16">
      <c r="A10" t="s">
        <v>15</v>
      </c>
      <c r="B10" s="6" t="s">
        <v>16</v>
      </c>
      <c r="C10" t="s">
        <v>17</v>
      </c>
      <c r="D10" s="7">
        <v>45789.0</v>
      </c>
      <c r="E10" t="s">
        <v>18</v>
      </c>
      <c r="F10" t="s">
        <v>20</v>
      </c>
      <c r="G10" s="8">
        <v>286</v>
      </c>
      <c r="H10" s="9">
        <v>11600.0</v>
      </c>
      <c r="I10" s="11">
        <v>1.345</v>
      </c>
      <c r="J10" s="13">
        <v>0</v>
      </c>
      <c r="K10" s="9">
        <v>15602.0</v>
      </c>
    </row>
    <row r="11" spans="1:16">
      <c r="A11" t="s">
        <v>15</v>
      </c>
      <c r="B11" s="6" t="s">
        <v>16</v>
      </c>
      <c r="C11" t="s">
        <v>17</v>
      </c>
      <c r="D11" s="7">
        <v>45789.0</v>
      </c>
      <c r="E11" t="s">
        <v>18</v>
      </c>
      <c r="F11" t="s">
        <v>21</v>
      </c>
      <c r="G11" s="8">
        <v>42</v>
      </c>
      <c r="H11" s="9">
        <v>11600.0</v>
      </c>
      <c r="I11" s="11">
        <v>0.494</v>
      </c>
      <c r="J11" s="13">
        <v>0</v>
      </c>
      <c r="K11" s="9">
        <v>5730.4</v>
      </c>
    </row>
    <row r="12" spans="1:16">
      <c r="A12" t="s">
        <v>15</v>
      </c>
      <c r="B12" s="6" t="s">
        <v>16</v>
      </c>
      <c r="C12" t="s">
        <v>17</v>
      </c>
      <c r="D12" s="7">
        <v>45789.0</v>
      </c>
      <c r="E12" t="s">
        <v>18</v>
      </c>
      <c r="F12" t="s">
        <v>21</v>
      </c>
      <c r="G12" s="8">
        <v>286</v>
      </c>
      <c r="H12" s="9">
        <v>11600.0</v>
      </c>
      <c r="I12" s="11">
        <v>3.363</v>
      </c>
      <c r="J12" s="13">
        <v>0</v>
      </c>
      <c r="K12" s="9">
        <v>39010.8</v>
      </c>
    </row>
    <row r="13" spans="1:16">
      <c r="A13" t="s">
        <v>15</v>
      </c>
      <c r="B13" s="6" t="s">
        <v>16</v>
      </c>
      <c r="C13" t="s">
        <v>17</v>
      </c>
      <c r="D13" s="7">
        <v>45789.0</v>
      </c>
      <c r="E13" t="s">
        <v>18</v>
      </c>
      <c r="F13" t="s">
        <v>22</v>
      </c>
      <c r="G13" s="8">
        <v>270</v>
      </c>
      <c r="H13" s="9">
        <v>9600.0</v>
      </c>
      <c r="I13" s="11">
        <v>2.54</v>
      </c>
      <c r="J13" s="13">
        <v>0</v>
      </c>
      <c r="K13" s="9">
        <v>24384.0</v>
      </c>
    </row>
    <row r="14" spans="1:16">
      <c r="A14" t="s">
        <v>15</v>
      </c>
      <c r="B14" s="6" t="s">
        <v>16</v>
      </c>
      <c r="C14" t="s">
        <v>17</v>
      </c>
      <c r="D14" s="7">
        <v>45789.0</v>
      </c>
      <c r="E14" t="s">
        <v>18</v>
      </c>
      <c r="F14" t="s">
        <v>23</v>
      </c>
      <c r="G14" s="8">
        <v>295</v>
      </c>
      <c r="H14" s="9">
        <v>11600.0</v>
      </c>
      <c r="I14" s="11">
        <v>2.775</v>
      </c>
      <c r="J14" s="13">
        <v>0</v>
      </c>
      <c r="K14" s="9">
        <v>32190.0</v>
      </c>
    </row>
    <row r="15" spans="1:16">
      <c r="A15" t="s">
        <v>15</v>
      </c>
      <c r="B15" s="6" t="s">
        <v>16</v>
      </c>
      <c r="C15" t="s">
        <v>17</v>
      </c>
      <c r="D15" s="7">
        <v>45789.0</v>
      </c>
      <c r="E15" t="s">
        <v>18</v>
      </c>
      <c r="F15" t="s">
        <v>20</v>
      </c>
      <c r="G15" s="8">
        <v>286</v>
      </c>
      <c r="H15" s="9">
        <v>11600.0</v>
      </c>
      <c r="I15" s="11">
        <v>1.345</v>
      </c>
      <c r="J15" s="13">
        <v>0</v>
      </c>
      <c r="K15" s="9">
        <v>15602.0</v>
      </c>
    </row>
    <row r="16" spans="1:16">
      <c r="A16" t="s">
        <v>15</v>
      </c>
      <c r="B16" s="6" t="s">
        <v>16</v>
      </c>
      <c r="C16" t="s">
        <v>17</v>
      </c>
      <c r="D16" s="7">
        <v>45789.0</v>
      </c>
      <c r="E16" t="s">
        <v>18</v>
      </c>
      <c r="F16" t="s">
        <v>20</v>
      </c>
      <c r="G16" s="8">
        <v>286</v>
      </c>
      <c r="H16" s="9">
        <v>11600.0</v>
      </c>
      <c r="I16" s="11">
        <v>1.345</v>
      </c>
      <c r="J16" s="13">
        <v>0</v>
      </c>
      <c r="K16" s="9">
        <v>15602.0</v>
      </c>
    </row>
    <row r="17" spans="1:16">
      <c r="A17" t="s">
        <v>15</v>
      </c>
      <c r="B17" s="6" t="s">
        <v>16</v>
      </c>
      <c r="C17" t="s">
        <v>17</v>
      </c>
      <c r="D17" s="7">
        <v>45789.0</v>
      </c>
      <c r="E17" t="s">
        <v>18</v>
      </c>
      <c r="F17" t="s">
        <v>20</v>
      </c>
      <c r="G17" s="8">
        <v>286</v>
      </c>
      <c r="H17" s="9">
        <v>11600.0</v>
      </c>
      <c r="I17" s="11">
        <v>1.345</v>
      </c>
      <c r="J17" s="13">
        <v>0</v>
      </c>
      <c r="K17" s="9">
        <v>15602.0</v>
      </c>
    </row>
    <row r="18" spans="1:16">
      <c r="A18" t="s">
        <v>15</v>
      </c>
      <c r="B18" s="6" t="s">
        <v>16</v>
      </c>
      <c r="C18" t="s">
        <v>17</v>
      </c>
      <c r="D18" s="7">
        <v>45789.0</v>
      </c>
      <c r="E18" t="s">
        <v>18</v>
      </c>
      <c r="F18" t="s">
        <v>20</v>
      </c>
      <c r="G18" s="8">
        <v>286</v>
      </c>
      <c r="H18" s="9">
        <v>11600.0</v>
      </c>
      <c r="I18" s="11">
        <v>1.345</v>
      </c>
      <c r="J18" s="13">
        <v>0</v>
      </c>
      <c r="K18" s="9">
        <v>15602.0</v>
      </c>
    </row>
    <row r="19" spans="1:16">
      <c r="A19" t="s">
        <v>15</v>
      </c>
      <c r="B19" s="6" t="s">
        <v>16</v>
      </c>
      <c r="C19" t="s">
        <v>17</v>
      </c>
      <c r="D19" s="7">
        <v>45789.0</v>
      </c>
      <c r="E19" t="s">
        <v>18</v>
      </c>
      <c r="F19" t="s">
        <v>19</v>
      </c>
      <c r="G19" s="8">
        <v>286</v>
      </c>
      <c r="H19" s="9">
        <v>9600.0</v>
      </c>
      <c r="I19" s="11">
        <v>1.345</v>
      </c>
      <c r="J19" s="13">
        <v>0</v>
      </c>
      <c r="K19" s="9">
        <v>12912.0</v>
      </c>
    </row>
    <row r="20" spans="1:16">
      <c r="A20" t="s">
        <v>15</v>
      </c>
      <c r="B20" s="6" t="s">
        <v>16</v>
      </c>
      <c r="C20" t="s">
        <v>17</v>
      </c>
      <c r="D20" s="7">
        <v>45789.0</v>
      </c>
      <c r="E20" t="s">
        <v>18</v>
      </c>
      <c r="F20" t="s">
        <v>19</v>
      </c>
      <c r="G20" s="8">
        <v>286</v>
      </c>
      <c r="H20" s="9">
        <v>9600.0</v>
      </c>
      <c r="I20" s="11">
        <v>1.345</v>
      </c>
      <c r="J20" s="13">
        <v>0</v>
      </c>
      <c r="K20" s="9">
        <v>12912.0</v>
      </c>
    </row>
    <row r="21" spans="1:16">
      <c r="A21" t="s">
        <v>15</v>
      </c>
      <c r="B21" s="6" t="s">
        <v>16</v>
      </c>
      <c r="C21" t="s">
        <v>17</v>
      </c>
      <c r="D21" s="7">
        <v>45789.0</v>
      </c>
      <c r="E21" t="s">
        <v>18</v>
      </c>
      <c r="F21" t="s">
        <v>19</v>
      </c>
      <c r="G21" s="8">
        <v>286</v>
      </c>
      <c r="H21" s="9">
        <v>9600.0</v>
      </c>
      <c r="I21" s="11">
        <v>1.345</v>
      </c>
      <c r="J21" s="13">
        <v>0</v>
      </c>
      <c r="K21" s="9">
        <v>12912.0</v>
      </c>
    </row>
    <row r="22" spans="1:16">
      <c r="A22" t="s">
        <v>15</v>
      </c>
      <c r="B22" s="6" t="s">
        <v>16</v>
      </c>
      <c r="C22" t="s">
        <v>17</v>
      </c>
      <c r="D22" s="7">
        <v>45789.0</v>
      </c>
      <c r="E22" t="s">
        <v>18</v>
      </c>
      <c r="F22" t="s">
        <v>19</v>
      </c>
      <c r="G22" s="8">
        <v>286</v>
      </c>
      <c r="H22" s="9">
        <v>9600.0</v>
      </c>
      <c r="I22" s="11">
        <v>1.345</v>
      </c>
      <c r="J22" s="13">
        <v>0</v>
      </c>
      <c r="K22" s="9">
        <v>12912.0</v>
      </c>
    </row>
    <row r="23" spans="1:16">
      <c r="A23" s="14" t="s">
        <v>15</v>
      </c>
      <c r="B23" s="15" t="s">
        <v>16</v>
      </c>
      <c r="C23" s="14" t="s">
        <v>17</v>
      </c>
      <c r="D23" s="16">
        <v>45789.0</v>
      </c>
      <c r="E23" s="14" t="s">
        <v>18</v>
      </c>
      <c r="F23" s="14" t="s">
        <v>24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336070.4</v>
      </c>
      <c r="P23" s="21" t="s">
        <v>25</v>
      </c>
    </row>
    <row r="24" spans="1:16">
      <c r="A24" t="s">
        <v>26</v>
      </c>
      <c r="B24" s="6" t="s">
        <v>16</v>
      </c>
      <c r="C24" t="s">
        <v>17</v>
      </c>
      <c r="D24" s="7">
        <v>45789.0</v>
      </c>
      <c r="E24" t="s">
        <v>27</v>
      </c>
      <c r="F24" t="s">
        <v>28</v>
      </c>
      <c r="G24" s="8">
        <v>10</v>
      </c>
      <c r="H24" s="9">
        <v>49000.0</v>
      </c>
      <c r="I24" s="11">
        <v>0.03</v>
      </c>
      <c r="J24" s="13">
        <v>0</v>
      </c>
      <c r="K24" s="9">
        <v>1470.0</v>
      </c>
    </row>
    <row r="25" spans="1:16">
      <c r="A25" s="14" t="s">
        <v>26</v>
      </c>
      <c r="B25" s="15" t="s">
        <v>16</v>
      </c>
      <c r="C25" s="14" t="s">
        <v>17</v>
      </c>
      <c r="D25" s="16">
        <v>45789.0</v>
      </c>
      <c r="E25" s="14" t="s">
        <v>27</v>
      </c>
      <c r="F25" s="14" t="s">
        <v>24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1470.0</v>
      </c>
      <c r="P25" s="21" t="s">
        <v>29</v>
      </c>
    </row>
    <row r="26" spans="1:16">
      <c r="A26" t="s">
        <v>30</v>
      </c>
      <c r="B26" s="6" t="s">
        <v>16</v>
      </c>
      <c r="C26" t="s">
        <v>17</v>
      </c>
      <c r="D26" s="7">
        <v>45789.0</v>
      </c>
      <c r="E26" t="s">
        <v>31</v>
      </c>
      <c r="F26" t="s">
        <v>32</v>
      </c>
      <c r="G26" s="8">
        <v>175</v>
      </c>
      <c r="H26" s="9">
        <v>24000.0</v>
      </c>
      <c r="I26" s="11">
        <v>1.205</v>
      </c>
      <c r="J26" s="13">
        <v>0</v>
      </c>
      <c r="K26" s="9">
        <v>28920.0</v>
      </c>
    </row>
    <row r="27" spans="1:16">
      <c r="A27" s="14" t="s">
        <v>30</v>
      </c>
      <c r="B27" s="15" t="s">
        <v>16</v>
      </c>
      <c r="C27" s="14" t="s">
        <v>17</v>
      </c>
      <c r="D27" s="16">
        <v>45789.0</v>
      </c>
      <c r="E27" s="14" t="s">
        <v>31</v>
      </c>
      <c r="F27" s="14" t="s">
        <v>24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28920.0</v>
      </c>
      <c r="P27" s="21" t="s">
        <v>33</v>
      </c>
    </row>
    <row r="28" spans="1:16">
      <c r="A28" s="14"/>
      <c r="B28" s="14"/>
      <c r="C28" s="14"/>
      <c r="D28" s="14"/>
      <c r="E28" s="14"/>
      <c r="F28" s="14"/>
      <c r="G28" s="24">
        <f>SUM(G1:G27)</f>
        <v>5801</v>
      </c>
      <c r="H28" s="14"/>
      <c r="I28" s="24">
        <f>SUM(I1:I27)</f>
        <v>32.619</v>
      </c>
      <c r="J28" s="24">
        <f>SUM(J1:J27)</f>
        <v>0</v>
      </c>
      <c r="K28" s="25">
        <f>SUM(K1:K27)</f>
        <v>366460.4</v>
      </c>
      <c r="L28" s="25">
        <f>SUM(L1:L27)</f>
        <v>0</v>
      </c>
      <c r="M28" s="25">
        <f>SUM(M1:M27)</f>
        <v>0</v>
      </c>
      <c r="N28" s="25">
        <f>SUM(N1:N27)</f>
        <v>0</v>
      </c>
      <c r="O28" s="26">
        <f>K28+M28-L28+N28</f>
        <v>366460.4</v>
      </c>
      <c r="P28" s="14"/>
    </row>
    <row r="30" spans="1:16">
      <c r="L30" s="27" t="s">
        <v>45</v>
      </c>
      <c r="M30" s="28"/>
      <c r="N30" s="28"/>
      <c r="O30" s="29">
        <v>3</v>
      </c>
    </row>
  </sheetData>
  <mergeCells>
    <mergeCell ref="L30:N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5.282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9.41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40</v>
      </c>
      <c r="B2" s="6" t="s">
        <v>41</v>
      </c>
      <c r="C2" t="s">
        <v>17</v>
      </c>
      <c r="D2" s="7">
        <v>45789.0</v>
      </c>
      <c r="E2" t="s">
        <v>42</v>
      </c>
      <c r="F2" t="s">
        <v>43</v>
      </c>
      <c r="G2" s="8">
        <v>170</v>
      </c>
      <c r="H2" s="9">
        <v>42000.0</v>
      </c>
      <c r="I2" s="11">
        <v>0.561</v>
      </c>
      <c r="J2" s="13">
        <v>0</v>
      </c>
      <c r="K2" s="9">
        <v>23562.0</v>
      </c>
    </row>
    <row r="3" spans="1:16">
      <c r="A3" s="14" t="s">
        <v>40</v>
      </c>
      <c r="B3" s="15" t="s">
        <v>41</v>
      </c>
      <c r="C3" s="14" t="s">
        <v>17</v>
      </c>
      <c r="D3" s="16">
        <v>45789.0</v>
      </c>
      <c r="E3" s="14" t="s">
        <v>42</v>
      </c>
      <c r="F3" s="14" t="s">
        <v>24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23562.0</v>
      </c>
      <c r="P3" s="21" t="s">
        <v>44</v>
      </c>
    </row>
    <row r="4" spans="1:16">
      <c r="A4" s="14"/>
      <c r="B4" s="14"/>
      <c r="C4" s="14"/>
      <c r="D4" s="14"/>
      <c r="E4" s="14"/>
      <c r="F4" s="14"/>
      <c r="G4" s="24">
        <f>SUM(G1:G3)</f>
        <v>170</v>
      </c>
      <c r="H4" s="14"/>
      <c r="I4" s="24">
        <f>SUM(I1:I3)</f>
        <v>0.561</v>
      </c>
      <c r="J4" s="24">
        <f>SUM(J1:J3)</f>
        <v>0</v>
      </c>
      <c r="K4" s="25">
        <f>SUM(K1:K3)</f>
        <v>23562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23562</v>
      </c>
      <c r="P4" s="14"/>
    </row>
    <row r="6" spans="1:16">
      <c r="L6" s="27" t="s">
        <v>45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0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1.711" bestFit="true" customWidth="true" style="0"/>
    <col min="2" max="2" width="8.141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34</v>
      </c>
      <c r="B2" s="22" t="s">
        <v>13</v>
      </c>
      <c r="C2" t="s">
        <v>35</v>
      </c>
      <c r="D2" s="7">
        <v>45789.0</v>
      </c>
      <c r="E2" t="s">
        <v>36</v>
      </c>
      <c r="F2" t="s">
        <v>37</v>
      </c>
      <c r="G2" s="8">
        <v>15</v>
      </c>
      <c r="H2" s="9">
        <v>29000.0</v>
      </c>
      <c r="I2" s="11">
        <v>0.081</v>
      </c>
      <c r="J2" s="13">
        <v>0</v>
      </c>
      <c r="K2" s="9">
        <v>2349.0</v>
      </c>
    </row>
    <row r="3" spans="1:16">
      <c r="A3" t="s">
        <v>34</v>
      </c>
      <c r="B3" s="22" t="s">
        <v>13</v>
      </c>
      <c r="C3" t="s">
        <v>35</v>
      </c>
      <c r="D3" s="7">
        <v>45789.0</v>
      </c>
      <c r="E3" t="s">
        <v>36</v>
      </c>
      <c r="F3" t="s">
        <v>38</v>
      </c>
      <c r="G3" s="8">
        <v>33</v>
      </c>
      <c r="H3" s="9">
        <v>36000.0</v>
      </c>
      <c r="I3" s="11">
        <v>0.665</v>
      </c>
      <c r="J3" s="13">
        <v>0</v>
      </c>
      <c r="K3" s="9">
        <v>23940.0</v>
      </c>
    </row>
    <row r="4" spans="1:16">
      <c r="A4" s="14" t="s">
        <v>34</v>
      </c>
      <c r="B4" s="23" t="s">
        <v>13</v>
      </c>
      <c r="C4" s="14" t="s">
        <v>35</v>
      </c>
      <c r="D4" s="16">
        <v>45789.0</v>
      </c>
      <c r="E4" s="14" t="s">
        <v>36</v>
      </c>
      <c r="F4" s="14" t="s">
        <v>24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26289.0</v>
      </c>
      <c r="P4" s="21" t="s">
        <v>39</v>
      </c>
    </row>
    <row r="5" spans="1:16">
      <c r="A5" s="14"/>
      <c r="B5" s="14"/>
      <c r="C5" s="14"/>
      <c r="D5" s="14"/>
      <c r="E5" s="14"/>
      <c r="F5" s="14"/>
      <c r="G5" s="24">
        <f>SUM(G1:G4)</f>
        <v>48</v>
      </c>
      <c r="H5" s="14"/>
      <c r="I5" s="24">
        <f>SUM(I1:I4)</f>
        <v>0.746</v>
      </c>
      <c r="J5" s="24">
        <f>SUM(J1:J4)</f>
        <v>0</v>
      </c>
      <c r="K5" s="25">
        <f>SUM(K1:K4)</f>
        <v>26289</v>
      </c>
      <c r="L5" s="25">
        <f>SUM(L1:L4)</f>
        <v>0</v>
      </c>
      <c r="M5" s="25">
        <f>SUM(M1:M4)</f>
        <v>0</v>
      </c>
      <c r="N5" s="25">
        <f>SUM(N1:N4)</f>
        <v>0</v>
      </c>
      <c r="O5" s="26">
        <f>K5+M5-L5+N5</f>
        <v>26289</v>
      </c>
      <c r="P5" s="14"/>
    </row>
    <row r="7" spans="1:16">
      <c r="L7" s="27" t="s">
        <v>45</v>
      </c>
      <c r="M7" s="28"/>
      <c r="N7" s="28"/>
      <c r="O7" s="29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23.423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46</v>
      </c>
      <c r="B2" s="10">
        <v>31.384</v>
      </c>
      <c r="C2" s="12">
        <v>0.0</v>
      </c>
    </row>
    <row r="3" spans="1:3">
      <c r="A3" t="s">
        <v>47</v>
      </c>
      <c r="B3" s="10">
        <v>0.591</v>
      </c>
      <c r="C3" s="12">
        <v>0.0</v>
      </c>
    </row>
    <row r="4" spans="1:3">
      <c r="A4" t="s">
        <v>48</v>
      </c>
      <c r="B4" s="10">
        <v>1.286</v>
      </c>
      <c r="C4" s="12">
        <v>0.0</v>
      </c>
    </row>
    <row r="5" spans="1:3">
      <c r="A5" t="s">
        <v>49</v>
      </c>
      <c r="B5" s="10">
        <v>0.665</v>
      </c>
      <c r="C5" s="12">
        <v>0.0</v>
      </c>
    </row>
    <row r="8" spans="1:3">
      <c r="A8" t="s">
        <v>50</v>
      </c>
      <c r="B8" s="10">
        <v>2.542</v>
      </c>
      <c r="C8" s="12">
        <v>0.0</v>
      </c>
    </row>
    <row r="9" spans="1:3">
      <c r="A9" t="s">
        <v>51</v>
      </c>
      <c r="B9" s="10">
        <v>31.384</v>
      </c>
      <c r="C9" s="12">
        <v>0.0</v>
      </c>
    </row>
    <row r="10" spans="1:3">
      <c r="A10" t="s">
        <v>52</v>
      </c>
      <c r="B10" s="10"/>
      <c r="C10" s="12">
        <v>0</v>
      </c>
    </row>
    <row r="11" spans="1:3">
      <c r="A11" t="s">
        <v>53</v>
      </c>
      <c r="B11" s="10">
        <v>0</v>
      </c>
      <c r="C11" s="12">
        <v>0</v>
      </c>
    </row>
    <row r="12" spans="1:3">
      <c r="A12" t="s">
        <v>54</v>
      </c>
      <c r="B12" s="10">
        <v>0</v>
      </c>
      <c r="C12" s="12">
        <v>0</v>
      </c>
    </row>
    <row r="13" spans="1:3">
      <c r="A13" t="s">
        <v>55</v>
      </c>
      <c r="B13" s="10">
        <v>0</v>
      </c>
      <c r="C13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2025-05-13T07:39:04+00:00</dcterms:created>
  <dcterms:modified xsi:type="dcterms:W3CDTF">2025-05-13T07:39:04+00:00</dcterms:modified>
  <dc:title>Untitled Spreadsheet</dc:title>
  <dc:description/>
  <dc:subject/>
  <cp:keywords/>
  <cp:category/>
</cp:coreProperties>
</file>