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<sst xmlns="http://schemas.openxmlformats.org/spreadsheetml/2006/main" uniqueCount="76">
  <si>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</si>
  <si>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</si>
  <si>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</si>
  <si>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</si>
  <si>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</si>
  <si>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</si>
  <si>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</si>
  <si>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</si>
  <si>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</si>
  <si>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</si>
  <si>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</si>
  <si>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</si>
  <si>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</si>
  <si>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</si>
  <si>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</si>
  <si>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 xml:space="preserve">FOREST GROUP ORMAN URUNLERI </t>
  </si>
  <si>
    <t>Безналичный</t>
  </si>
  <si>
    <t>Зубарев А.В.</t>
  </si>
  <si>
    <t>СП250512-1</t>
  </si>
  <si>
    <t>Блок-хаус 28x127x6000 Сорт AB Ель</t>
  </si>
  <si>
    <t>Блок-хаус 28x127x5000 Сорт AB Ель</t>
  </si>
  <si>
    <t>Вагонка «Штиль» 14x110x3000 Сорт AB Ель</t>
  </si>
  <si>
    <t>Вагонка «Штиль» 14x110x5000 Сорт AB Ель</t>
  </si>
  <si>
    <t>Вагонка «Штиль» 12.5x110x2700 Оптима Ель</t>
  </si>
  <si>
    <t>Пиломатериал, строганный 20x93x2100 Норма Ель</t>
  </si>
  <si>
    <t>Пиломатериал, строганный 20x93x3000 Оптима Ель</t>
  </si>
  <si>
    <t>Пиломатериал, строганный 20x93x3000 Норма Ель</t>
  </si>
  <si>
    <t>Пиломатериал, строганный 20x93x2000 Оптима Ель</t>
  </si>
  <si>
    <t>Пиломатериал, строганный 20x93x2000 Норма Ель</t>
  </si>
  <si>
    <t>Вагонка «Штиль» 12.5x110x5000 Сорт AB Ель</t>
  </si>
  <si>
    <t>Скидка, доставка и итог</t>
  </si>
  <si>
    <t>Заполняемость:
Блок-хаус - - - - 73.4% - - - - 36.414 м3
Вагонка «Штиль» - - - - 14.06% - - - - 6.974 м3
Пиломатериал, строганный - - - - 12.54% - - - - 6.22 м3</t>
  </si>
  <si>
    <t>Коршунов К.Ю.</t>
  </si>
  <si>
    <t>Быстрова Ю.В.</t>
  </si>
  <si>
    <t>СП250512-6</t>
  </si>
  <si>
    <t>Брусок, сухой, строганный 20x40x3000 Сорт AB Ель</t>
  </si>
  <si>
    <t>Вагонка «Штиль» 12.5x110x2000 Сорт C Ель</t>
  </si>
  <si>
    <t>Евровагонка 12.5x88x2000 Сорт C Ель</t>
  </si>
  <si>
    <t>Евровагонка 12.5x88x2000 Сорт AB Ель</t>
  </si>
  <si>
    <t>Заполняемость:
Брусок, сухой, строганный - - - - 24.45% - - - - 0.54 м3
Вагонка «Штиль» - - - - 25.76% - - - - 0.569 м3
Евровагонка - - - - 49.8% - - - - 1.1 м3</t>
  </si>
  <si>
    <t>Жуков А.С.</t>
  </si>
  <si>
    <t>Касса</t>
  </si>
  <si>
    <t>СП250512-7</t>
  </si>
  <si>
    <t>Имитация бруса 17x135x6000 Сорт C Ель</t>
  </si>
  <si>
    <t>Брусок, сухой, строганный 20x40x3000 Сорт C Ель</t>
  </si>
  <si>
    <t>Заполняемость:
Имитация бруса - - - - 71.83% - - - - 1.377 м3
Брусок, сухой, строганный - - - - 28.17% - - - - 0.54 м3</t>
  </si>
  <si>
    <t>Лебедев О.А.</t>
  </si>
  <si>
    <t>СП250513-1</t>
  </si>
  <si>
    <t>Пеллеты, белые 15кг</t>
  </si>
  <si>
    <t>Пеллеты, белые 8кг</t>
  </si>
  <si>
    <t>Заполняемость:
Пеллеты, белые - - - - 100% - - - - 21150 кг</t>
  </si>
  <si>
    <t>Тишенкова Н.И.</t>
  </si>
  <si>
    <t>СП250513-3</t>
  </si>
  <si>
    <t>Брусок, сухой, строганный 20x40x3000 Н/К Ель</t>
  </si>
  <si>
    <t>Евровагонка 12.5x88x3000 Н/К Ель</t>
  </si>
  <si>
    <t>Заполняемость:
Брусок, сухой, строганный - - - - 12% - - - - 0.072 м3
Евровагонка - - - - 88% - - - - 0.528 м3</t>
  </si>
  <si>
    <t>Козлов В.А.</t>
  </si>
  <si>
    <t>СП250513-4</t>
  </si>
  <si>
    <t>Заполняемость:
Евровагонка - - - - 100% - - - - 1.386 м3</t>
  </si>
  <si>
    <t>Ручкин С.Н.</t>
  </si>
  <si>
    <t>СП250513-6</t>
  </si>
  <si>
    <t>Заполняемость:
Евровагонка - - - - 100% - - - - 0.66 м3</t>
  </si>
  <si>
    <t>Общее количество отгрузок:</t>
  </si>
  <si>
    <t>Блок-хаус</t>
  </si>
  <si>
    <t>Вагонка «Штиль»</t>
  </si>
  <si>
    <t>Пиломатериал, строганный</t>
  </si>
  <si>
    <t>Брусок, сухой, строганный</t>
  </si>
  <si>
    <t>Евровагонка</t>
  </si>
  <si>
    <t>Имитация бруса</t>
  </si>
  <si>
    <t>Пеллеты, белые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</si>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</sst>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0"/>
  <sheetViews>
    <sheetView tabSelected="1" workbookViewId="0" showGridLines="true" showRowColHeaders="1">
      <pane ySplit="1" activePane="bottomLeft" state="frozen" topLeftCell="A2"/>
      <selection pane="bottomLeft" activeCell="L60" sqref="L60:O60"/>
    </sheetView>
  </sheetViews>
  <sheetFormatPr defaultRowHeight="14.4" outlineLevelRow="0" outlineLevelCol="0"/>
  <cols>
    <col min="1" max="1" width="34.135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11.71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20.566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45790.0</v>
      </c>
      <c r="E2" t="s">
        <v>18</v>
      </c>
      <c r="F2" t="s">
        <v>19</v>
      </c>
      <c r="G2" s="8">
        <v>256</v>
      </c>
      <c r="H2" s="9">
        <v>32000.0</v>
      </c>
      <c r="I2" s="11">
        <v>5.462</v>
      </c>
      <c r="J2" s="13">
        <v>0</v>
      </c>
      <c r="K2" s="9">
        <v>174784.0</v>
      </c>
    </row>
    <row r="3" spans="1:16">
      <c r="A3" t="s">
        <v>15</v>
      </c>
      <c r="B3" s="6" t="s">
        <v>16</v>
      </c>
      <c r="C3" t="s">
        <v>17</v>
      </c>
      <c r="D3" s="7">
        <v>45790.0</v>
      </c>
      <c r="E3" t="s">
        <v>18</v>
      </c>
      <c r="F3" t="s">
        <v>19</v>
      </c>
      <c r="G3" s="8">
        <v>256</v>
      </c>
      <c r="H3" s="9">
        <v>32000.0</v>
      </c>
      <c r="I3" s="11">
        <v>5.462</v>
      </c>
      <c r="J3" s="13">
        <v>0</v>
      </c>
      <c r="K3" s="9">
        <v>174784.0</v>
      </c>
    </row>
    <row r="4" spans="1:16">
      <c r="A4" t="s">
        <v>15</v>
      </c>
      <c r="B4" s="6" t="s">
        <v>16</v>
      </c>
      <c r="C4" t="s">
        <v>17</v>
      </c>
      <c r="D4" s="7">
        <v>45790.0</v>
      </c>
      <c r="E4" t="s">
        <v>18</v>
      </c>
      <c r="F4" t="s">
        <v>19</v>
      </c>
      <c r="G4" s="8">
        <v>256</v>
      </c>
      <c r="H4" s="9">
        <v>32000.0</v>
      </c>
      <c r="I4" s="11">
        <v>5.462</v>
      </c>
      <c r="J4" s="13">
        <v>0</v>
      </c>
      <c r="K4" s="9">
        <v>174784.0</v>
      </c>
    </row>
    <row r="5" spans="1:16">
      <c r="A5" t="s">
        <v>15</v>
      </c>
      <c r="B5" s="6" t="s">
        <v>16</v>
      </c>
      <c r="C5" t="s">
        <v>17</v>
      </c>
      <c r="D5" s="7">
        <v>45790.0</v>
      </c>
      <c r="E5" t="s">
        <v>18</v>
      </c>
      <c r="F5" t="s">
        <v>19</v>
      </c>
      <c r="G5" s="8">
        <v>256</v>
      </c>
      <c r="H5" s="9">
        <v>32000.0</v>
      </c>
      <c r="I5" s="11">
        <v>5.462</v>
      </c>
      <c r="J5" s="13">
        <v>0</v>
      </c>
      <c r="K5" s="9">
        <v>174784.0</v>
      </c>
    </row>
    <row r="6" spans="1:16">
      <c r="A6" t="s">
        <v>15</v>
      </c>
      <c r="B6" s="6" t="s">
        <v>16</v>
      </c>
      <c r="C6" t="s">
        <v>17</v>
      </c>
      <c r="D6" s="7">
        <v>45790.0</v>
      </c>
      <c r="E6" t="s">
        <v>18</v>
      </c>
      <c r="F6" t="s">
        <v>19</v>
      </c>
      <c r="G6" s="8">
        <v>256</v>
      </c>
      <c r="H6" s="9">
        <v>32000.0</v>
      </c>
      <c r="I6" s="11">
        <v>5.462</v>
      </c>
      <c r="J6" s="13">
        <v>0</v>
      </c>
      <c r="K6" s="9">
        <v>174784.0</v>
      </c>
    </row>
    <row r="7" spans="1:16">
      <c r="A7" t="s">
        <v>15</v>
      </c>
      <c r="B7" s="6" t="s">
        <v>16</v>
      </c>
      <c r="C7" t="s">
        <v>17</v>
      </c>
      <c r="D7" s="7">
        <v>45790.0</v>
      </c>
      <c r="E7" t="s">
        <v>18</v>
      </c>
      <c r="F7" t="s">
        <v>20</v>
      </c>
      <c r="G7" s="8">
        <v>256</v>
      </c>
      <c r="H7" s="9">
        <v>32000.0</v>
      </c>
      <c r="I7" s="11">
        <v>4.552</v>
      </c>
      <c r="J7" s="13">
        <v>0</v>
      </c>
      <c r="K7" s="9">
        <v>145664.0</v>
      </c>
    </row>
    <row r="8" spans="1:16">
      <c r="A8" t="s">
        <v>15</v>
      </c>
      <c r="B8" s="6" t="s">
        <v>16</v>
      </c>
      <c r="C8" t="s">
        <v>17</v>
      </c>
      <c r="D8" s="7">
        <v>45790.0</v>
      </c>
      <c r="E8" t="s">
        <v>18</v>
      </c>
      <c r="F8" t="s">
        <v>20</v>
      </c>
      <c r="G8" s="8">
        <v>256</v>
      </c>
      <c r="H8" s="9">
        <v>32000.0</v>
      </c>
      <c r="I8" s="11">
        <v>4.552</v>
      </c>
      <c r="J8" s="13">
        <v>0</v>
      </c>
      <c r="K8" s="9">
        <v>145664.0</v>
      </c>
    </row>
    <row r="9" spans="1:16">
      <c r="A9" t="s">
        <v>15</v>
      </c>
      <c r="B9" s="6" t="s">
        <v>16</v>
      </c>
      <c r="C9" t="s">
        <v>17</v>
      </c>
      <c r="D9" s="7">
        <v>45790.0</v>
      </c>
      <c r="E9" t="s">
        <v>18</v>
      </c>
      <c r="F9" t="s">
        <v>21</v>
      </c>
      <c r="G9" s="8">
        <v>504</v>
      </c>
      <c r="H9" s="9">
        <v>32000.0</v>
      </c>
      <c r="I9" s="11">
        <v>2.328</v>
      </c>
      <c r="J9" s="13">
        <v>0</v>
      </c>
      <c r="K9" s="9">
        <v>74496.0</v>
      </c>
    </row>
    <row r="10" spans="1:16">
      <c r="A10" t="s">
        <v>15</v>
      </c>
      <c r="B10" s="6" t="s">
        <v>16</v>
      </c>
      <c r="C10" t="s">
        <v>17</v>
      </c>
      <c r="D10" s="7">
        <v>45790.0</v>
      </c>
      <c r="E10" t="s">
        <v>18</v>
      </c>
      <c r="F10" t="s">
        <v>22</v>
      </c>
      <c r="G10" s="8">
        <v>80</v>
      </c>
      <c r="H10" s="9">
        <v>32000.0</v>
      </c>
      <c r="I10" s="11">
        <v>0.616</v>
      </c>
      <c r="J10" s="13">
        <v>0</v>
      </c>
      <c r="K10" s="9">
        <v>19712.0</v>
      </c>
    </row>
    <row r="11" spans="1:16">
      <c r="A11" t="s">
        <v>15</v>
      </c>
      <c r="B11" s="6" t="s">
        <v>16</v>
      </c>
      <c r="C11" t="s">
        <v>17</v>
      </c>
      <c r="D11" s="7">
        <v>45790.0</v>
      </c>
      <c r="E11" t="s">
        <v>18</v>
      </c>
      <c r="F11" t="s">
        <v>23</v>
      </c>
      <c r="G11" s="8">
        <v>648</v>
      </c>
      <c r="H11" s="9">
        <v>32000.0</v>
      </c>
      <c r="I11" s="11">
        <v>2.406</v>
      </c>
      <c r="J11" s="13">
        <v>0</v>
      </c>
      <c r="K11" s="9">
        <v>76992.0</v>
      </c>
    </row>
    <row r="12" spans="1:16">
      <c r="A12" t="s">
        <v>15</v>
      </c>
      <c r="B12" s="6" t="s">
        <v>16</v>
      </c>
      <c r="C12" t="s">
        <v>17</v>
      </c>
      <c r="D12" s="7">
        <v>45790.0</v>
      </c>
      <c r="E12" t="s">
        <v>18</v>
      </c>
      <c r="F12" t="s">
        <v>24</v>
      </c>
      <c r="G12" s="8">
        <v>82</v>
      </c>
      <c r="H12" s="9">
        <v>28000.0</v>
      </c>
      <c r="I12" s="11">
        <v>0.32</v>
      </c>
      <c r="J12" s="13">
        <v>0</v>
      </c>
      <c r="K12" s="9">
        <v>8960.0</v>
      </c>
    </row>
    <row r="13" spans="1:16">
      <c r="A13" t="s">
        <v>15</v>
      </c>
      <c r="B13" s="6" t="s">
        <v>16</v>
      </c>
      <c r="C13" t="s">
        <v>17</v>
      </c>
      <c r="D13" s="7">
        <v>45790.0</v>
      </c>
      <c r="E13" t="s">
        <v>18</v>
      </c>
      <c r="F13" t="s">
        <v>25</v>
      </c>
      <c r="G13" s="8">
        <v>450</v>
      </c>
      <c r="H13" s="9">
        <v>29000.0</v>
      </c>
      <c r="I13" s="11">
        <v>2.511</v>
      </c>
      <c r="J13" s="13">
        <v>0</v>
      </c>
      <c r="K13" s="9">
        <v>72819.0</v>
      </c>
    </row>
    <row r="14" spans="1:16">
      <c r="A14" t="s">
        <v>15</v>
      </c>
      <c r="B14" s="6" t="s">
        <v>16</v>
      </c>
      <c r="C14" t="s">
        <v>17</v>
      </c>
      <c r="D14" s="7">
        <v>45790.0</v>
      </c>
      <c r="E14" t="s">
        <v>18</v>
      </c>
      <c r="F14" t="s">
        <v>26</v>
      </c>
      <c r="G14" s="8">
        <v>450</v>
      </c>
      <c r="H14" s="9">
        <v>28000.0</v>
      </c>
      <c r="I14" s="11">
        <v>2.511</v>
      </c>
      <c r="J14" s="13">
        <v>0</v>
      </c>
      <c r="K14" s="9">
        <v>70308.0</v>
      </c>
    </row>
    <row r="15" spans="1:16">
      <c r="A15" t="s">
        <v>15</v>
      </c>
      <c r="B15" s="6" t="s">
        <v>16</v>
      </c>
      <c r="C15" t="s">
        <v>17</v>
      </c>
      <c r="D15" s="7">
        <v>45790.0</v>
      </c>
      <c r="E15" t="s">
        <v>18</v>
      </c>
      <c r="F15" t="s">
        <v>27</v>
      </c>
      <c r="G15" s="8">
        <v>138</v>
      </c>
      <c r="H15" s="9">
        <v>29000.0</v>
      </c>
      <c r="I15" s="11">
        <v>0.513</v>
      </c>
      <c r="J15" s="13">
        <v>0</v>
      </c>
      <c r="K15" s="9">
        <v>14877.0</v>
      </c>
    </row>
    <row r="16" spans="1:16">
      <c r="A16" t="s">
        <v>15</v>
      </c>
      <c r="B16" s="6" t="s">
        <v>16</v>
      </c>
      <c r="C16" t="s">
        <v>17</v>
      </c>
      <c r="D16" s="7">
        <v>45790.0</v>
      </c>
      <c r="E16" t="s">
        <v>18</v>
      </c>
      <c r="F16" t="s">
        <v>28</v>
      </c>
      <c r="G16" s="8">
        <v>98</v>
      </c>
      <c r="H16" s="9">
        <v>28000.0</v>
      </c>
      <c r="I16" s="11">
        <v>0.365</v>
      </c>
      <c r="J16" s="13">
        <v>0</v>
      </c>
      <c r="K16" s="9">
        <v>10220.0</v>
      </c>
    </row>
    <row r="17" spans="1:16">
      <c r="A17" t="s">
        <v>15</v>
      </c>
      <c r="B17" s="6" t="s">
        <v>16</v>
      </c>
      <c r="C17" t="s">
        <v>17</v>
      </c>
      <c r="D17" s="7">
        <v>45790.0</v>
      </c>
      <c r="E17" t="s">
        <v>18</v>
      </c>
      <c r="F17" t="s">
        <v>21</v>
      </c>
      <c r="G17" s="8">
        <v>304</v>
      </c>
      <c r="H17" s="9">
        <v>32000.0</v>
      </c>
      <c r="I17" s="11">
        <v>1.404</v>
      </c>
      <c r="J17" s="13">
        <v>0</v>
      </c>
      <c r="K17" s="9">
        <v>44928.0</v>
      </c>
    </row>
    <row r="18" spans="1:16">
      <c r="A18" t="s">
        <v>15</v>
      </c>
      <c r="B18" s="6" t="s">
        <v>16</v>
      </c>
      <c r="C18" t="s">
        <v>17</v>
      </c>
      <c r="D18" s="7">
        <v>45790.0</v>
      </c>
      <c r="E18" t="s">
        <v>18</v>
      </c>
      <c r="F18" t="s">
        <v>29</v>
      </c>
      <c r="G18" s="8">
        <v>32</v>
      </c>
      <c r="H18" s="9">
        <v>32000.0</v>
      </c>
      <c r="I18" s="11">
        <v>0.22</v>
      </c>
      <c r="J18" s="13">
        <v>0</v>
      </c>
      <c r="K18" s="9">
        <v>7040.0</v>
      </c>
    </row>
    <row r="19" spans="1:16">
      <c r="A19" s="14" t="s">
        <v>15</v>
      </c>
      <c r="B19" s="15" t="s">
        <v>16</v>
      </c>
      <c r="C19" s="14" t="s">
        <v>17</v>
      </c>
      <c r="D19" s="16">
        <v>45790.0</v>
      </c>
      <c r="E19" s="14" t="s">
        <v>18</v>
      </c>
      <c r="F19" s="14" t="s">
        <v>30</v>
      </c>
      <c r="G19" s="14"/>
      <c r="H19" s="14"/>
      <c r="I19" s="14"/>
      <c r="J19" s="14"/>
      <c r="K19" s="14"/>
      <c r="L19" s="17">
        <v>204576.0</v>
      </c>
      <c r="M19" s="18">
        <v>0.0</v>
      </c>
      <c r="N19" s="19">
        <v>204576.0</v>
      </c>
      <c r="O19" s="20">
        <v>1565600.0</v>
      </c>
      <c r="P19" s="21" t="s">
        <v>31</v>
      </c>
    </row>
    <row r="20" spans="1:16">
      <c r="A20" t="s">
        <v>32</v>
      </c>
      <c r="B20" s="22" t="s">
        <v>13</v>
      </c>
      <c r="C20" t="s">
        <v>33</v>
      </c>
      <c r="D20" s="7">
        <v>45790.0</v>
      </c>
      <c r="E20" t="s">
        <v>34</v>
      </c>
      <c r="F20" t="s">
        <v>35</v>
      </c>
      <c r="G20" s="8">
        <v>225</v>
      </c>
      <c r="H20" s="9">
        <v>43000.0</v>
      </c>
      <c r="I20" s="11">
        <v>0.54</v>
      </c>
      <c r="J20" s="13">
        <v>0</v>
      </c>
      <c r="K20" s="9">
        <v>23220.0</v>
      </c>
    </row>
    <row r="21" spans="1:16">
      <c r="A21" t="s">
        <v>32</v>
      </c>
      <c r="B21" s="22" t="s">
        <v>13</v>
      </c>
      <c r="C21" t="s">
        <v>33</v>
      </c>
      <c r="D21" s="7">
        <v>45790.0</v>
      </c>
      <c r="E21" t="s">
        <v>34</v>
      </c>
      <c r="F21" t="s">
        <v>36</v>
      </c>
      <c r="G21" s="8">
        <v>207</v>
      </c>
      <c r="H21" s="9">
        <v>31000.0</v>
      </c>
      <c r="I21" s="11">
        <v>0.569</v>
      </c>
      <c r="J21" s="13">
        <v>0</v>
      </c>
      <c r="K21" s="9">
        <v>17639.0</v>
      </c>
    </row>
    <row r="22" spans="1:16">
      <c r="A22" t="s">
        <v>32</v>
      </c>
      <c r="B22" s="22" t="s">
        <v>13</v>
      </c>
      <c r="C22" t="s">
        <v>33</v>
      </c>
      <c r="D22" s="7">
        <v>45790.0</v>
      </c>
      <c r="E22" t="s">
        <v>34</v>
      </c>
      <c r="F22" t="s">
        <v>37</v>
      </c>
      <c r="G22" s="8">
        <v>300</v>
      </c>
      <c r="H22" s="9">
        <v>31000.0</v>
      </c>
      <c r="I22" s="11">
        <v>0.66</v>
      </c>
      <c r="J22" s="13">
        <v>0</v>
      </c>
      <c r="K22" s="9">
        <v>20460.0</v>
      </c>
    </row>
    <row r="23" spans="1:16">
      <c r="A23" t="s">
        <v>32</v>
      </c>
      <c r="B23" s="22" t="s">
        <v>13</v>
      </c>
      <c r="C23" t="s">
        <v>33</v>
      </c>
      <c r="D23" s="7">
        <v>45790.0</v>
      </c>
      <c r="E23" t="s">
        <v>34</v>
      </c>
      <c r="F23" t="s">
        <v>38</v>
      </c>
      <c r="G23" s="8">
        <v>200</v>
      </c>
      <c r="H23" s="9">
        <v>40000.0</v>
      </c>
      <c r="I23" s="11">
        <v>0.44</v>
      </c>
      <c r="J23" s="13">
        <v>0</v>
      </c>
      <c r="K23" s="9">
        <v>17600.0</v>
      </c>
    </row>
    <row r="24" spans="1:16">
      <c r="A24" s="14" t="s">
        <v>32</v>
      </c>
      <c r="B24" s="23" t="s">
        <v>13</v>
      </c>
      <c r="C24" s="14" t="s">
        <v>33</v>
      </c>
      <c r="D24" s="16">
        <v>45790.0</v>
      </c>
      <c r="E24" s="14" t="s">
        <v>34</v>
      </c>
      <c r="F24" s="14" t="s">
        <v>30</v>
      </c>
      <c r="G24" s="14"/>
      <c r="H24" s="14"/>
      <c r="I24" s="14"/>
      <c r="J24" s="14"/>
      <c r="K24" s="14"/>
      <c r="L24" s="17">
        <v>3945.95</v>
      </c>
      <c r="M24" s="18">
        <v>0.0</v>
      </c>
      <c r="N24" s="19">
        <v>0</v>
      </c>
      <c r="O24" s="20">
        <v>74973.05</v>
      </c>
      <c r="P24" s="21" t="s">
        <v>39</v>
      </c>
    </row>
    <row r="25" spans="1:16">
      <c r="A25" t="s">
        <v>40</v>
      </c>
      <c r="B25" s="6" t="s">
        <v>41</v>
      </c>
      <c r="C25" t="s">
        <v>33</v>
      </c>
      <c r="D25" s="7">
        <v>45790.0</v>
      </c>
      <c r="E25" t="s">
        <v>42</v>
      </c>
      <c r="F25" t="s">
        <v>43</v>
      </c>
      <c r="G25" s="8">
        <v>100</v>
      </c>
      <c r="H25" s="9">
        <v>35000.0</v>
      </c>
      <c r="I25" s="11">
        <v>1.377</v>
      </c>
      <c r="J25" s="13">
        <v>0</v>
      </c>
      <c r="K25" s="9">
        <v>48195.0</v>
      </c>
    </row>
    <row r="26" spans="1:16">
      <c r="A26" t="s">
        <v>40</v>
      </c>
      <c r="B26" s="6" t="s">
        <v>41</v>
      </c>
      <c r="C26" t="s">
        <v>33</v>
      </c>
      <c r="D26" s="7">
        <v>45790.0</v>
      </c>
      <c r="E26" t="s">
        <v>42</v>
      </c>
      <c r="F26" t="s">
        <v>44</v>
      </c>
      <c r="G26" s="8">
        <v>225</v>
      </c>
      <c r="H26" s="9">
        <v>35000.0</v>
      </c>
      <c r="I26" s="11">
        <v>0.54</v>
      </c>
      <c r="J26" s="13">
        <v>0</v>
      </c>
      <c r="K26" s="9">
        <v>18900.0</v>
      </c>
    </row>
    <row r="27" spans="1:16">
      <c r="A27" s="14" t="s">
        <v>40</v>
      </c>
      <c r="B27" s="15" t="s">
        <v>41</v>
      </c>
      <c r="C27" s="14" t="s">
        <v>33</v>
      </c>
      <c r="D27" s="16">
        <v>45790.0</v>
      </c>
      <c r="E27" s="14" t="s">
        <v>42</v>
      </c>
      <c r="F27" s="14" t="s">
        <v>30</v>
      </c>
      <c r="G27" s="14"/>
      <c r="H27" s="14"/>
      <c r="I27" s="14"/>
      <c r="J27" s="14"/>
      <c r="K27" s="14"/>
      <c r="L27" s="17">
        <v>0.0</v>
      </c>
      <c r="M27" s="18">
        <v>0.0</v>
      </c>
      <c r="N27" s="19">
        <v>0</v>
      </c>
      <c r="O27" s="20">
        <v>67095.0</v>
      </c>
      <c r="P27" s="21" t="s">
        <v>45</v>
      </c>
    </row>
    <row r="28" spans="1:16">
      <c r="A28" t="s">
        <v>46</v>
      </c>
      <c r="B28" s="22" t="s">
        <v>13</v>
      </c>
      <c r="C28" t="s">
        <v>17</v>
      </c>
      <c r="D28" s="7">
        <v>45790.0</v>
      </c>
      <c r="E28" t="s">
        <v>47</v>
      </c>
      <c r="F28" t="s">
        <v>48</v>
      </c>
      <c r="G28" s="8">
        <v>66</v>
      </c>
      <c r="H28" s="9">
        <v>6800.0</v>
      </c>
      <c r="I28" s="11">
        <v>0</v>
      </c>
      <c r="J28" s="13">
        <v>990.0</v>
      </c>
      <c r="K28" s="9">
        <v>6732.0</v>
      </c>
    </row>
    <row r="29" spans="1:16">
      <c r="A29" t="s">
        <v>46</v>
      </c>
      <c r="B29" s="22" t="s">
        <v>13</v>
      </c>
      <c r="C29" t="s">
        <v>17</v>
      </c>
      <c r="D29" s="7">
        <v>45790.0</v>
      </c>
      <c r="E29" t="s">
        <v>47</v>
      </c>
      <c r="F29" t="s">
        <v>48</v>
      </c>
      <c r="G29" s="8">
        <v>66</v>
      </c>
      <c r="H29" s="9">
        <v>6800.0</v>
      </c>
      <c r="I29" s="11">
        <v>0</v>
      </c>
      <c r="J29" s="13">
        <v>990.0</v>
      </c>
      <c r="K29" s="9">
        <v>6732.0</v>
      </c>
    </row>
    <row r="30" spans="1:16">
      <c r="A30" t="s">
        <v>46</v>
      </c>
      <c r="B30" s="22" t="s">
        <v>13</v>
      </c>
      <c r="C30" t="s">
        <v>17</v>
      </c>
      <c r="D30" s="7">
        <v>45790.0</v>
      </c>
      <c r="E30" t="s">
        <v>47</v>
      </c>
      <c r="F30" t="s">
        <v>48</v>
      </c>
      <c r="G30" s="8">
        <v>66</v>
      </c>
      <c r="H30" s="9">
        <v>6800.0</v>
      </c>
      <c r="I30" s="11">
        <v>0</v>
      </c>
      <c r="J30" s="13">
        <v>990.0</v>
      </c>
      <c r="K30" s="9">
        <v>6732.0</v>
      </c>
    </row>
    <row r="31" spans="1:16">
      <c r="A31" t="s">
        <v>46</v>
      </c>
      <c r="B31" s="22" t="s">
        <v>13</v>
      </c>
      <c r="C31" t="s">
        <v>17</v>
      </c>
      <c r="D31" s="7">
        <v>45790.0</v>
      </c>
      <c r="E31" t="s">
        <v>47</v>
      </c>
      <c r="F31" t="s">
        <v>48</v>
      </c>
      <c r="G31" s="8">
        <v>66</v>
      </c>
      <c r="H31" s="9">
        <v>6800.0</v>
      </c>
      <c r="I31" s="11">
        <v>0</v>
      </c>
      <c r="J31" s="13">
        <v>990.0</v>
      </c>
      <c r="K31" s="9">
        <v>6732.0</v>
      </c>
    </row>
    <row r="32" spans="1:16">
      <c r="A32" t="s">
        <v>46</v>
      </c>
      <c r="B32" s="22" t="s">
        <v>13</v>
      </c>
      <c r="C32" t="s">
        <v>17</v>
      </c>
      <c r="D32" s="7">
        <v>45790.0</v>
      </c>
      <c r="E32" t="s">
        <v>47</v>
      </c>
      <c r="F32" t="s">
        <v>48</v>
      </c>
      <c r="G32" s="8">
        <v>66</v>
      </c>
      <c r="H32" s="9">
        <v>6800.0</v>
      </c>
      <c r="I32" s="11">
        <v>0</v>
      </c>
      <c r="J32" s="13">
        <v>990.0</v>
      </c>
      <c r="K32" s="9">
        <v>6732.0</v>
      </c>
    </row>
    <row r="33" spans="1:16">
      <c r="A33" t="s">
        <v>46</v>
      </c>
      <c r="B33" s="22" t="s">
        <v>13</v>
      </c>
      <c r="C33" t="s">
        <v>17</v>
      </c>
      <c r="D33" s="7">
        <v>45790.0</v>
      </c>
      <c r="E33" t="s">
        <v>47</v>
      </c>
      <c r="F33" t="s">
        <v>48</v>
      </c>
      <c r="G33" s="8">
        <v>66</v>
      </c>
      <c r="H33" s="9">
        <v>6800.0</v>
      </c>
      <c r="I33" s="11">
        <v>0</v>
      </c>
      <c r="J33" s="13">
        <v>990.0</v>
      </c>
      <c r="K33" s="9">
        <v>6732.0</v>
      </c>
    </row>
    <row r="34" spans="1:16">
      <c r="A34" t="s">
        <v>46</v>
      </c>
      <c r="B34" s="22" t="s">
        <v>13</v>
      </c>
      <c r="C34" t="s">
        <v>17</v>
      </c>
      <c r="D34" s="7">
        <v>45790.0</v>
      </c>
      <c r="E34" t="s">
        <v>47</v>
      </c>
      <c r="F34" t="s">
        <v>48</v>
      </c>
      <c r="G34" s="8">
        <v>66</v>
      </c>
      <c r="H34" s="9">
        <v>6800.0</v>
      </c>
      <c r="I34" s="11">
        <v>0</v>
      </c>
      <c r="J34" s="13">
        <v>990.0</v>
      </c>
      <c r="K34" s="9">
        <v>6732.0</v>
      </c>
    </row>
    <row r="35" spans="1:16">
      <c r="A35" t="s">
        <v>46</v>
      </c>
      <c r="B35" s="22" t="s">
        <v>13</v>
      </c>
      <c r="C35" t="s">
        <v>17</v>
      </c>
      <c r="D35" s="7">
        <v>45790.0</v>
      </c>
      <c r="E35" t="s">
        <v>47</v>
      </c>
      <c r="F35" t="s">
        <v>48</v>
      </c>
      <c r="G35" s="8">
        <v>66</v>
      </c>
      <c r="H35" s="9">
        <v>6800.0</v>
      </c>
      <c r="I35" s="11">
        <v>0</v>
      </c>
      <c r="J35" s="13">
        <v>990.0</v>
      </c>
      <c r="K35" s="9">
        <v>6732.0</v>
      </c>
    </row>
    <row r="36" spans="1:16">
      <c r="A36" t="s">
        <v>46</v>
      </c>
      <c r="B36" s="22" t="s">
        <v>13</v>
      </c>
      <c r="C36" t="s">
        <v>17</v>
      </c>
      <c r="D36" s="7">
        <v>45790.0</v>
      </c>
      <c r="E36" t="s">
        <v>47</v>
      </c>
      <c r="F36" t="s">
        <v>48</v>
      </c>
      <c r="G36" s="8">
        <v>66</v>
      </c>
      <c r="H36" s="9">
        <v>6800.0</v>
      </c>
      <c r="I36" s="11">
        <v>0</v>
      </c>
      <c r="J36" s="13">
        <v>990.0</v>
      </c>
      <c r="K36" s="9">
        <v>6732.0</v>
      </c>
    </row>
    <row r="37" spans="1:16">
      <c r="A37" t="s">
        <v>46</v>
      </c>
      <c r="B37" s="22" t="s">
        <v>13</v>
      </c>
      <c r="C37" t="s">
        <v>17</v>
      </c>
      <c r="D37" s="7">
        <v>45790.0</v>
      </c>
      <c r="E37" t="s">
        <v>47</v>
      </c>
      <c r="F37" t="s">
        <v>48</v>
      </c>
      <c r="G37" s="8">
        <v>66</v>
      </c>
      <c r="H37" s="9">
        <v>6800.0</v>
      </c>
      <c r="I37" s="11">
        <v>0</v>
      </c>
      <c r="J37" s="13">
        <v>990.0</v>
      </c>
      <c r="K37" s="9">
        <v>6732.0</v>
      </c>
    </row>
    <row r="38" spans="1:16">
      <c r="A38" t="s">
        <v>46</v>
      </c>
      <c r="B38" s="22" t="s">
        <v>13</v>
      </c>
      <c r="C38" t="s">
        <v>17</v>
      </c>
      <c r="D38" s="7">
        <v>45790.0</v>
      </c>
      <c r="E38" t="s">
        <v>47</v>
      </c>
      <c r="F38" t="s">
        <v>48</v>
      </c>
      <c r="G38" s="8">
        <v>66</v>
      </c>
      <c r="H38" s="9">
        <v>6800.0</v>
      </c>
      <c r="I38" s="11">
        <v>0</v>
      </c>
      <c r="J38" s="13">
        <v>990.0</v>
      </c>
      <c r="K38" s="9">
        <v>6732.0</v>
      </c>
    </row>
    <row r="39" spans="1:16">
      <c r="A39" t="s">
        <v>46</v>
      </c>
      <c r="B39" s="22" t="s">
        <v>13</v>
      </c>
      <c r="C39" t="s">
        <v>17</v>
      </c>
      <c r="D39" s="7">
        <v>45790.0</v>
      </c>
      <c r="E39" t="s">
        <v>47</v>
      </c>
      <c r="F39" t="s">
        <v>48</v>
      </c>
      <c r="G39" s="8">
        <v>66</v>
      </c>
      <c r="H39" s="9">
        <v>6800.0</v>
      </c>
      <c r="I39" s="11">
        <v>0</v>
      </c>
      <c r="J39" s="13">
        <v>990.0</v>
      </c>
      <c r="K39" s="9">
        <v>6732.0</v>
      </c>
    </row>
    <row r="40" spans="1:16">
      <c r="A40" t="s">
        <v>46</v>
      </c>
      <c r="B40" s="22" t="s">
        <v>13</v>
      </c>
      <c r="C40" t="s">
        <v>17</v>
      </c>
      <c r="D40" s="7">
        <v>45790.0</v>
      </c>
      <c r="E40" t="s">
        <v>47</v>
      </c>
      <c r="F40" t="s">
        <v>48</v>
      </c>
      <c r="G40" s="8">
        <v>66</v>
      </c>
      <c r="H40" s="9">
        <v>6800.0</v>
      </c>
      <c r="I40" s="11">
        <v>0</v>
      </c>
      <c r="J40" s="13">
        <v>990.0</v>
      </c>
      <c r="K40" s="9">
        <v>6732.0</v>
      </c>
    </row>
    <row r="41" spans="1:16">
      <c r="A41" t="s">
        <v>46</v>
      </c>
      <c r="B41" s="22" t="s">
        <v>13</v>
      </c>
      <c r="C41" t="s">
        <v>17</v>
      </c>
      <c r="D41" s="7">
        <v>45790.0</v>
      </c>
      <c r="E41" t="s">
        <v>47</v>
      </c>
      <c r="F41" t="s">
        <v>48</v>
      </c>
      <c r="G41" s="8">
        <v>66</v>
      </c>
      <c r="H41" s="9">
        <v>6800.0</v>
      </c>
      <c r="I41" s="11">
        <v>0</v>
      </c>
      <c r="J41" s="13">
        <v>990.0</v>
      </c>
      <c r="K41" s="9">
        <v>6732.0</v>
      </c>
    </row>
    <row r="42" spans="1:16">
      <c r="A42" t="s">
        <v>46</v>
      </c>
      <c r="B42" s="22" t="s">
        <v>13</v>
      </c>
      <c r="C42" t="s">
        <v>17</v>
      </c>
      <c r="D42" s="7">
        <v>45790.0</v>
      </c>
      <c r="E42" t="s">
        <v>47</v>
      </c>
      <c r="F42" t="s">
        <v>48</v>
      </c>
      <c r="G42" s="8">
        <v>66</v>
      </c>
      <c r="H42" s="9">
        <v>6800.0</v>
      </c>
      <c r="I42" s="11">
        <v>0</v>
      </c>
      <c r="J42" s="13">
        <v>990.0</v>
      </c>
      <c r="K42" s="9">
        <v>6732.0</v>
      </c>
    </row>
    <row r="43" spans="1:16">
      <c r="A43" t="s">
        <v>46</v>
      </c>
      <c r="B43" s="22" t="s">
        <v>13</v>
      </c>
      <c r="C43" t="s">
        <v>17</v>
      </c>
      <c r="D43" s="7">
        <v>45790.0</v>
      </c>
      <c r="E43" t="s">
        <v>47</v>
      </c>
      <c r="F43" t="s">
        <v>48</v>
      </c>
      <c r="G43" s="8">
        <v>66</v>
      </c>
      <c r="H43" s="9">
        <v>6800.0</v>
      </c>
      <c r="I43" s="11">
        <v>0</v>
      </c>
      <c r="J43" s="13">
        <v>990.0</v>
      </c>
      <c r="K43" s="9">
        <v>6732.0</v>
      </c>
    </row>
    <row r="44" spans="1:16">
      <c r="A44" t="s">
        <v>46</v>
      </c>
      <c r="B44" s="22" t="s">
        <v>13</v>
      </c>
      <c r="C44" t="s">
        <v>17</v>
      </c>
      <c r="D44" s="7">
        <v>45790.0</v>
      </c>
      <c r="E44" t="s">
        <v>47</v>
      </c>
      <c r="F44" t="s">
        <v>48</v>
      </c>
      <c r="G44" s="8">
        <v>66</v>
      </c>
      <c r="H44" s="9">
        <v>6800.0</v>
      </c>
      <c r="I44" s="11">
        <v>0</v>
      </c>
      <c r="J44" s="13">
        <v>990.0</v>
      </c>
      <c r="K44" s="9">
        <v>6732.0</v>
      </c>
    </row>
    <row r="45" spans="1:16">
      <c r="A45" t="s">
        <v>46</v>
      </c>
      <c r="B45" s="22" t="s">
        <v>13</v>
      </c>
      <c r="C45" t="s">
        <v>17</v>
      </c>
      <c r="D45" s="7">
        <v>45790.0</v>
      </c>
      <c r="E45" t="s">
        <v>47</v>
      </c>
      <c r="F45" t="s">
        <v>49</v>
      </c>
      <c r="G45" s="8">
        <v>108</v>
      </c>
      <c r="H45" s="9">
        <v>6800.0</v>
      </c>
      <c r="I45" s="11">
        <v>0</v>
      </c>
      <c r="J45" s="13">
        <v>864.0</v>
      </c>
      <c r="K45" s="9">
        <v>5875.2</v>
      </c>
    </row>
    <row r="46" spans="1:16">
      <c r="A46" t="s">
        <v>46</v>
      </c>
      <c r="B46" s="22" t="s">
        <v>13</v>
      </c>
      <c r="C46" t="s">
        <v>17</v>
      </c>
      <c r="D46" s="7">
        <v>45790.0</v>
      </c>
      <c r="E46" t="s">
        <v>47</v>
      </c>
      <c r="F46" t="s">
        <v>49</v>
      </c>
      <c r="G46" s="8">
        <v>108</v>
      </c>
      <c r="H46" s="9">
        <v>6800.0</v>
      </c>
      <c r="I46" s="11">
        <v>0</v>
      </c>
      <c r="J46" s="13">
        <v>864.0</v>
      </c>
      <c r="K46" s="9">
        <v>5875.2</v>
      </c>
    </row>
    <row r="47" spans="1:16">
      <c r="A47" t="s">
        <v>46</v>
      </c>
      <c r="B47" s="22" t="s">
        <v>13</v>
      </c>
      <c r="C47" t="s">
        <v>17</v>
      </c>
      <c r="D47" s="7">
        <v>45790.0</v>
      </c>
      <c r="E47" t="s">
        <v>47</v>
      </c>
      <c r="F47" t="s">
        <v>49</v>
      </c>
      <c r="G47" s="8">
        <v>108</v>
      </c>
      <c r="H47" s="9">
        <v>6800.0</v>
      </c>
      <c r="I47" s="11">
        <v>0</v>
      </c>
      <c r="J47" s="13">
        <v>864.0</v>
      </c>
      <c r="K47" s="9">
        <v>5875.2</v>
      </c>
    </row>
    <row r="48" spans="1:16">
      <c r="A48" t="s">
        <v>46</v>
      </c>
      <c r="B48" s="22" t="s">
        <v>13</v>
      </c>
      <c r="C48" t="s">
        <v>17</v>
      </c>
      <c r="D48" s="7">
        <v>45790.0</v>
      </c>
      <c r="E48" t="s">
        <v>47</v>
      </c>
      <c r="F48" t="s">
        <v>49</v>
      </c>
      <c r="G48" s="8">
        <v>108</v>
      </c>
      <c r="H48" s="9">
        <v>6800.0</v>
      </c>
      <c r="I48" s="11">
        <v>0</v>
      </c>
      <c r="J48" s="13">
        <v>864.0</v>
      </c>
      <c r="K48" s="9">
        <v>5875.2</v>
      </c>
    </row>
    <row r="49" spans="1:16">
      <c r="A49" t="s">
        <v>46</v>
      </c>
      <c r="B49" s="22" t="s">
        <v>13</v>
      </c>
      <c r="C49" t="s">
        <v>17</v>
      </c>
      <c r="D49" s="7">
        <v>45790.0</v>
      </c>
      <c r="E49" t="s">
        <v>47</v>
      </c>
      <c r="F49" t="s">
        <v>49</v>
      </c>
      <c r="G49" s="8">
        <v>108</v>
      </c>
      <c r="H49" s="9">
        <v>6800.0</v>
      </c>
      <c r="I49" s="11">
        <v>0</v>
      </c>
      <c r="J49" s="13">
        <v>864.0</v>
      </c>
      <c r="K49" s="9">
        <v>5875.2</v>
      </c>
    </row>
    <row r="50" spans="1:16">
      <c r="A50" s="14" t="s">
        <v>46</v>
      </c>
      <c r="B50" s="23" t="s">
        <v>13</v>
      </c>
      <c r="C50" s="14" t="s">
        <v>17</v>
      </c>
      <c r="D50" s="16">
        <v>45790.0</v>
      </c>
      <c r="E50" s="14" t="s">
        <v>47</v>
      </c>
      <c r="F50" s="14" t="s">
        <v>30</v>
      </c>
      <c r="G50" s="14"/>
      <c r="H50" s="14"/>
      <c r="I50" s="14"/>
      <c r="J50" s="14"/>
      <c r="K50" s="14"/>
      <c r="L50" s="17">
        <v>0.0</v>
      </c>
      <c r="M50" s="18">
        <v>0.0</v>
      </c>
      <c r="N50" s="19">
        <v>0</v>
      </c>
      <c r="O50" s="20">
        <v>143820.0</v>
      </c>
      <c r="P50" s="21" t="s">
        <v>50</v>
      </c>
    </row>
    <row r="51" spans="1:16">
      <c r="A51" t="s">
        <v>51</v>
      </c>
      <c r="B51" s="6" t="s">
        <v>41</v>
      </c>
      <c r="C51" t="s">
        <v>33</v>
      </c>
      <c r="D51" s="7">
        <v>45790.0</v>
      </c>
      <c r="E51" t="s">
        <v>52</v>
      </c>
      <c r="F51" t="s">
        <v>53</v>
      </c>
      <c r="G51" s="8">
        <v>30</v>
      </c>
      <c r="H51" s="9">
        <v>20000.0</v>
      </c>
      <c r="I51" s="11">
        <v>0.072</v>
      </c>
      <c r="J51" s="13">
        <v>0</v>
      </c>
      <c r="K51" s="9">
        <v>1440.0</v>
      </c>
    </row>
    <row r="52" spans="1:16">
      <c r="A52" t="s">
        <v>51</v>
      </c>
      <c r="B52" s="6" t="s">
        <v>41</v>
      </c>
      <c r="C52" t="s">
        <v>33</v>
      </c>
      <c r="D52" s="7">
        <v>45790.0</v>
      </c>
      <c r="E52" t="s">
        <v>52</v>
      </c>
      <c r="F52" t="s">
        <v>54</v>
      </c>
      <c r="G52" s="8">
        <v>160</v>
      </c>
      <c r="H52" s="9">
        <v>20000.0</v>
      </c>
      <c r="I52" s="11">
        <v>0.528</v>
      </c>
      <c r="J52" s="13">
        <v>0</v>
      </c>
      <c r="K52" s="9">
        <v>10560.0</v>
      </c>
    </row>
    <row r="53" spans="1:16">
      <c r="A53" s="14" t="s">
        <v>51</v>
      </c>
      <c r="B53" s="15" t="s">
        <v>41</v>
      </c>
      <c r="C53" s="14" t="s">
        <v>33</v>
      </c>
      <c r="D53" s="16">
        <v>45790.0</v>
      </c>
      <c r="E53" s="14" t="s">
        <v>52</v>
      </c>
      <c r="F53" s="14" t="s">
        <v>30</v>
      </c>
      <c r="G53" s="14"/>
      <c r="H53" s="14"/>
      <c r="I53" s="14"/>
      <c r="J53" s="14"/>
      <c r="K53" s="14"/>
      <c r="L53" s="17">
        <v>0.0</v>
      </c>
      <c r="M53" s="18">
        <v>0.0</v>
      </c>
      <c r="N53" s="19">
        <v>0</v>
      </c>
      <c r="O53" s="20">
        <v>12000.0</v>
      </c>
      <c r="P53" s="21" t="s">
        <v>55</v>
      </c>
    </row>
    <row r="54" spans="1:16">
      <c r="A54" t="s">
        <v>56</v>
      </c>
      <c r="B54" s="22" t="s">
        <v>13</v>
      </c>
      <c r="C54" t="s">
        <v>33</v>
      </c>
      <c r="D54" s="7">
        <v>45790.0</v>
      </c>
      <c r="E54" t="s">
        <v>57</v>
      </c>
      <c r="F54" t="s">
        <v>54</v>
      </c>
      <c r="G54" s="8">
        <v>420</v>
      </c>
      <c r="H54" s="9">
        <v>20000.0</v>
      </c>
      <c r="I54" s="11">
        <v>1.386</v>
      </c>
      <c r="J54" s="13">
        <v>0</v>
      </c>
      <c r="K54" s="9">
        <v>27720.0</v>
      </c>
    </row>
    <row r="55" spans="1:16">
      <c r="A55" s="14" t="s">
        <v>56</v>
      </c>
      <c r="B55" s="23" t="s">
        <v>13</v>
      </c>
      <c r="C55" s="14" t="s">
        <v>33</v>
      </c>
      <c r="D55" s="16">
        <v>45790.0</v>
      </c>
      <c r="E55" s="14" t="s">
        <v>57</v>
      </c>
      <c r="F55" s="14" t="s">
        <v>30</v>
      </c>
      <c r="G55" s="14"/>
      <c r="H55" s="14"/>
      <c r="I55" s="14"/>
      <c r="J55" s="14"/>
      <c r="K55" s="14"/>
      <c r="L55" s="17">
        <v>0.0</v>
      </c>
      <c r="M55" s="18">
        <v>0.0</v>
      </c>
      <c r="N55" s="19">
        <v>0</v>
      </c>
      <c r="O55" s="20">
        <v>27720.0</v>
      </c>
      <c r="P55" s="21" t="s">
        <v>58</v>
      </c>
    </row>
    <row r="56" spans="1:16">
      <c r="A56" t="s">
        <v>59</v>
      </c>
      <c r="B56" s="6" t="s">
        <v>16</v>
      </c>
      <c r="C56" t="s">
        <v>33</v>
      </c>
      <c r="D56" s="7">
        <v>45790.0</v>
      </c>
      <c r="E56" t="s">
        <v>60</v>
      </c>
      <c r="F56" t="s">
        <v>54</v>
      </c>
      <c r="G56" s="8">
        <v>200</v>
      </c>
      <c r="H56" s="9">
        <v>20000.0</v>
      </c>
      <c r="I56" s="11">
        <v>0.66</v>
      </c>
      <c r="J56" s="13">
        <v>0</v>
      </c>
      <c r="K56" s="9">
        <v>13200.0</v>
      </c>
    </row>
    <row r="57" spans="1:16">
      <c r="A57" s="14" t="s">
        <v>59</v>
      </c>
      <c r="B57" s="15" t="s">
        <v>16</v>
      </c>
      <c r="C57" s="14" t="s">
        <v>33</v>
      </c>
      <c r="D57" s="16">
        <v>45790.0</v>
      </c>
      <c r="E57" s="14" t="s">
        <v>60</v>
      </c>
      <c r="F57" s="14" t="s">
        <v>30</v>
      </c>
      <c r="G57" s="14"/>
      <c r="H57" s="14"/>
      <c r="I57" s="14"/>
      <c r="J57" s="14"/>
      <c r="K57" s="14"/>
      <c r="L57" s="17">
        <v>0.0</v>
      </c>
      <c r="M57" s="18">
        <v>0.0</v>
      </c>
      <c r="N57" s="19">
        <v>0</v>
      </c>
      <c r="O57" s="20">
        <v>13200.0</v>
      </c>
      <c r="P57" s="21" t="s">
        <v>61</v>
      </c>
    </row>
    <row r="58" spans="1:16">
      <c r="A58" s="14"/>
      <c r="B58" s="14"/>
      <c r="C58" s="14"/>
      <c r="D58" s="14"/>
      <c r="E58" s="14"/>
      <c r="F58" s="14"/>
      <c r="G58" s="24">
        <f>SUM(G1:G57)</f>
        <v>8307</v>
      </c>
      <c r="H58" s="14"/>
      <c r="I58" s="24">
        <f>SUM(I1:I57)</f>
        <v>56.38</v>
      </c>
      <c r="J58" s="24">
        <f>SUM(J1:J57)</f>
        <v>21150</v>
      </c>
      <c r="K58" s="25">
        <f>SUM(K1:K57)</f>
        <v>1908354</v>
      </c>
      <c r="L58" s="25">
        <f>SUM(L1:L57)</f>
        <v>208521.95</v>
      </c>
      <c r="M58" s="25">
        <f>SUM(M1:M57)</f>
        <v>0</v>
      </c>
      <c r="N58" s="25">
        <f>SUM(N1:N57)</f>
        <v>204576</v>
      </c>
      <c r="O58" s="26">
        <f>K58+M58-L58+N58</f>
        <v>1904408.05</v>
      </c>
      <c r="P58" s="14"/>
    </row>
    <row r="60" spans="1:16">
      <c r="L60" s="27" t="s">
        <v>62</v>
      </c>
      <c r="M60" s="28"/>
      <c r="N60" s="28"/>
      <c r="O60" s="29">
        <v>7</v>
      </c>
    </row>
  </sheetData>
  <mergeCells>
    <mergeCell ref="L60:N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0" workbookViewId="0" showGridLines="true" showRowColHeaders="1">
      <pane ySplit="1" activePane="bottomLeft" state="frozen" topLeftCell="A2"/>
      <selection pane="bottomLeft" activeCell="L24" sqref="L24:O24"/>
    </sheetView>
  </sheetViews>
  <sheetFormatPr defaultRowHeight="14.4" outlineLevelRow="0" outlineLevelCol="0"/>
  <cols>
    <col min="1" max="1" width="34.135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8.14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20.566" bestFit="true" customWidth="true" style="0"/>
    <col min="15" max="15" width="36.42" bestFit="true" customWidth="true" style="0"/>
    <col min="16" max="16" width="65.98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45790.0</v>
      </c>
      <c r="E2" t="s">
        <v>18</v>
      </c>
      <c r="F2" t="s">
        <v>19</v>
      </c>
      <c r="G2" s="8">
        <v>256</v>
      </c>
      <c r="H2" s="9">
        <v>32000.0</v>
      </c>
      <c r="I2" s="11">
        <v>5.462</v>
      </c>
      <c r="J2" s="13">
        <v>0</v>
      </c>
      <c r="K2" s="9">
        <v>174784.0</v>
      </c>
    </row>
    <row r="3" spans="1:16">
      <c r="A3" t="s">
        <v>15</v>
      </c>
      <c r="B3" s="6" t="s">
        <v>16</v>
      </c>
      <c r="C3" t="s">
        <v>17</v>
      </c>
      <c r="D3" s="7">
        <v>45790.0</v>
      </c>
      <c r="E3" t="s">
        <v>18</v>
      </c>
      <c r="F3" t="s">
        <v>19</v>
      </c>
      <c r="G3" s="8">
        <v>256</v>
      </c>
      <c r="H3" s="9">
        <v>32000.0</v>
      </c>
      <c r="I3" s="11">
        <v>5.462</v>
      </c>
      <c r="J3" s="13">
        <v>0</v>
      </c>
      <c r="K3" s="9">
        <v>174784.0</v>
      </c>
    </row>
    <row r="4" spans="1:16">
      <c r="A4" t="s">
        <v>15</v>
      </c>
      <c r="B4" s="6" t="s">
        <v>16</v>
      </c>
      <c r="C4" t="s">
        <v>17</v>
      </c>
      <c r="D4" s="7">
        <v>45790.0</v>
      </c>
      <c r="E4" t="s">
        <v>18</v>
      </c>
      <c r="F4" t="s">
        <v>19</v>
      </c>
      <c r="G4" s="8">
        <v>256</v>
      </c>
      <c r="H4" s="9">
        <v>32000.0</v>
      </c>
      <c r="I4" s="11">
        <v>5.462</v>
      </c>
      <c r="J4" s="13">
        <v>0</v>
      </c>
      <c r="K4" s="9">
        <v>174784.0</v>
      </c>
    </row>
    <row r="5" spans="1:16">
      <c r="A5" t="s">
        <v>15</v>
      </c>
      <c r="B5" s="6" t="s">
        <v>16</v>
      </c>
      <c r="C5" t="s">
        <v>17</v>
      </c>
      <c r="D5" s="7">
        <v>45790.0</v>
      </c>
      <c r="E5" t="s">
        <v>18</v>
      </c>
      <c r="F5" t="s">
        <v>19</v>
      </c>
      <c r="G5" s="8">
        <v>256</v>
      </c>
      <c r="H5" s="9">
        <v>32000.0</v>
      </c>
      <c r="I5" s="11">
        <v>5.462</v>
      </c>
      <c r="J5" s="13">
        <v>0</v>
      </c>
      <c r="K5" s="9">
        <v>174784.0</v>
      </c>
    </row>
    <row r="6" spans="1:16">
      <c r="A6" t="s">
        <v>15</v>
      </c>
      <c r="B6" s="6" t="s">
        <v>16</v>
      </c>
      <c r="C6" t="s">
        <v>17</v>
      </c>
      <c r="D6" s="7">
        <v>45790.0</v>
      </c>
      <c r="E6" t="s">
        <v>18</v>
      </c>
      <c r="F6" t="s">
        <v>19</v>
      </c>
      <c r="G6" s="8">
        <v>256</v>
      </c>
      <c r="H6" s="9">
        <v>32000.0</v>
      </c>
      <c r="I6" s="11">
        <v>5.462</v>
      </c>
      <c r="J6" s="13">
        <v>0</v>
      </c>
      <c r="K6" s="9">
        <v>174784.0</v>
      </c>
    </row>
    <row r="7" spans="1:16">
      <c r="A7" t="s">
        <v>15</v>
      </c>
      <c r="B7" s="6" t="s">
        <v>16</v>
      </c>
      <c r="C7" t="s">
        <v>17</v>
      </c>
      <c r="D7" s="7">
        <v>45790.0</v>
      </c>
      <c r="E7" t="s">
        <v>18</v>
      </c>
      <c r="F7" t="s">
        <v>20</v>
      </c>
      <c r="G7" s="8">
        <v>256</v>
      </c>
      <c r="H7" s="9">
        <v>32000.0</v>
      </c>
      <c r="I7" s="11">
        <v>4.552</v>
      </c>
      <c r="J7" s="13">
        <v>0</v>
      </c>
      <c r="K7" s="9">
        <v>145664.0</v>
      </c>
    </row>
    <row r="8" spans="1:16">
      <c r="A8" t="s">
        <v>15</v>
      </c>
      <c r="B8" s="6" t="s">
        <v>16</v>
      </c>
      <c r="C8" t="s">
        <v>17</v>
      </c>
      <c r="D8" s="7">
        <v>45790.0</v>
      </c>
      <c r="E8" t="s">
        <v>18</v>
      </c>
      <c r="F8" t="s">
        <v>20</v>
      </c>
      <c r="G8" s="8">
        <v>256</v>
      </c>
      <c r="H8" s="9">
        <v>32000.0</v>
      </c>
      <c r="I8" s="11">
        <v>4.552</v>
      </c>
      <c r="J8" s="13">
        <v>0</v>
      </c>
      <c r="K8" s="9">
        <v>145664.0</v>
      </c>
    </row>
    <row r="9" spans="1:16">
      <c r="A9" t="s">
        <v>15</v>
      </c>
      <c r="B9" s="6" t="s">
        <v>16</v>
      </c>
      <c r="C9" t="s">
        <v>17</v>
      </c>
      <c r="D9" s="7">
        <v>45790.0</v>
      </c>
      <c r="E9" t="s">
        <v>18</v>
      </c>
      <c r="F9" t="s">
        <v>21</v>
      </c>
      <c r="G9" s="8">
        <v>504</v>
      </c>
      <c r="H9" s="9">
        <v>32000.0</v>
      </c>
      <c r="I9" s="11">
        <v>2.328</v>
      </c>
      <c r="J9" s="13">
        <v>0</v>
      </c>
      <c r="K9" s="9">
        <v>74496.0</v>
      </c>
    </row>
    <row r="10" spans="1:16">
      <c r="A10" t="s">
        <v>15</v>
      </c>
      <c r="B10" s="6" t="s">
        <v>16</v>
      </c>
      <c r="C10" t="s">
        <v>17</v>
      </c>
      <c r="D10" s="7">
        <v>45790.0</v>
      </c>
      <c r="E10" t="s">
        <v>18</v>
      </c>
      <c r="F10" t="s">
        <v>22</v>
      </c>
      <c r="G10" s="8">
        <v>80</v>
      </c>
      <c r="H10" s="9">
        <v>32000.0</v>
      </c>
      <c r="I10" s="11">
        <v>0.616</v>
      </c>
      <c r="J10" s="13">
        <v>0</v>
      </c>
      <c r="K10" s="9">
        <v>19712.0</v>
      </c>
    </row>
    <row r="11" spans="1:16">
      <c r="A11" t="s">
        <v>15</v>
      </c>
      <c r="B11" s="6" t="s">
        <v>16</v>
      </c>
      <c r="C11" t="s">
        <v>17</v>
      </c>
      <c r="D11" s="7">
        <v>45790.0</v>
      </c>
      <c r="E11" t="s">
        <v>18</v>
      </c>
      <c r="F11" t="s">
        <v>23</v>
      </c>
      <c r="G11" s="8">
        <v>648</v>
      </c>
      <c r="H11" s="9">
        <v>32000.0</v>
      </c>
      <c r="I11" s="11">
        <v>2.406</v>
      </c>
      <c r="J11" s="13">
        <v>0</v>
      </c>
      <c r="K11" s="9">
        <v>76992.0</v>
      </c>
    </row>
    <row r="12" spans="1:16">
      <c r="A12" t="s">
        <v>15</v>
      </c>
      <c r="B12" s="6" t="s">
        <v>16</v>
      </c>
      <c r="C12" t="s">
        <v>17</v>
      </c>
      <c r="D12" s="7">
        <v>45790.0</v>
      </c>
      <c r="E12" t="s">
        <v>18</v>
      </c>
      <c r="F12" t="s">
        <v>24</v>
      </c>
      <c r="G12" s="8">
        <v>82</v>
      </c>
      <c r="H12" s="9">
        <v>28000.0</v>
      </c>
      <c r="I12" s="11">
        <v>0.32</v>
      </c>
      <c r="J12" s="13">
        <v>0</v>
      </c>
      <c r="K12" s="9">
        <v>8960.0</v>
      </c>
    </row>
    <row r="13" spans="1:16">
      <c r="A13" t="s">
        <v>15</v>
      </c>
      <c r="B13" s="6" t="s">
        <v>16</v>
      </c>
      <c r="C13" t="s">
        <v>17</v>
      </c>
      <c r="D13" s="7">
        <v>45790.0</v>
      </c>
      <c r="E13" t="s">
        <v>18</v>
      </c>
      <c r="F13" t="s">
        <v>25</v>
      </c>
      <c r="G13" s="8">
        <v>450</v>
      </c>
      <c r="H13" s="9">
        <v>29000.0</v>
      </c>
      <c r="I13" s="11">
        <v>2.511</v>
      </c>
      <c r="J13" s="13">
        <v>0</v>
      </c>
      <c r="K13" s="9">
        <v>72819.0</v>
      </c>
    </row>
    <row r="14" spans="1:16">
      <c r="A14" t="s">
        <v>15</v>
      </c>
      <c r="B14" s="6" t="s">
        <v>16</v>
      </c>
      <c r="C14" t="s">
        <v>17</v>
      </c>
      <c r="D14" s="7">
        <v>45790.0</v>
      </c>
      <c r="E14" t="s">
        <v>18</v>
      </c>
      <c r="F14" t="s">
        <v>26</v>
      </c>
      <c r="G14" s="8">
        <v>450</v>
      </c>
      <c r="H14" s="9">
        <v>28000.0</v>
      </c>
      <c r="I14" s="11">
        <v>2.511</v>
      </c>
      <c r="J14" s="13">
        <v>0</v>
      </c>
      <c r="K14" s="9">
        <v>70308.0</v>
      </c>
    </row>
    <row r="15" spans="1:16">
      <c r="A15" t="s">
        <v>15</v>
      </c>
      <c r="B15" s="6" t="s">
        <v>16</v>
      </c>
      <c r="C15" t="s">
        <v>17</v>
      </c>
      <c r="D15" s="7">
        <v>45790.0</v>
      </c>
      <c r="E15" t="s">
        <v>18</v>
      </c>
      <c r="F15" t="s">
        <v>27</v>
      </c>
      <c r="G15" s="8">
        <v>138</v>
      </c>
      <c r="H15" s="9">
        <v>29000.0</v>
      </c>
      <c r="I15" s="11">
        <v>0.513</v>
      </c>
      <c r="J15" s="13">
        <v>0</v>
      </c>
      <c r="K15" s="9">
        <v>14877.0</v>
      </c>
    </row>
    <row r="16" spans="1:16">
      <c r="A16" t="s">
        <v>15</v>
      </c>
      <c r="B16" s="6" t="s">
        <v>16</v>
      </c>
      <c r="C16" t="s">
        <v>17</v>
      </c>
      <c r="D16" s="7">
        <v>45790.0</v>
      </c>
      <c r="E16" t="s">
        <v>18</v>
      </c>
      <c r="F16" t="s">
        <v>28</v>
      </c>
      <c r="G16" s="8">
        <v>98</v>
      </c>
      <c r="H16" s="9">
        <v>28000.0</v>
      </c>
      <c r="I16" s="11">
        <v>0.365</v>
      </c>
      <c r="J16" s="13">
        <v>0</v>
      </c>
      <c r="K16" s="9">
        <v>10220.0</v>
      </c>
    </row>
    <row r="17" spans="1:16">
      <c r="A17" t="s">
        <v>15</v>
      </c>
      <c r="B17" s="6" t="s">
        <v>16</v>
      </c>
      <c r="C17" t="s">
        <v>17</v>
      </c>
      <c r="D17" s="7">
        <v>45790.0</v>
      </c>
      <c r="E17" t="s">
        <v>18</v>
      </c>
      <c r="F17" t="s">
        <v>21</v>
      </c>
      <c r="G17" s="8">
        <v>304</v>
      </c>
      <c r="H17" s="9">
        <v>32000.0</v>
      </c>
      <c r="I17" s="11">
        <v>1.404</v>
      </c>
      <c r="J17" s="13">
        <v>0</v>
      </c>
      <c r="K17" s="9">
        <v>44928.0</v>
      </c>
    </row>
    <row r="18" spans="1:16">
      <c r="A18" t="s">
        <v>15</v>
      </c>
      <c r="B18" s="6" t="s">
        <v>16</v>
      </c>
      <c r="C18" t="s">
        <v>17</v>
      </c>
      <c r="D18" s="7">
        <v>45790.0</v>
      </c>
      <c r="E18" t="s">
        <v>18</v>
      </c>
      <c r="F18" t="s">
        <v>29</v>
      </c>
      <c r="G18" s="8">
        <v>32</v>
      </c>
      <c r="H18" s="9">
        <v>32000.0</v>
      </c>
      <c r="I18" s="11">
        <v>0.22</v>
      </c>
      <c r="J18" s="13">
        <v>0</v>
      </c>
      <c r="K18" s="9">
        <v>7040.0</v>
      </c>
    </row>
    <row r="19" spans="1:16">
      <c r="A19" s="14" t="s">
        <v>15</v>
      </c>
      <c r="B19" s="15" t="s">
        <v>16</v>
      </c>
      <c r="C19" s="14" t="s">
        <v>17</v>
      </c>
      <c r="D19" s="16">
        <v>45790.0</v>
      </c>
      <c r="E19" s="14" t="s">
        <v>18</v>
      </c>
      <c r="F19" s="14" t="s">
        <v>30</v>
      </c>
      <c r="G19" s="14"/>
      <c r="H19" s="14"/>
      <c r="I19" s="14"/>
      <c r="J19" s="14"/>
      <c r="K19" s="14"/>
      <c r="L19" s="17">
        <v>204576.0</v>
      </c>
      <c r="M19" s="18">
        <v>0.0</v>
      </c>
      <c r="N19" s="19">
        <v>204576.0</v>
      </c>
      <c r="O19" s="20">
        <v>1565600.0</v>
      </c>
      <c r="P19" s="21" t="s">
        <v>31</v>
      </c>
    </row>
    <row r="20" spans="1:16">
      <c r="A20" t="s">
        <v>59</v>
      </c>
      <c r="B20" s="6" t="s">
        <v>16</v>
      </c>
      <c r="C20" t="s">
        <v>33</v>
      </c>
      <c r="D20" s="7">
        <v>45790.0</v>
      </c>
      <c r="E20" t="s">
        <v>60</v>
      </c>
      <c r="F20" t="s">
        <v>54</v>
      </c>
      <c r="G20" s="8">
        <v>200</v>
      </c>
      <c r="H20" s="9">
        <v>20000.0</v>
      </c>
      <c r="I20" s="11">
        <v>0.66</v>
      </c>
      <c r="J20" s="13">
        <v>0</v>
      </c>
      <c r="K20" s="9">
        <v>13200.0</v>
      </c>
    </row>
    <row r="21" spans="1:16">
      <c r="A21" s="14" t="s">
        <v>59</v>
      </c>
      <c r="B21" s="15" t="s">
        <v>16</v>
      </c>
      <c r="C21" s="14" t="s">
        <v>33</v>
      </c>
      <c r="D21" s="16">
        <v>45790.0</v>
      </c>
      <c r="E21" s="14" t="s">
        <v>60</v>
      </c>
      <c r="F21" s="14" t="s">
        <v>30</v>
      </c>
      <c r="G21" s="14"/>
      <c r="H21" s="14"/>
      <c r="I21" s="14"/>
      <c r="J21" s="14"/>
      <c r="K21" s="14"/>
      <c r="L21" s="17">
        <v>0.0</v>
      </c>
      <c r="M21" s="18">
        <v>0.0</v>
      </c>
      <c r="N21" s="19">
        <v>0</v>
      </c>
      <c r="O21" s="20">
        <v>13200.0</v>
      </c>
      <c r="P21" s="21" t="s">
        <v>61</v>
      </c>
    </row>
    <row r="22" spans="1:16">
      <c r="A22" s="14"/>
      <c r="B22" s="14"/>
      <c r="C22" s="14"/>
      <c r="D22" s="14"/>
      <c r="E22" s="14"/>
      <c r="F22" s="14"/>
      <c r="G22" s="24">
        <f>SUM(G1:G21)</f>
        <v>4778</v>
      </c>
      <c r="H22" s="14"/>
      <c r="I22" s="24">
        <f>SUM(I1:I21)</f>
        <v>50.268</v>
      </c>
      <c r="J22" s="24">
        <f>SUM(J1:J21)</f>
        <v>0</v>
      </c>
      <c r="K22" s="25">
        <f>SUM(K1:K21)</f>
        <v>1578800</v>
      </c>
      <c r="L22" s="25">
        <f>SUM(L1:L21)</f>
        <v>204576</v>
      </c>
      <c r="M22" s="25">
        <f>SUM(M1:M21)</f>
        <v>0</v>
      </c>
      <c r="N22" s="25">
        <f>SUM(N1:N21)</f>
        <v>204576</v>
      </c>
      <c r="O22" s="26">
        <f>K22+M22-L22+N22</f>
        <v>1578800</v>
      </c>
      <c r="P22" s="14"/>
    </row>
    <row r="24" spans="1:16">
      <c r="L24" s="27" t="s">
        <v>62</v>
      </c>
      <c r="M24" s="28"/>
      <c r="N24" s="28"/>
      <c r="O24" s="29">
        <v>2</v>
      </c>
    </row>
  </sheetData>
  <mergeCells>
    <mergeCell ref="L24:N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0" workbookViewId="0" showGridLines="true" showRowColHeaders="1">
      <pane ySplit="1" activePane="bottomLeft" state="frozen" topLeftCell="A2"/>
      <selection pane="bottomLeft" activeCell="L10" sqref="L10:O10"/>
    </sheetView>
  </sheetViews>
  <sheetFormatPr defaultRowHeight="14.4" outlineLevelRow="0" outlineLevelCol="0"/>
  <cols>
    <col min="1" max="1" width="17.56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19.138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40</v>
      </c>
      <c r="B2" s="6" t="s">
        <v>41</v>
      </c>
      <c r="C2" t="s">
        <v>33</v>
      </c>
      <c r="D2" s="7">
        <v>45790.0</v>
      </c>
      <c r="E2" t="s">
        <v>42</v>
      </c>
      <c r="F2" t="s">
        <v>43</v>
      </c>
      <c r="G2" s="8">
        <v>100</v>
      </c>
      <c r="H2" s="9">
        <v>35000.0</v>
      </c>
      <c r="I2" s="11">
        <v>1.377</v>
      </c>
      <c r="J2" s="13">
        <v>0</v>
      </c>
      <c r="K2" s="9">
        <v>48195.0</v>
      </c>
    </row>
    <row r="3" spans="1:16">
      <c r="A3" t="s">
        <v>40</v>
      </c>
      <c r="B3" s="6" t="s">
        <v>41</v>
      </c>
      <c r="C3" t="s">
        <v>33</v>
      </c>
      <c r="D3" s="7">
        <v>45790.0</v>
      </c>
      <c r="E3" t="s">
        <v>42</v>
      </c>
      <c r="F3" t="s">
        <v>44</v>
      </c>
      <c r="G3" s="8">
        <v>225</v>
      </c>
      <c r="H3" s="9">
        <v>35000.0</v>
      </c>
      <c r="I3" s="11">
        <v>0.54</v>
      </c>
      <c r="J3" s="13">
        <v>0</v>
      </c>
      <c r="K3" s="9">
        <v>18900.0</v>
      </c>
    </row>
    <row r="4" spans="1:16">
      <c r="A4" s="14" t="s">
        <v>40</v>
      </c>
      <c r="B4" s="15" t="s">
        <v>41</v>
      </c>
      <c r="C4" s="14" t="s">
        <v>33</v>
      </c>
      <c r="D4" s="16">
        <v>45790.0</v>
      </c>
      <c r="E4" s="14" t="s">
        <v>42</v>
      </c>
      <c r="F4" s="14" t="s">
        <v>30</v>
      </c>
      <c r="G4" s="14"/>
      <c r="H4" s="14"/>
      <c r="I4" s="14"/>
      <c r="J4" s="14"/>
      <c r="K4" s="14"/>
      <c r="L4" s="17">
        <v>0.0</v>
      </c>
      <c r="M4" s="18">
        <v>0.0</v>
      </c>
      <c r="N4" s="19">
        <v>0</v>
      </c>
      <c r="O4" s="20">
        <v>67095.0</v>
      </c>
      <c r="P4" s="21" t="s">
        <v>45</v>
      </c>
    </row>
    <row r="5" spans="1:16">
      <c r="A5" t="s">
        <v>51</v>
      </c>
      <c r="B5" s="6" t="s">
        <v>41</v>
      </c>
      <c r="C5" t="s">
        <v>33</v>
      </c>
      <c r="D5" s="7">
        <v>45790.0</v>
      </c>
      <c r="E5" t="s">
        <v>52</v>
      </c>
      <c r="F5" t="s">
        <v>53</v>
      </c>
      <c r="G5" s="8">
        <v>30</v>
      </c>
      <c r="H5" s="9">
        <v>20000.0</v>
      </c>
      <c r="I5" s="11">
        <v>0.072</v>
      </c>
      <c r="J5" s="13">
        <v>0</v>
      </c>
      <c r="K5" s="9">
        <v>1440.0</v>
      </c>
    </row>
    <row r="6" spans="1:16">
      <c r="A6" t="s">
        <v>51</v>
      </c>
      <c r="B6" s="6" t="s">
        <v>41</v>
      </c>
      <c r="C6" t="s">
        <v>33</v>
      </c>
      <c r="D6" s="7">
        <v>45790.0</v>
      </c>
      <c r="E6" t="s">
        <v>52</v>
      </c>
      <c r="F6" t="s">
        <v>54</v>
      </c>
      <c r="G6" s="8">
        <v>160</v>
      </c>
      <c r="H6" s="9">
        <v>20000.0</v>
      </c>
      <c r="I6" s="11">
        <v>0.528</v>
      </c>
      <c r="J6" s="13">
        <v>0</v>
      </c>
      <c r="K6" s="9">
        <v>10560.0</v>
      </c>
    </row>
    <row r="7" spans="1:16">
      <c r="A7" s="14" t="s">
        <v>51</v>
      </c>
      <c r="B7" s="15" t="s">
        <v>41</v>
      </c>
      <c r="C7" s="14" t="s">
        <v>33</v>
      </c>
      <c r="D7" s="16">
        <v>45790.0</v>
      </c>
      <c r="E7" s="14" t="s">
        <v>52</v>
      </c>
      <c r="F7" s="14" t="s">
        <v>30</v>
      </c>
      <c r="G7" s="14"/>
      <c r="H7" s="14"/>
      <c r="I7" s="14"/>
      <c r="J7" s="14"/>
      <c r="K7" s="14"/>
      <c r="L7" s="17">
        <v>0.0</v>
      </c>
      <c r="M7" s="18">
        <v>0.0</v>
      </c>
      <c r="N7" s="19">
        <v>0</v>
      </c>
      <c r="O7" s="20">
        <v>12000.0</v>
      </c>
      <c r="P7" s="21" t="s">
        <v>55</v>
      </c>
    </row>
    <row r="8" spans="1:16">
      <c r="A8" s="14"/>
      <c r="B8" s="14"/>
      <c r="C8" s="14"/>
      <c r="D8" s="14"/>
      <c r="E8" s="14"/>
      <c r="F8" s="14"/>
      <c r="G8" s="24">
        <f>SUM(G1:G7)</f>
        <v>515</v>
      </c>
      <c r="H8" s="14"/>
      <c r="I8" s="24">
        <f>SUM(I1:I7)</f>
        <v>2.517</v>
      </c>
      <c r="J8" s="24">
        <f>SUM(J1:J7)</f>
        <v>0</v>
      </c>
      <c r="K8" s="25">
        <f>SUM(K1:K7)</f>
        <v>79095</v>
      </c>
      <c r="L8" s="25">
        <f>SUM(L1:L7)</f>
        <v>0</v>
      </c>
      <c r="M8" s="25">
        <f>SUM(M1:M7)</f>
        <v>0</v>
      </c>
      <c r="N8" s="25">
        <f>SUM(N1:N7)</f>
        <v>0</v>
      </c>
      <c r="O8" s="26">
        <f>K8+M8-L8+N8</f>
        <v>79095</v>
      </c>
      <c r="P8" s="14"/>
    </row>
    <row r="10" spans="1:16">
      <c r="L10" s="27" t="s">
        <v>62</v>
      </c>
      <c r="M10" s="28"/>
      <c r="N10" s="28"/>
      <c r="O10" s="29">
        <v>2</v>
      </c>
    </row>
  </sheetData>
  <mergeCells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4"/>
  <sheetViews>
    <sheetView tabSelected="0" workbookViewId="0" showGridLines="true" showRowColHeaders="1">
      <pane ySplit="1" activePane="bottomLeft" state="frozen" topLeftCell="A2"/>
      <selection pane="bottomLeft" activeCell="L34" sqref="L34:O34"/>
    </sheetView>
  </sheetViews>
  <sheetFormatPr defaultRowHeight="14.4" outlineLevelRow="0" outlineLevelCol="0"/>
  <cols>
    <col min="1" max="1" width="16.425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11.711" bestFit="true" customWidth="true" style="0"/>
    <col min="11" max="11" width="20.566" bestFit="true" customWidth="true" style="0"/>
    <col min="12" max="12" width="17.7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32</v>
      </c>
      <c r="B2" s="22" t="s">
        <v>13</v>
      </c>
      <c r="C2" t="s">
        <v>33</v>
      </c>
      <c r="D2" s="7">
        <v>45790.0</v>
      </c>
      <c r="E2" t="s">
        <v>34</v>
      </c>
      <c r="F2" t="s">
        <v>35</v>
      </c>
      <c r="G2" s="8">
        <v>225</v>
      </c>
      <c r="H2" s="9">
        <v>43000.0</v>
      </c>
      <c r="I2" s="11">
        <v>0.54</v>
      </c>
      <c r="J2" s="13">
        <v>0</v>
      </c>
      <c r="K2" s="9">
        <v>23220.0</v>
      </c>
    </row>
    <row r="3" spans="1:16">
      <c r="A3" t="s">
        <v>32</v>
      </c>
      <c r="B3" s="22" t="s">
        <v>13</v>
      </c>
      <c r="C3" t="s">
        <v>33</v>
      </c>
      <c r="D3" s="7">
        <v>45790.0</v>
      </c>
      <c r="E3" t="s">
        <v>34</v>
      </c>
      <c r="F3" t="s">
        <v>36</v>
      </c>
      <c r="G3" s="8">
        <v>207</v>
      </c>
      <c r="H3" s="9">
        <v>31000.0</v>
      </c>
      <c r="I3" s="11">
        <v>0.569</v>
      </c>
      <c r="J3" s="13">
        <v>0</v>
      </c>
      <c r="K3" s="9">
        <v>17639.0</v>
      </c>
    </row>
    <row r="4" spans="1:16">
      <c r="A4" t="s">
        <v>32</v>
      </c>
      <c r="B4" s="22" t="s">
        <v>13</v>
      </c>
      <c r="C4" t="s">
        <v>33</v>
      </c>
      <c r="D4" s="7">
        <v>45790.0</v>
      </c>
      <c r="E4" t="s">
        <v>34</v>
      </c>
      <c r="F4" t="s">
        <v>37</v>
      </c>
      <c r="G4" s="8">
        <v>300</v>
      </c>
      <c r="H4" s="9">
        <v>31000.0</v>
      </c>
      <c r="I4" s="11">
        <v>0.66</v>
      </c>
      <c r="J4" s="13">
        <v>0</v>
      </c>
      <c r="K4" s="9">
        <v>20460.0</v>
      </c>
    </row>
    <row r="5" spans="1:16">
      <c r="A5" t="s">
        <v>32</v>
      </c>
      <c r="B5" s="22" t="s">
        <v>13</v>
      </c>
      <c r="C5" t="s">
        <v>33</v>
      </c>
      <c r="D5" s="7">
        <v>45790.0</v>
      </c>
      <c r="E5" t="s">
        <v>34</v>
      </c>
      <c r="F5" t="s">
        <v>38</v>
      </c>
      <c r="G5" s="8">
        <v>200</v>
      </c>
      <c r="H5" s="9">
        <v>40000.0</v>
      </c>
      <c r="I5" s="11">
        <v>0.44</v>
      </c>
      <c r="J5" s="13">
        <v>0</v>
      </c>
      <c r="K5" s="9">
        <v>17600.0</v>
      </c>
    </row>
    <row r="6" spans="1:16">
      <c r="A6" s="14" t="s">
        <v>32</v>
      </c>
      <c r="B6" s="23" t="s">
        <v>13</v>
      </c>
      <c r="C6" s="14" t="s">
        <v>33</v>
      </c>
      <c r="D6" s="16">
        <v>45790.0</v>
      </c>
      <c r="E6" s="14" t="s">
        <v>34</v>
      </c>
      <c r="F6" s="14" t="s">
        <v>30</v>
      </c>
      <c r="G6" s="14"/>
      <c r="H6" s="14"/>
      <c r="I6" s="14"/>
      <c r="J6" s="14"/>
      <c r="K6" s="14"/>
      <c r="L6" s="17">
        <v>3945.95</v>
      </c>
      <c r="M6" s="18">
        <v>0.0</v>
      </c>
      <c r="N6" s="19">
        <v>0</v>
      </c>
      <c r="O6" s="20">
        <v>74973.05</v>
      </c>
      <c r="P6" s="21" t="s">
        <v>39</v>
      </c>
    </row>
    <row r="7" spans="1:16">
      <c r="A7" t="s">
        <v>46</v>
      </c>
      <c r="B7" s="22" t="s">
        <v>13</v>
      </c>
      <c r="C7" t="s">
        <v>17</v>
      </c>
      <c r="D7" s="7">
        <v>45790.0</v>
      </c>
      <c r="E7" t="s">
        <v>47</v>
      </c>
      <c r="F7" t="s">
        <v>48</v>
      </c>
      <c r="G7" s="8">
        <v>66</v>
      </c>
      <c r="H7" s="9">
        <v>6800.0</v>
      </c>
      <c r="I7" s="11">
        <v>0</v>
      </c>
      <c r="J7" s="13">
        <v>990.0</v>
      </c>
      <c r="K7" s="9">
        <v>6732.0</v>
      </c>
    </row>
    <row r="8" spans="1:16">
      <c r="A8" t="s">
        <v>46</v>
      </c>
      <c r="B8" s="22" t="s">
        <v>13</v>
      </c>
      <c r="C8" t="s">
        <v>17</v>
      </c>
      <c r="D8" s="7">
        <v>45790.0</v>
      </c>
      <c r="E8" t="s">
        <v>47</v>
      </c>
      <c r="F8" t="s">
        <v>48</v>
      </c>
      <c r="G8" s="8">
        <v>66</v>
      </c>
      <c r="H8" s="9">
        <v>6800.0</v>
      </c>
      <c r="I8" s="11">
        <v>0</v>
      </c>
      <c r="J8" s="13">
        <v>990.0</v>
      </c>
      <c r="K8" s="9">
        <v>6732.0</v>
      </c>
    </row>
    <row r="9" spans="1:16">
      <c r="A9" t="s">
        <v>46</v>
      </c>
      <c r="B9" s="22" t="s">
        <v>13</v>
      </c>
      <c r="C9" t="s">
        <v>17</v>
      </c>
      <c r="D9" s="7">
        <v>45790.0</v>
      </c>
      <c r="E9" t="s">
        <v>47</v>
      </c>
      <c r="F9" t="s">
        <v>48</v>
      </c>
      <c r="G9" s="8">
        <v>66</v>
      </c>
      <c r="H9" s="9">
        <v>6800.0</v>
      </c>
      <c r="I9" s="11">
        <v>0</v>
      </c>
      <c r="J9" s="13">
        <v>990.0</v>
      </c>
      <c r="K9" s="9">
        <v>6732.0</v>
      </c>
    </row>
    <row r="10" spans="1:16">
      <c r="A10" t="s">
        <v>46</v>
      </c>
      <c r="B10" s="22" t="s">
        <v>13</v>
      </c>
      <c r="C10" t="s">
        <v>17</v>
      </c>
      <c r="D10" s="7">
        <v>45790.0</v>
      </c>
      <c r="E10" t="s">
        <v>47</v>
      </c>
      <c r="F10" t="s">
        <v>48</v>
      </c>
      <c r="G10" s="8">
        <v>66</v>
      </c>
      <c r="H10" s="9">
        <v>6800.0</v>
      </c>
      <c r="I10" s="11">
        <v>0</v>
      </c>
      <c r="J10" s="13">
        <v>990.0</v>
      </c>
      <c r="K10" s="9">
        <v>6732.0</v>
      </c>
    </row>
    <row r="11" spans="1:16">
      <c r="A11" t="s">
        <v>46</v>
      </c>
      <c r="B11" s="22" t="s">
        <v>13</v>
      </c>
      <c r="C11" t="s">
        <v>17</v>
      </c>
      <c r="D11" s="7">
        <v>45790.0</v>
      </c>
      <c r="E11" t="s">
        <v>47</v>
      </c>
      <c r="F11" t="s">
        <v>48</v>
      </c>
      <c r="G11" s="8">
        <v>66</v>
      </c>
      <c r="H11" s="9">
        <v>6800.0</v>
      </c>
      <c r="I11" s="11">
        <v>0</v>
      </c>
      <c r="J11" s="13">
        <v>990.0</v>
      </c>
      <c r="K11" s="9">
        <v>6732.0</v>
      </c>
    </row>
    <row r="12" spans="1:16">
      <c r="A12" t="s">
        <v>46</v>
      </c>
      <c r="B12" s="22" t="s">
        <v>13</v>
      </c>
      <c r="C12" t="s">
        <v>17</v>
      </c>
      <c r="D12" s="7">
        <v>45790.0</v>
      </c>
      <c r="E12" t="s">
        <v>47</v>
      </c>
      <c r="F12" t="s">
        <v>48</v>
      </c>
      <c r="G12" s="8">
        <v>66</v>
      </c>
      <c r="H12" s="9">
        <v>6800.0</v>
      </c>
      <c r="I12" s="11">
        <v>0</v>
      </c>
      <c r="J12" s="13">
        <v>990.0</v>
      </c>
      <c r="K12" s="9">
        <v>6732.0</v>
      </c>
    </row>
    <row r="13" spans="1:16">
      <c r="A13" t="s">
        <v>46</v>
      </c>
      <c r="B13" s="22" t="s">
        <v>13</v>
      </c>
      <c r="C13" t="s">
        <v>17</v>
      </c>
      <c r="D13" s="7">
        <v>45790.0</v>
      </c>
      <c r="E13" t="s">
        <v>47</v>
      </c>
      <c r="F13" t="s">
        <v>48</v>
      </c>
      <c r="G13" s="8">
        <v>66</v>
      </c>
      <c r="H13" s="9">
        <v>6800.0</v>
      </c>
      <c r="I13" s="11">
        <v>0</v>
      </c>
      <c r="J13" s="13">
        <v>990.0</v>
      </c>
      <c r="K13" s="9">
        <v>6732.0</v>
      </c>
    </row>
    <row r="14" spans="1:16">
      <c r="A14" t="s">
        <v>46</v>
      </c>
      <c r="B14" s="22" t="s">
        <v>13</v>
      </c>
      <c r="C14" t="s">
        <v>17</v>
      </c>
      <c r="D14" s="7">
        <v>45790.0</v>
      </c>
      <c r="E14" t="s">
        <v>47</v>
      </c>
      <c r="F14" t="s">
        <v>48</v>
      </c>
      <c r="G14" s="8">
        <v>66</v>
      </c>
      <c r="H14" s="9">
        <v>6800.0</v>
      </c>
      <c r="I14" s="11">
        <v>0</v>
      </c>
      <c r="J14" s="13">
        <v>990.0</v>
      </c>
      <c r="K14" s="9">
        <v>6732.0</v>
      </c>
    </row>
    <row r="15" spans="1:16">
      <c r="A15" t="s">
        <v>46</v>
      </c>
      <c r="B15" s="22" t="s">
        <v>13</v>
      </c>
      <c r="C15" t="s">
        <v>17</v>
      </c>
      <c r="D15" s="7">
        <v>45790.0</v>
      </c>
      <c r="E15" t="s">
        <v>47</v>
      </c>
      <c r="F15" t="s">
        <v>48</v>
      </c>
      <c r="G15" s="8">
        <v>66</v>
      </c>
      <c r="H15" s="9">
        <v>6800.0</v>
      </c>
      <c r="I15" s="11">
        <v>0</v>
      </c>
      <c r="J15" s="13">
        <v>990.0</v>
      </c>
      <c r="K15" s="9">
        <v>6732.0</v>
      </c>
    </row>
    <row r="16" spans="1:16">
      <c r="A16" t="s">
        <v>46</v>
      </c>
      <c r="B16" s="22" t="s">
        <v>13</v>
      </c>
      <c r="C16" t="s">
        <v>17</v>
      </c>
      <c r="D16" s="7">
        <v>45790.0</v>
      </c>
      <c r="E16" t="s">
        <v>47</v>
      </c>
      <c r="F16" t="s">
        <v>48</v>
      </c>
      <c r="G16" s="8">
        <v>66</v>
      </c>
      <c r="H16" s="9">
        <v>6800.0</v>
      </c>
      <c r="I16" s="11">
        <v>0</v>
      </c>
      <c r="J16" s="13">
        <v>990.0</v>
      </c>
      <c r="K16" s="9">
        <v>6732.0</v>
      </c>
    </row>
    <row r="17" spans="1:16">
      <c r="A17" t="s">
        <v>46</v>
      </c>
      <c r="B17" s="22" t="s">
        <v>13</v>
      </c>
      <c r="C17" t="s">
        <v>17</v>
      </c>
      <c r="D17" s="7">
        <v>45790.0</v>
      </c>
      <c r="E17" t="s">
        <v>47</v>
      </c>
      <c r="F17" t="s">
        <v>48</v>
      </c>
      <c r="G17" s="8">
        <v>66</v>
      </c>
      <c r="H17" s="9">
        <v>6800.0</v>
      </c>
      <c r="I17" s="11">
        <v>0</v>
      </c>
      <c r="J17" s="13">
        <v>990.0</v>
      </c>
      <c r="K17" s="9">
        <v>6732.0</v>
      </c>
    </row>
    <row r="18" spans="1:16">
      <c r="A18" t="s">
        <v>46</v>
      </c>
      <c r="B18" s="22" t="s">
        <v>13</v>
      </c>
      <c r="C18" t="s">
        <v>17</v>
      </c>
      <c r="D18" s="7">
        <v>45790.0</v>
      </c>
      <c r="E18" t="s">
        <v>47</v>
      </c>
      <c r="F18" t="s">
        <v>48</v>
      </c>
      <c r="G18" s="8">
        <v>66</v>
      </c>
      <c r="H18" s="9">
        <v>6800.0</v>
      </c>
      <c r="I18" s="11">
        <v>0</v>
      </c>
      <c r="J18" s="13">
        <v>990.0</v>
      </c>
      <c r="K18" s="9">
        <v>6732.0</v>
      </c>
    </row>
    <row r="19" spans="1:16">
      <c r="A19" t="s">
        <v>46</v>
      </c>
      <c r="B19" s="22" t="s">
        <v>13</v>
      </c>
      <c r="C19" t="s">
        <v>17</v>
      </c>
      <c r="D19" s="7">
        <v>45790.0</v>
      </c>
      <c r="E19" t="s">
        <v>47</v>
      </c>
      <c r="F19" t="s">
        <v>48</v>
      </c>
      <c r="G19" s="8">
        <v>66</v>
      </c>
      <c r="H19" s="9">
        <v>6800.0</v>
      </c>
      <c r="I19" s="11">
        <v>0</v>
      </c>
      <c r="J19" s="13">
        <v>990.0</v>
      </c>
      <c r="K19" s="9">
        <v>6732.0</v>
      </c>
    </row>
    <row r="20" spans="1:16">
      <c r="A20" t="s">
        <v>46</v>
      </c>
      <c r="B20" s="22" t="s">
        <v>13</v>
      </c>
      <c r="C20" t="s">
        <v>17</v>
      </c>
      <c r="D20" s="7">
        <v>45790.0</v>
      </c>
      <c r="E20" t="s">
        <v>47</v>
      </c>
      <c r="F20" t="s">
        <v>48</v>
      </c>
      <c r="G20" s="8">
        <v>66</v>
      </c>
      <c r="H20" s="9">
        <v>6800.0</v>
      </c>
      <c r="I20" s="11">
        <v>0</v>
      </c>
      <c r="J20" s="13">
        <v>990.0</v>
      </c>
      <c r="K20" s="9">
        <v>6732.0</v>
      </c>
    </row>
    <row r="21" spans="1:16">
      <c r="A21" t="s">
        <v>46</v>
      </c>
      <c r="B21" s="22" t="s">
        <v>13</v>
      </c>
      <c r="C21" t="s">
        <v>17</v>
      </c>
      <c r="D21" s="7">
        <v>45790.0</v>
      </c>
      <c r="E21" t="s">
        <v>47</v>
      </c>
      <c r="F21" t="s">
        <v>48</v>
      </c>
      <c r="G21" s="8">
        <v>66</v>
      </c>
      <c r="H21" s="9">
        <v>6800.0</v>
      </c>
      <c r="I21" s="11">
        <v>0</v>
      </c>
      <c r="J21" s="13">
        <v>990.0</v>
      </c>
      <c r="K21" s="9">
        <v>6732.0</v>
      </c>
    </row>
    <row r="22" spans="1:16">
      <c r="A22" t="s">
        <v>46</v>
      </c>
      <c r="B22" s="22" t="s">
        <v>13</v>
      </c>
      <c r="C22" t="s">
        <v>17</v>
      </c>
      <c r="D22" s="7">
        <v>45790.0</v>
      </c>
      <c r="E22" t="s">
        <v>47</v>
      </c>
      <c r="F22" t="s">
        <v>48</v>
      </c>
      <c r="G22" s="8">
        <v>66</v>
      </c>
      <c r="H22" s="9">
        <v>6800.0</v>
      </c>
      <c r="I22" s="11">
        <v>0</v>
      </c>
      <c r="J22" s="13">
        <v>990.0</v>
      </c>
      <c r="K22" s="9">
        <v>6732.0</v>
      </c>
    </row>
    <row r="23" spans="1:16">
      <c r="A23" t="s">
        <v>46</v>
      </c>
      <c r="B23" s="22" t="s">
        <v>13</v>
      </c>
      <c r="C23" t="s">
        <v>17</v>
      </c>
      <c r="D23" s="7">
        <v>45790.0</v>
      </c>
      <c r="E23" t="s">
        <v>47</v>
      </c>
      <c r="F23" t="s">
        <v>48</v>
      </c>
      <c r="G23" s="8">
        <v>66</v>
      </c>
      <c r="H23" s="9">
        <v>6800.0</v>
      </c>
      <c r="I23" s="11">
        <v>0</v>
      </c>
      <c r="J23" s="13">
        <v>990.0</v>
      </c>
      <c r="K23" s="9">
        <v>6732.0</v>
      </c>
    </row>
    <row r="24" spans="1:16">
      <c r="A24" t="s">
        <v>46</v>
      </c>
      <c r="B24" s="22" t="s">
        <v>13</v>
      </c>
      <c r="C24" t="s">
        <v>17</v>
      </c>
      <c r="D24" s="7">
        <v>45790.0</v>
      </c>
      <c r="E24" t="s">
        <v>47</v>
      </c>
      <c r="F24" t="s">
        <v>49</v>
      </c>
      <c r="G24" s="8">
        <v>108</v>
      </c>
      <c r="H24" s="9">
        <v>6800.0</v>
      </c>
      <c r="I24" s="11">
        <v>0</v>
      </c>
      <c r="J24" s="13">
        <v>864.0</v>
      </c>
      <c r="K24" s="9">
        <v>5875.2</v>
      </c>
    </row>
    <row r="25" spans="1:16">
      <c r="A25" t="s">
        <v>46</v>
      </c>
      <c r="B25" s="22" t="s">
        <v>13</v>
      </c>
      <c r="C25" t="s">
        <v>17</v>
      </c>
      <c r="D25" s="7">
        <v>45790.0</v>
      </c>
      <c r="E25" t="s">
        <v>47</v>
      </c>
      <c r="F25" t="s">
        <v>49</v>
      </c>
      <c r="G25" s="8">
        <v>108</v>
      </c>
      <c r="H25" s="9">
        <v>6800.0</v>
      </c>
      <c r="I25" s="11">
        <v>0</v>
      </c>
      <c r="J25" s="13">
        <v>864.0</v>
      </c>
      <c r="K25" s="9">
        <v>5875.2</v>
      </c>
    </row>
    <row r="26" spans="1:16">
      <c r="A26" t="s">
        <v>46</v>
      </c>
      <c r="B26" s="22" t="s">
        <v>13</v>
      </c>
      <c r="C26" t="s">
        <v>17</v>
      </c>
      <c r="D26" s="7">
        <v>45790.0</v>
      </c>
      <c r="E26" t="s">
        <v>47</v>
      </c>
      <c r="F26" t="s">
        <v>49</v>
      </c>
      <c r="G26" s="8">
        <v>108</v>
      </c>
      <c r="H26" s="9">
        <v>6800.0</v>
      </c>
      <c r="I26" s="11">
        <v>0</v>
      </c>
      <c r="J26" s="13">
        <v>864.0</v>
      </c>
      <c r="K26" s="9">
        <v>5875.2</v>
      </c>
    </row>
    <row r="27" spans="1:16">
      <c r="A27" t="s">
        <v>46</v>
      </c>
      <c r="B27" s="22" t="s">
        <v>13</v>
      </c>
      <c r="C27" t="s">
        <v>17</v>
      </c>
      <c r="D27" s="7">
        <v>45790.0</v>
      </c>
      <c r="E27" t="s">
        <v>47</v>
      </c>
      <c r="F27" t="s">
        <v>49</v>
      </c>
      <c r="G27" s="8">
        <v>108</v>
      </c>
      <c r="H27" s="9">
        <v>6800.0</v>
      </c>
      <c r="I27" s="11">
        <v>0</v>
      </c>
      <c r="J27" s="13">
        <v>864.0</v>
      </c>
      <c r="K27" s="9">
        <v>5875.2</v>
      </c>
    </row>
    <row r="28" spans="1:16">
      <c r="A28" t="s">
        <v>46</v>
      </c>
      <c r="B28" s="22" t="s">
        <v>13</v>
      </c>
      <c r="C28" t="s">
        <v>17</v>
      </c>
      <c r="D28" s="7">
        <v>45790.0</v>
      </c>
      <c r="E28" t="s">
        <v>47</v>
      </c>
      <c r="F28" t="s">
        <v>49</v>
      </c>
      <c r="G28" s="8">
        <v>108</v>
      </c>
      <c r="H28" s="9">
        <v>6800.0</v>
      </c>
      <c r="I28" s="11">
        <v>0</v>
      </c>
      <c r="J28" s="13">
        <v>864.0</v>
      </c>
      <c r="K28" s="9">
        <v>5875.2</v>
      </c>
    </row>
    <row r="29" spans="1:16">
      <c r="A29" s="14" t="s">
        <v>46</v>
      </c>
      <c r="B29" s="23" t="s">
        <v>13</v>
      </c>
      <c r="C29" s="14" t="s">
        <v>17</v>
      </c>
      <c r="D29" s="16">
        <v>45790.0</v>
      </c>
      <c r="E29" s="14" t="s">
        <v>47</v>
      </c>
      <c r="F29" s="14" t="s">
        <v>30</v>
      </c>
      <c r="G29" s="14"/>
      <c r="H29" s="14"/>
      <c r="I29" s="14"/>
      <c r="J29" s="14"/>
      <c r="K29" s="14"/>
      <c r="L29" s="17">
        <v>0.0</v>
      </c>
      <c r="M29" s="18">
        <v>0.0</v>
      </c>
      <c r="N29" s="19">
        <v>0</v>
      </c>
      <c r="O29" s="20">
        <v>143820.0</v>
      </c>
      <c r="P29" s="21" t="s">
        <v>50</v>
      </c>
    </row>
    <row r="30" spans="1:16">
      <c r="A30" t="s">
        <v>56</v>
      </c>
      <c r="B30" s="22" t="s">
        <v>13</v>
      </c>
      <c r="C30" t="s">
        <v>33</v>
      </c>
      <c r="D30" s="7">
        <v>45790.0</v>
      </c>
      <c r="E30" t="s">
        <v>57</v>
      </c>
      <c r="F30" t="s">
        <v>54</v>
      </c>
      <c r="G30" s="8">
        <v>420</v>
      </c>
      <c r="H30" s="9">
        <v>20000.0</v>
      </c>
      <c r="I30" s="11">
        <v>1.386</v>
      </c>
      <c r="J30" s="13">
        <v>0</v>
      </c>
      <c r="K30" s="9">
        <v>27720.0</v>
      </c>
    </row>
    <row r="31" spans="1:16">
      <c r="A31" s="14" t="s">
        <v>56</v>
      </c>
      <c r="B31" s="23" t="s">
        <v>13</v>
      </c>
      <c r="C31" s="14" t="s">
        <v>33</v>
      </c>
      <c r="D31" s="16">
        <v>45790.0</v>
      </c>
      <c r="E31" s="14" t="s">
        <v>57</v>
      </c>
      <c r="F31" s="14" t="s">
        <v>30</v>
      </c>
      <c r="G31" s="14"/>
      <c r="H31" s="14"/>
      <c r="I31" s="14"/>
      <c r="J31" s="14"/>
      <c r="K31" s="14"/>
      <c r="L31" s="17">
        <v>0.0</v>
      </c>
      <c r="M31" s="18">
        <v>0.0</v>
      </c>
      <c r="N31" s="19">
        <v>0</v>
      </c>
      <c r="O31" s="20">
        <v>27720.0</v>
      </c>
      <c r="P31" s="21" t="s">
        <v>58</v>
      </c>
    </row>
    <row r="32" spans="1:16">
      <c r="A32" s="14"/>
      <c r="B32" s="14"/>
      <c r="C32" s="14"/>
      <c r="D32" s="14"/>
      <c r="E32" s="14"/>
      <c r="F32" s="14"/>
      <c r="G32" s="24">
        <f>SUM(G1:G31)</f>
        <v>3014</v>
      </c>
      <c r="H32" s="14"/>
      <c r="I32" s="24">
        <f>SUM(I1:I31)</f>
        <v>3.595</v>
      </c>
      <c r="J32" s="24">
        <f>SUM(J1:J31)</f>
        <v>21150</v>
      </c>
      <c r="K32" s="25">
        <f>SUM(K1:K31)</f>
        <v>250459</v>
      </c>
      <c r="L32" s="25">
        <f>SUM(L1:L31)</f>
        <v>3945.95</v>
      </c>
      <c r="M32" s="25">
        <f>SUM(M1:M31)</f>
        <v>0</v>
      </c>
      <c r="N32" s="25">
        <f>SUM(N1:N31)</f>
        <v>0</v>
      </c>
      <c r="O32" s="26">
        <f>K32+M32-L32+N32</f>
        <v>246513.05</v>
      </c>
      <c r="P32" s="14"/>
    </row>
    <row r="34" spans="1:16">
      <c r="L34" s="27" t="s">
        <v>62</v>
      </c>
      <c r="M34" s="28"/>
      <c r="N34" s="28"/>
      <c r="O34" s="29">
        <v>3</v>
      </c>
    </row>
  </sheetData>
  <mergeCells>
    <mergeCell ref="L34:N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0" workbookViewId="0" showGridLines="true" showRowColHeaders="1">
      <selection activeCell="C16" sqref="C16"/>
    </sheetView>
  </sheetViews>
  <sheetFormatPr defaultRowHeight="14.4" outlineLevelRow="0" outlineLevelCol="0"/>
  <cols>
    <col min="1" max="1" width="30.564" bestFit="true" customWidth="true" style="0"/>
    <col min="2" max="2" width="8.141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63</v>
      </c>
      <c r="B2" s="10">
        <v>36.414</v>
      </c>
      <c r="C2" s="12">
        <v>0.0</v>
      </c>
    </row>
    <row r="3" spans="1:3">
      <c r="A3" t="s">
        <v>64</v>
      </c>
      <c r="B3" s="10">
        <v>7.543</v>
      </c>
      <c r="C3" s="12">
        <v>0.0</v>
      </c>
    </row>
    <row r="4" spans="1:3">
      <c r="A4" t="s">
        <v>65</v>
      </c>
      <c r="B4" s="10">
        <v>6.22</v>
      </c>
      <c r="C4" s="12">
        <v>0.0</v>
      </c>
    </row>
    <row r="5" spans="1:3">
      <c r="A5" t="s">
        <v>66</v>
      </c>
      <c r="B5" s="10">
        <v>1.152</v>
      </c>
      <c r="C5" s="12">
        <v>0.0</v>
      </c>
    </row>
    <row r="6" spans="1:3">
      <c r="A6" t="s">
        <v>67</v>
      </c>
      <c r="B6" s="10">
        <v>3.674</v>
      </c>
      <c r="C6" s="12">
        <v>0.0</v>
      </c>
    </row>
    <row r="7" spans="1:3">
      <c r="A7" t="s">
        <v>68</v>
      </c>
      <c r="B7" s="10">
        <v>1.377</v>
      </c>
      <c r="C7" s="12">
        <v>0.0</v>
      </c>
    </row>
    <row r="8" spans="1:3">
      <c r="A8" t="s">
        <v>69</v>
      </c>
      <c r="B8" s="10">
        <v>0.0</v>
      </c>
      <c r="C8" s="12">
        <v>21150.0</v>
      </c>
    </row>
    <row r="11" spans="1:3">
      <c r="A11" t="s">
        <v>70</v>
      </c>
      <c r="B11" s="10">
        <v>56.38</v>
      </c>
      <c r="C11" s="12">
        <v>0.0</v>
      </c>
    </row>
    <row r="12" spans="1:3">
      <c r="A12" t="s">
        <v>71</v>
      </c>
      <c r="B12" s="10">
        <v>0</v>
      </c>
      <c r="C12" s="12">
        <v>0</v>
      </c>
    </row>
    <row r="13" spans="1:3">
      <c r="A13" t="s">
        <v>72</v>
      </c>
      <c r="B13" s="10">
        <v>0.0</v>
      </c>
      <c r="C13" s="12">
        <v>21150.0</v>
      </c>
    </row>
    <row r="14" spans="1:3">
      <c r="A14" t="s">
        <v>73</v>
      </c>
      <c r="B14" s="10">
        <v>0</v>
      </c>
      <c r="C14" s="12">
        <v>0</v>
      </c>
    </row>
    <row r="15" spans="1:3">
      <c r="A15" t="s">
        <v>74</v>
      </c>
      <c r="B15" s="10">
        <v>0</v>
      </c>
      <c r="C15" s="12">
        <v>0</v>
      </c>
    </row>
    <row r="16" spans="1:3">
      <c r="A16" t="s">
        <v>75</v>
      </c>
      <c r="B16" s="10">
        <v>0</v>
      </c>
      <c r="C16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2025-05-14T06:17:15+00:00</dcterms:created>
  <dcterms:modified xsi:type="dcterms:W3CDTF">2025-05-14T06:17:15+00:00</dcterms:modified>
  <dc:title>Untitled Spreadsheet</dc:title>
  <dc:description/>
  <dc:subject/>
  <cp:keywords/>
  <cp:category/>
</cp:coreProperties>
</file>