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<sst xmlns="http://schemas.openxmlformats.org/spreadsheetml/2006/main" uniqueCount="82">
  <si>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</si>
  <si>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</si>
  <si>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</si>
  <si>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</si>
  <si>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</si>
  <si>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</si>
  <si>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</si>
  <si>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</si>
  <si>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</si>
  <si>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</si>
  <si>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</si>
  <si>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</si>
  <si>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</si>
  <si>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</si>
  <si>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</si>
  <si>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ГрандОптЛогистик РБ</t>
  </si>
  <si>
    <t>Безналичный</t>
  </si>
  <si>
    <t>Быстрова Ю.В.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</si>
  <si>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</si>
  <si>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</si>
  <si>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</si>
  <si>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</si>
  <si>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</si>
  <si>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</si>
  <si>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</si>
  <si>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</si>
  <si>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12.5x88x3000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</si>
  <si>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</si>
  <si>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</si>
  <si>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</si>
  <si>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</si>
  <si>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Скидка, доставка и итог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</si>
  <si>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</si>
  <si>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</si>
  <si>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Зубарев А.В.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</si>
  <si>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</si>
  <si>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</si>
  <si>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</si>
  <si>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</si>
  <si>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</si>
  <si>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Вагонка «Штиль» 12.5x110x4000 Сорт AB Ель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</si>
  <si>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</si>
  <si>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</si>
  <si>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</si>
  <si>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</si>
  <si>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</si>
  <si>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</si>
  <si>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 xml:space="preserve">FOREST GROUP ORMAN URUNLERI 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</si>
  <si>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</si>
  <si>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</si>
  <si>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</si>
  <si>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</si>
  <si>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</si>
  <si>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</si>
  <si>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</si>
  <si>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</si>
  <si>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</si>
  <si>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</si>
  <si>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</si>
  <si>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</si>
  <si>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</si>
  <si>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</si>
  <si>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</si>
  <si>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</si>
  <si>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</si>
  <si>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</si>
  <si>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</si>
  <si>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Общее количество отгрузок:</t>
  </si>
  <si>
    <t>Вагонка «Штиль»</t>
  </si>
  <si>
    <t>Евровагонка</t>
  </si>
  <si>
    <t>Брусок, сухой, строганный</t>
  </si>
  <si>
    <t>Пеллеты, белые</t>
  </si>
  <si>
    <t>Пиломатериал</t>
  </si>
  <si>
    <t>Блок-хаус</t>
  </si>
  <si>
    <t>Имитация бруса</t>
  </si>
  <si>
    <t>Пиломатериал, сухой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</si>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</sst>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1" workbookViewId="0" showGridLines="true" showRowColHeaders="1">
      <pane ySplit="1" activePane="bottomLeft" state="frozen" topLeftCell="A2"/>
      <selection pane="bottomLeft" activeCell="L79" sqref="L79:O79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45784.0</v>
      </c>
      <c r="E2" t="s">
        <v>18</v>
      </c>
      <c r="F2" t="s">
        <v>19</v>
      </c>
      <c r="G2" s="8">
        <v>612</v>
      </c>
      <c r="H2" s="9">
        <v>30000.0</v>
      </c>
      <c r="I2" s="11">
        <v>1.851</v>
      </c>
      <c r="J2" s="13">
        <v>0</v>
      </c>
      <c r="K2" s="9">
        <v>55530.0</v>
      </c>
    </row>
    <row r="3" spans="1:16">
      <c r="A3" t="s">
        <v>15</v>
      </c>
      <c r="B3" s="6" t="s">
        <v>16</v>
      </c>
      <c r="C3" t="s">
        <v>17</v>
      </c>
      <c r="D3" s="7">
        <v>45784.0</v>
      </c>
      <c r="E3" t="s">
        <v>18</v>
      </c>
      <c r="F3" t="s">
        <v>20</v>
      </c>
      <c r="G3" s="8">
        <v>675</v>
      </c>
      <c r="H3" s="9">
        <v>30000.0</v>
      </c>
      <c r="I3" s="11">
        <v>2.32</v>
      </c>
      <c r="J3" s="13">
        <v>0</v>
      </c>
      <c r="K3" s="9">
        <v>69600.0</v>
      </c>
    </row>
    <row r="4" spans="1:16">
      <c r="A4" t="s">
        <v>15</v>
      </c>
      <c r="B4" s="6" t="s">
        <v>16</v>
      </c>
      <c r="C4" t="s">
        <v>17</v>
      </c>
      <c r="D4" s="7">
        <v>45784.0</v>
      </c>
      <c r="E4" t="s">
        <v>18</v>
      </c>
      <c r="F4" t="s">
        <v>21</v>
      </c>
      <c r="G4" s="8">
        <v>900</v>
      </c>
      <c r="H4" s="9">
        <v>36667.0</v>
      </c>
      <c r="I4" s="11">
        <v>3.713</v>
      </c>
      <c r="J4" s="13">
        <v>0</v>
      </c>
      <c r="K4" s="9">
        <v>136144.57</v>
      </c>
    </row>
    <row r="5" spans="1:16">
      <c r="A5" t="s">
        <v>15</v>
      </c>
      <c r="B5" s="6" t="s">
        <v>16</v>
      </c>
      <c r="C5" t="s">
        <v>17</v>
      </c>
      <c r="D5" s="7">
        <v>45784.0</v>
      </c>
      <c r="E5" t="s">
        <v>18</v>
      </c>
      <c r="F5" t="s">
        <v>22</v>
      </c>
      <c r="G5" s="8">
        <v>1539</v>
      </c>
      <c r="H5" s="9">
        <v>40000.0</v>
      </c>
      <c r="I5" s="11">
        <v>12.697</v>
      </c>
      <c r="J5" s="13">
        <v>0</v>
      </c>
      <c r="K5" s="9">
        <v>507880.0</v>
      </c>
    </row>
    <row r="6" spans="1:16">
      <c r="A6" t="s">
        <v>15</v>
      </c>
      <c r="B6" s="6" t="s">
        <v>16</v>
      </c>
      <c r="C6" t="s">
        <v>17</v>
      </c>
      <c r="D6" s="7">
        <v>45784.0</v>
      </c>
      <c r="E6" t="s">
        <v>18</v>
      </c>
      <c r="F6" t="s">
        <v>23</v>
      </c>
      <c r="G6" s="8">
        <v>360</v>
      </c>
      <c r="H6" s="9">
        <v>30000.0</v>
      </c>
      <c r="I6" s="11">
        <v>0.871</v>
      </c>
      <c r="J6" s="13">
        <v>0</v>
      </c>
      <c r="K6" s="9">
        <v>26130.0</v>
      </c>
    </row>
    <row r="7" spans="1:16">
      <c r="A7" t="s">
        <v>15</v>
      </c>
      <c r="B7" s="6" t="s">
        <v>16</v>
      </c>
      <c r="C7" t="s">
        <v>17</v>
      </c>
      <c r="D7" s="7">
        <v>45784.0</v>
      </c>
      <c r="E7" t="s">
        <v>18</v>
      </c>
      <c r="F7" t="s">
        <v>24</v>
      </c>
      <c r="G7" s="8">
        <v>880</v>
      </c>
      <c r="H7" s="9">
        <v>36667.0</v>
      </c>
      <c r="I7" s="11">
        <v>2.42</v>
      </c>
      <c r="J7" s="13">
        <v>0</v>
      </c>
      <c r="K7" s="9">
        <v>88734.14</v>
      </c>
    </row>
    <row r="8" spans="1:16">
      <c r="A8" t="s">
        <v>15</v>
      </c>
      <c r="B8" s="6" t="s">
        <v>16</v>
      </c>
      <c r="C8" t="s">
        <v>17</v>
      </c>
      <c r="D8" s="7">
        <v>45784.0</v>
      </c>
      <c r="E8" t="s">
        <v>18</v>
      </c>
      <c r="F8" t="s">
        <v>25</v>
      </c>
      <c r="G8" s="8">
        <v>1000</v>
      </c>
      <c r="H8" s="9">
        <v>36667.0</v>
      </c>
      <c r="I8" s="11">
        <v>2.97</v>
      </c>
      <c r="J8" s="13">
        <v>0</v>
      </c>
      <c r="K8" s="9">
        <v>108900.99</v>
      </c>
    </row>
    <row r="9" spans="1:16">
      <c r="A9" t="s">
        <v>15</v>
      </c>
      <c r="B9" s="6" t="s">
        <v>16</v>
      </c>
      <c r="C9" t="s">
        <v>17</v>
      </c>
      <c r="D9" s="7">
        <v>45784.0</v>
      </c>
      <c r="E9" t="s">
        <v>18</v>
      </c>
      <c r="F9" t="s">
        <v>26</v>
      </c>
      <c r="G9" s="8">
        <v>1000</v>
      </c>
      <c r="H9" s="9">
        <v>36667.0</v>
      </c>
      <c r="I9" s="11">
        <v>3.3</v>
      </c>
      <c r="J9" s="13">
        <v>0</v>
      </c>
      <c r="K9" s="9">
        <v>121001.1</v>
      </c>
    </row>
    <row r="10" spans="1:16">
      <c r="A10" t="s">
        <v>15</v>
      </c>
      <c r="B10" s="6" t="s">
        <v>16</v>
      </c>
      <c r="C10" t="s">
        <v>17</v>
      </c>
      <c r="D10" s="7">
        <v>45784.0</v>
      </c>
      <c r="E10" t="s">
        <v>18</v>
      </c>
      <c r="F10" t="s">
        <v>27</v>
      </c>
      <c r="G10" s="8">
        <v>1000</v>
      </c>
      <c r="H10" s="9">
        <v>40000.0</v>
      </c>
      <c r="I10" s="11">
        <v>6.6</v>
      </c>
      <c r="J10" s="13">
        <v>0</v>
      </c>
      <c r="K10" s="9">
        <v>264000.0</v>
      </c>
    </row>
    <row r="11" spans="1:16">
      <c r="A11" t="s">
        <v>15</v>
      </c>
      <c r="B11" s="6" t="s">
        <v>16</v>
      </c>
      <c r="C11" t="s">
        <v>17</v>
      </c>
      <c r="D11" s="7">
        <v>45784.0</v>
      </c>
      <c r="E11" t="s">
        <v>18</v>
      </c>
      <c r="F11" t="s">
        <v>28</v>
      </c>
      <c r="G11" s="8">
        <v>1330</v>
      </c>
      <c r="H11" s="9">
        <v>23000.0</v>
      </c>
      <c r="I11" s="11">
        <v>2.128</v>
      </c>
      <c r="J11" s="13">
        <v>0</v>
      </c>
      <c r="K11" s="9">
        <v>48944.0</v>
      </c>
    </row>
    <row r="12" spans="1:16">
      <c r="A12" t="s">
        <v>15</v>
      </c>
      <c r="B12" s="6" t="s">
        <v>16</v>
      </c>
      <c r="C12" t="s">
        <v>17</v>
      </c>
      <c r="D12" s="7">
        <v>45784.0</v>
      </c>
      <c r="E12" t="s">
        <v>18</v>
      </c>
      <c r="F12" t="s">
        <v>29</v>
      </c>
      <c r="G12" s="8">
        <v>840</v>
      </c>
      <c r="H12" s="9">
        <v>23000.0</v>
      </c>
      <c r="I12" s="11">
        <v>1.344</v>
      </c>
      <c r="J12" s="13">
        <v>0</v>
      </c>
      <c r="K12" s="9">
        <v>30912.0</v>
      </c>
    </row>
    <row r="13" spans="1:16">
      <c r="A13" t="s">
        <v>15</v>
      </c>
      <c r="B13" s="6" t="s">
        <v>16</v>
      </c>
      <c r="C13" t="s">
        <v>17</v>
      </c>
      <c r="D13" s="7">
        <v>45784.0</v>
      </c>
      <c r="E13" t="s">
        <v>18</v>
      </c>
      <c r="F13" t="s">
        <v>30</v>
      </c>
      <c r="G13" s="8">
        <v>880</v>
      </c>
      <c r="H13" s="9">
        <v>36667.0</v>
      </c>
      <c r="I13" s="11">
        <v>2.904</v>
      </c>
      <c r="J13" s="13">
        <v>0</v>
      </c>
      <c r="K13" s="9">
        <v>106480.97</v>
      </c>
    </row>
    <row r="14" spans="1:16">
      <c r="A14" t="s">
        <v>15</v>
      </c>
      <c r="B14" s="6" t="s">
        <v>16</v>
      </c>
      <c r="C14" t="s">
        <v>17</v>
      </c>
      <c r="D14" s="7">
        <v>45784.0</v>
      </c>
      <c r="E14" t="s">
        <v>18</v>
      </c>
      <c r="F14" t="s">
        <v>26</v>
      </c>
      <c r="G14" s="8">
        <v>880</v>
      </c>
      <c r="H14" s="9">
        <v>0.0</v>
      </c>
      <c r="I14" s="11">
        <v>2.904</v>
      </c>
      <c r="J14" s="13">
        <v>0</v>
      </c>
      <c r="K14" s="9">
        <v>0.0</v>
      </c>
    </row>
    <row r="15" spans="1:16">
      <c r="A15" s="14" t="s">
        <v>15</v>
      </c>
      <c r="B15" s="15" t="s">
        <v>16</v>
      </c>
      <c r="C15" s="14" t="s">
        <v>17</v>
      </c>
      <c r="D15" s="16">
        <v>45784.0</v>
      </c>
      <c r="E15" s="14" t="s">
        <v>18</v>
      </c>
      <c r="F15" s="14" t="s">
        <v>31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1564257.769</v>
      </c>
      <c r="P15" s="21" t="s">
        <v>32</v>
      </c>
    </row>
    <row r="16" spans="1:16">
      <c r="A16" t="s">
        <v>33</v>
      </c>
      <c r="B16" s="6" t="s">
        <v>16</v>
      </c>
      <c r="C16" t="s">
        <v>34</v>
      </c>
      <c r="D16" s="7">
        <v>45784.0</v>
      </c>
      <c r="E16" t="s">
        <v>35</v>
      </c>
      <c r="F16" t="s">
        <v>36</v>
      </c>
      <c r="G16" s="8">
        <v>108</v>
      </c>
      <c r="H16" s="9">
        <v>8000.0</v>
      </c>
      <c r="I16" s="11">
        <v>0</v>
      </c>
      <c r="J16" s="13">
        <v>864.0</v>
      </c>
      <c r="K16" s="9">
        <v>6912.0</v>
      </c>
    </row>
    <row r="17" spans="1:16">
      <c r="A17" t="s">
        <v>33</v>
      </c>
      <c r="B17" s="6" t="s">
        <v>16</v>
      </c>
      <c r="C17" t="s">
        <v>34</v>
      </c>
      <c r="D17" s="7">
        <v>45784.0</v>
      </c>
      <c r="E17" t="s">
        <v>35</v>
      </c>
      <c r="F17" t="s">
        <v>36</v>
      </c>
      <c r="G17" s="8">
        <v>108</v>
      </c>
      <c r="H17" s="9">
        <v>8000.0</v>
      </c>
      <c r="I17" s="11">
        <v>0</v>
      </c>
      <c r="J17" s="13">
        <v>864.0</v>
      </c>
      <c r="K17" s="9">
        <v>6912.0</v>
      </c>
    </row>
    <row r="18" spans="1:16">
      <c r="A18" t="s">
        <v>33</v>
      </c>
      <c r="B18" s="6" t="s">
        <v>16</v>
      </c>
      <c r="C18" t="s">
        <v>34</v>
      </c>
      <c r="D18" s="7">
        <v>45784.0</v>
      </c>
      <c r="E18" t="s">
        <v>35</v>
      </c>
      <c r="F18" t="s">
        <v>36</v>
      </c>
      <c r="G18" s="8">
        <v>108</v>
      </c>
      <c r="H18" s="9">
        <v>8000.0</v>
      </c>
      <c r="I18" s="11">
        <v>0</v>
      </c>
      <c r="J18" s="13">
        <v>864.0</v>
      </c>
      <c r="K18" s="9">
        <v>6912.0</v>
      </c>
    </row>
    <row r="19" spans="1:16">
      <c r="A19" t="s">
        <v>33</v>
      </c>
      <c r="B19" s="6" t="s">
        <v>16</v>
      </c>
      <c r="C19" t="s">
        <v>34</v>
      </c>
      <c r="D19" s="7">
        <v>45784.0</v>
      </c>
      <c r="E19" t="s">
        <v>35</v>
      </c>
      <c r="F19" t="s">
        <v>36</v>
      </c>
      <c r="G19" s="8">
        <v>108</v>
      </c>
      <c r="H19" s="9">
        <v>8000.0</v>
      </c>
      <c r="I19" s="11">
        <v>0</v>
      </c>
      <c r="J19" s="13">
        <v>864.0</v>
      </c>
      <c r="K19" s="9">
        <v>6912.0</v>
      </c>
    </row>
    <row r="20" spans="1:16">
      <c r="A20" t="s">
        <v>33</v>
      </c>
      <c r="B20" s="6" t="s">
        <v>16</v>
      </c>
      <c r="C20" t="s">
        <v>34</v>
      </c>
      <c r="D20" s="7">
        <v>45784.0</v>
      </c>
      <c r="E20" t="s">
        <v>35</v>
      </c>
      <c r="F20" t="s">
        <v>36</v>
      </c>
      <c r="G20" s="8">
        <v>108</v>
      </c>
      <c r="H20" s="9">
        <v>8000.0</v>
      </c>
      <c r="I20" s="11">
        <v>0</v>
      </c>
      <c r="J20" s="13">
        <v>864.0</v>
      </c>
      <c r="K20" s="9">
        <v>6912.0</v>
      </c>
    </row>
    <row r="21" spans="1:16">
      <c r="A21" t="s">
        <v>33</v>
      </c>
      <c r="B21" s="6" t="s">
        <v>16</v>
      </c>
      <c r="C21" t="s">
        <v>34</v>
      </c>
      <c r="D21" s="7">
        <v>45784.0</v>
      </c>
      <c r="E21" t="s">
        <v>35</v>
      </c>
      <c r="F21" t="s">
        <v>36</v>
      </c>
      <c r="G21" s="8">
        <v>108</v>
      </c>
      <c r="H21" s="9">
        <v>8000.0</v>
      </c>
      <c r="I21" s="11">
        <v>0</v>
      </c>
      <c r="J21" s="13">
        <v>864.0</v>
      </c>
      <c r="K21" s="9">
        <v>6912.0</v>
      </c>
    </row>
    <row r="22" spans="1:16">
      <c r="A22" t="s">
        <v>33</v>
      </c>
      <c r="B22" s="6" t="s">
        <v>16</v>
      </c>
      <c r="C22" t="s">
        <v>34</v>
      </c>
      <c r="D22" s="7">
        <v>45784.0</v>
      </c>
      <c r="E22" t="s">
        <v>35</v>
      </c>
      <c r="F22" t="s">
        <v>36</v>
      </c>
      <c r="G22" s="8">
        <v>108</v>
      </c>
      <c r="H22" s="9">
        <v>8000.0</v>
      </c>
      <c r="I22" s="11">
        <v>0</v>
      </c>
      <c r="J22" s="13">
        <v>864.0</v>
      </c>
      <c r="K22" s="9">
        <v>6912.0</v>
      </c>
    </row>
    <row r="23" spans="1:16">
      <c r="A23" t="s">
        <v>33</v>
      </c>
      <c r="B23" s="6" t="s">
        <v>16</v>
      </c>
      <c r="C23" t="s">
        <v>34</v>
      </c>
      <c r="D23" s="7">
        <v>45784.0</v>
      </c>
      <c r="E23" t="s">
        <v>35</v>
      </c>
      <c r="F23" t="s">
        <v>36</v>
      </c>
      <c r="G23" s="8">
        <v>108</v>
      </c>
      <c r="H23" s="9">
        <v>8000.0</v>
      </c>
      <c r="I23" s="11">
        <v>0</v>
      </c>
      <c r="J23" s="13">
        <v>864.0</v>
      </c>
      <c r="K23" s="9">
        <v>6912.0</v>
      </c>
    </row>
    <row r="24" spans="1:16">
      <c r="A24" t="s">
        <v>33</v>
      </c>
      <c r="B24" s="6" t="s">
        <v>16</v>
      </c>
      <c r="C24" t="s">
        <v>34</v>
      </c>
      <c r="D24" s="7">
        <v>45784.0</v>
      </c>
      <c r="E24" t="s">
        <v>35</v>
      </c>
      <c r="F24" t="s">
        <v>36</v>
      </c>
      <c r="G24" s="8">
        <v>108</v>
      </c>
      <c r="H24" s="9">
        <v>8000.0</v>
      </c>
      <c r="I24" s="11">
        <v>0</v>
      </c>
      <c r="J24" s="13">
        <v>864.0</v>
      </c>
      <c r="K24" s="9">
        <v>6912.0</v>
      </c>
    </row>
    <row r="25" spans="1:16">
      <c r="A25" t="s">
        <v>33</v>
      </c>
      <c r="B25" s="6" t="s">
        <v>16</v>
      </c>
      <c r="C25" t="s">
        <v>34</v>
      </c>
      <c r="D25" s="7">
        <v>45784.0</v>
      </c>
      <c r="E25" t="s">
        <v>35</v>
      </c>
      <c r="F25" t="s">
        <v>36</v>
      </c>
      <c r="G25" s="8">
        <v>108</v>
      </c>
      <c r="H25" s="9">
        <v>8000.0</v>
      </c>
      <c r="I25" s="11">
        <v>0</v>
      </c>
      <c r="J25" s="13">
        <v>864.0</v>
      </c>
      <c r="K25" s="9">
        <v>6912.0</v>
      </c>
    </row>
    <row r="26" spans="1:16">
      <c r="A26" t="s">
        <v>33</v>
      </c>
      <c r="B26" s="6" t="s">
        <v>16</v>
      </c>
      <c r="C26" t="s">
        <v>34</v>
      </c>
      <c r="D26" s="7">
        <v>45784.0</v>
      </c>
      <c r="E26" t="s">
        <v>35</v>
      </c>
      <c r="F26" t="s">
        <v>36</v>
      </c>
      <c r="G26" s="8">
        <v>108</v>
      </c>
      <c r="H26" s="9">
        <v>8000.0</v>
      </c>
      <c r="I26" s="11">
        <v>0</v>
      </c>
      <c r="J26" s="13">
        <v>864.0</v>
      </c>
      <c r="K26" s="9">
        <v>6912.0</v>
      </c>
    </row>
    <row r="27" spans="1:16">
      <c r="A27" t="s">
        <v>33</v>
      </c>
      <c r="B27" s="6" t="s">
        <v>16</v>
      </c>
      <c r="C27" t="s">
        <v>34</v>
      </c>
      <c r="D27" s="7">
        <v>45784.0</v>
      </c>
      <c r="E27" t="s">
        <v>35</v>
      </c>
      <c r="F27" t="s">
        <v>36</v>
      </c>
      <c r="G27" s="8">
        <v>108</v>
      </c>
      <c r="H27" s="9">
        <v>8000.0</v>
      </c>
      <c r="I27" s="11">
        <v>0</v>
      </c>
      <c r="J27" s="13">
        <v>864.0</v>
      </c>
      <c r="K27" s="9">
        <v>6912.0</v>
      </c>
    </row>
    <row r="28" spans="1:16">
      <c r="A28" t="s">
        <v>33</v>
      </c>
      <c r="B28" s="6" t="s">
        <v>16</v>
      </c>
      <c r="C28" t="s">
        <v>34</v>
      </c>
      <c r="D28" s="7">
        <v>45784.0</v>
      </c>
      <c r="E28" t="s">
        <v>35</v>
      </c>
      <c r="F28" t="s">
        <v>36</v>
      </c>
      <c r="G28" s="8">
        <v>108</v>
      </c>
      <c r="H28" s="9">
        <v>8000.0</v>
      </c>
      <c r="I28" s="11">
        <v>0</v>
      </c>
      <c r="J28" s="13">
        <v>864.0</v>
      </c>
      <c r="K28" s="9">
        <v>6912.0</v>
      </c>
    </row>
    <row r="29" spans="1:16">
      <c r="A29" t="s">
        <v>33</v>
      </c>
      <c r="B29" s="6" t="s">
        <v>16</v>
      </c>
      <c r="C29" t="s">
        <v>34</v>
      </c>
      <c r="D29" s="7">
        <v>45784.0</v>
      </c>
      <c r="E29" t="s">
        <v>35</v>
      </c>
      <c r="F29" t="s">
        <v>36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33</v>
      </c>
      <c r="B30" s="6" t="s">
        <v>16</v>
      </c>
      <c r="C30" t="s">
        <v>34</v>
      </c>
      <c r="D30" s="7">
        <v>45784.0</v>
      </c>
      <c r="E30" t="s">
        <v>35</v>
      </c>
      <c r="F30" t="s">
        <v>36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33</v>
      </c>
      <c r="B31" s="6" t="s">
        <v>16</v>
      </c>
      <c r="C31" t="s">
        <v>34</v>
      </c>
      <c r="D31" s="7">
        <v>45784.0</v>
      </c>
      <c r="E31" t="s">
        <v>35</v>
      </c>
      <c r="F31" t="s">
        <v>36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33</v>
      </c>
      <c r="B32" s="6" t="s">
        <v>16</v>
      </c>
      <c r="C32" t="s">
        <v>34</v>
      </c>
      <c r="D32" s="7">
        <v>45784.0</v>
      </c>
      <c r="E32" t="s">
        <v>35</v>
      </c>
      <c r="F32" t="s">
        <v>36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33</v>
      </c>
      <c r="B33" s="6" t="s">
        <v>16</v>
      </c>
      <c r="C33" t="s">
        <v>34</v>
      </c>
      <c r="D33" s="7">
        <v>45784.0</v>
      </c>
      <c r="E33" t="s">
        <v>35</v>
      </c>
      <c r="F33" t="s">
        <v>36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33</v>
      </c>
      <c r="B34" s="6" t="s">
        <v>16</v>
      </c>
      <c r="C34" t="s">
        <v>34</v>
      </c>
      <c r="D34" s="7">
        <v>45784.0</v>
      </c>
      <c r="E34" t="s">
        <v>35</v>
      </c>
      <c r="F34" t="s">
        <v>36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t="s">
        <v>33</v>
      </c>
      <c r="B35" s="6" t="s">
        <v>16</v>
      </c>
      <c r="C35" t="s">
        <v>34</v>
      </c>
      <c r="D35" s="7">
        <v>45784.0</v>
      </c>
      <c r="E35" t="s">
        <v>35</v>
      </c>
      <c r="F35" t="s">
        <v>36</v>
      </c>
      <c r="G35" s="8">
        <v>108</v>
      </c>
      <c r="H35" s="9">
        <v>8000.0</v>
      </c>
      <c r="I35" s="11">
        <v>0</v>
      </c>
      <c r="J35" s="13">
        <v>864.0</v>
      </c>
      <c r="K35" s="9">
        <v>6912.0</v>
      </c>
    </row>
    <row r="36" spans="1:16">
      <c r="A36" t="s">
        <v>33</v>
      </c>
      <c r="B36" s="6" t="s">
        <v>16</v>
      </c>
      <c r="C36" t="s">
        <v>34</v>
      </c>
      <c r="D36" s="7">
        <v>45784.0</v>
      </c>
      <c r="E36" t="s">
        <v>35</v>
      </c>
      <c r="F36" t="s">
        <v>36</v>
      </c>
      <c r="G36" s="8">
        <v>108</v>
      </c>
      <c r="H36" s="9">
        <v>8000.0</v>
      </c>
      <c r="I36" s="11">
        <v>0</v>
      </c>
      <c r="J36" s="13">
        <v>864.0</v>
      </c>
      <c r="K36" s="9">
        <v>6912.0</v>
      </c>
    </row>
    <row r="37" spans="1:16">
      <c r="A37" t="s">
        <v>33</v>
      </c>
      <c r="B37" s="6" t="s">
        <v>16</v>
      </c>
      <c r="C37" t="s">
        <v>34</v>
      </c>
      <c r="D37" s="7">
        <v>45784.0</v>
      </c>
      <c r="E37" t="s">
        <v>35</v>
      </c>
      <c r="F37" t="s">
        <v>36</v>
      </c>
      <c r="G37" s="8">
        <v>108</v>
      </c>
      <c r="H37" s="9">
        <v>8000.0</v>
      </c>
      <c r="I37" s="11">
        <v>0</v>
      </c>
      <c r="J37" s="13">
        <v>864.0</v>
      </c>
      <c r="K37" s="9">
        <v>6912.0</v>
      </c>
    </row>
    <row r="38" spans="1:16">
      <c r="A38" t="s">
        <v>33</v>
      </c>
      <c r="B38" s="6" t="s">
        <v>16</v>
      </c>
      <c r="C38" t="s">
        <v>34</v>
      </c>
      <c r="D38" s="7">
        <v>45784.0</v>
      </c>
      <c r="E38" t="s">
        <v>35</v>
      </c>
      <c r="F38" t="s">
        <v>36</v>
      </c>
      <c r="G38" s="8">
        <v>108</v>
      </c>
      <c r="H38" s="9">
        <v>8000.0</v>
      </c>
      <c r="I38" s="11">
        <v>0</v>
      </c>
      <c r="J38" s="13">
        <v>864.0</v>
      </c>
      <c r="K38" s="9">
        <v>6912.0</v>
      </c>
    </row>
    <row r="39" spans="1:16">
      <c r="A39" t="s">
        <v>33</v>
      </c>
      <c r="B39" s="6" t="s">
        <v>16</v>
      </c>
      <c r="C39" t="s">
        <v>34</v>
      </c>
      <c r="D39" s="7">
        <v>45784.0</v>
      </c>
      <c r="E39" t="s">
        <v>35</v>
      </c>
      <c r="F39" t="s">
        <v>36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s="14" t="s">
        <v>33</v>
      </c>
      <c r="B40" s="15" t="s">
        <v>16</v>
      </c>
      <c r="C40" s="14" t="s">
        <v>34</v>
      </c>
      <c r="D40" s="16">
        <v>45784.0</v>
      </c>
      <c r="E40" s="14" t="s">
        <v>35</v>
      </c>
      <c r="F40" s="14" t="s">
        <v>31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165888.0</v>
      </c>
      <c r="P40" s="21" t="s">
        <v>37</v>
      </c>
    </row>
    <row r="41" spans="1:16">
      <c r="A41" t="s">
        <v>38</v>
      </c>
      <c r="B41" s="6" t="s">
        <v>16</v>
      </c>
      <c r="C41" t="s">
        <v>34</v>
      </c>
      <c r="D41" s="7">
        <v>45784.0</v>
      </c>
      <c r="E41" t="s">
        <v>39</v>
      </c>
      <c r="F41" t="s">
        <v>40</v>
      </c>
      <c r="G41" s="8">
        <v>9</v>
      </c>
      <c r="H41" s="9">
        <v>53000.0</v>
      </c>
      <c r="I41" s="11">
        <v>0.05</v>
      </c>
      <c r="J41" s="13">
        <v>0</v>
      </c>
      <c r="K41" s="9">
        <v>2650.0</v>
      </c>
    </row>
    <row r="42" spans="1:16">
      <c r="A42" t="s">
        <v>38</v>
      </c>
      <c r="B42" s="6" t="s">
        <v>16</v>
      </c>
      <c r="C42" t="s">
        <v>34</v>
      </c>
      <c r="D42" s="7">
        <v>45784.0</v>
      </c>
      <c r="E42" t="s">
        <v>39</v>
      </c>
      <c r="F42" t="s">
        <v>21</v>
      </c>
      <c r="G42" s="8">
        <v>153</v>
      </c>
      <c r="H42" s="9">
        <v>49000.0</v>
      </c>
      <c r="I42" s="11">
        <v>0.631</v>
      </c>
      <c r="J42" s="13">
        <v>0</v>
      </c>
      <c r="K42" s="9">
        <v>30919.0</v>
      </c>
    </row>
    <row r="43" spans="1:16">
      <c r="A43" s="14" t="s">
        <v>38</v>
      </c>
      <c r="B43" s="15" t="s">
        <v>16</v>
      </c>
      <c r="C43" s="14" t="s">
        <v>34</v>
      </c>
      <c r="D43" s="16">
        <v>45784.0</v>
      </c>
      <c r="E43" s="14" t="s">
        <v>39</v>
      </c>
      <c r="F43" s="14" t="s">
        <v>31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33569.0</v>
      </c>
      <c r="P43" s="21" t="s">
        <v>41</v>
      </c>
    </row>
    <row r="44" spans="1:16">
      <c r="A44" t="s">
        <v>42</v>
      </c>
      <c r="B44" s="6" t="s">
        <v>16</v>
      </c>
      <c r="C44" t="s">
        <v>17</v>
      </c>
      <c r="D44" s="7">
        <v>45784.0</v>
      </c>
      <c r="E44" t="s">
        <v>43</v>
      </c>
      <c r="F44" t="s">
        <v>44</v>
      </c>
      <c r="G44" s="8">
        <v>315</v>
      </c>
      <c r="H44" s="9">
        <v>9600.0</v>
      </c>
      <c r="I44" s="11">
        <v>3.704</v>
      </c>
      <c r="J44" s="13">
        <v>0</v>
      </c>
      <c r="K44" s="9">
        <v>35558.4</v>
      </c>
    </row>
    <row r="45" spans="1:16">
      <c r="A45" t="s">
        <v>42</v>
      </c>
      <c r="B45" s="6" t="s">
        <v>16</v>
      </c>
      <c r="C45" t="s">
        <v>17</v>
      </c>
      <c r="D45" s="7">
        <v>45784.0</v>
      </c>
      <c r="E45" t="s">
        <v>43</v>
      </c>
      <c r="F45" t="s">
        <v>44</v>
      </c>
      <c r="G45" s="8">
        <v>286</v>
      </c>
      <c r="H45" s="9">
        <v>9600.0</v>
      </c>
      <c r="I45" s="11">
        <v>3.363</v>
      </c>
      <c r="J45" s="13">
        <v>0</v>
      </c>
      <c r="K45" s="9">
        <v>32284.8</v>
      </c>
    </row>
    <row r="46" spans="1:16">
      <c r="A46" t="s">
        <v>42</v>
      </c>
      <c r="B46" s="6" t="s">
        <v>16</v>
      </c>
      <c r="C46" t="s">
        <v>17</v>
      </c>
      <c r="D46" s="7">
        <v>45784.0</v>
      </c>
      <c r="E46" t="s">
        <v>43</v>
      </c>
      <c r="F46" t="s">
        <v>44</v>
      </c>
      <c r="G46" s="8">
        <v>286</v>
      </c>
      <c r="H46" s="9">
        <v>9600.0</v>
      </c>
      <c r="I46" s="11">
        <v>3.363</v>
      </c>
      <c r="J46" s="13">
        <v>0</v>
      </c>
      <c r="K46" s="9">
        <v>32284.8</v>
      </c>
    </row>
    <row r="47" spans="1:16">
      <c r="A47" t="s">
        <v>42</v>
      </c>
      <c r="B47" s="6" t="s">
        <v>16</v>
      </c>
      <c r="C47" t="s">
        <v>17</v>
      </c>
      <c r="D47" s="7">
        <v>45784.0</v>
      </c>
      <c r="E47" t="s">
        <v>43</v>
      </c>
      <c r="F47" t="s">
        <v>44</v>
      </c>
      <c r="G47" s="8">
        <v>306</v>
      </c>
      <c r="H47" s="9">
        <v>9600.0</v>
      </c>
      <c r="I47" s="11">
        <v>3.599</v>
      </c>
      <c r="J47" s="13">
        <v>0</v>
      </c>
      <c r="K47" s="9">
        <v>34550.4</v>
      </c>
    </row>
    <row r="48" spans="1:16">
      <c r="A48" t="s">
        <v>42</v>
      </c>
      <c r="B48" s="6" t="s">
        <v>16</v>
      </c>
      <c r="C48" t="s">
        <v>17</v>
      </c>
      <c r="D48" s="7">
        <v>45784.0</v>
      </c>
      <c r="E48" t="s">
        <v>43</v>
      </c>
      <c r="F48" t="s">
        <v>44</v>
      </c>
      <c r="G48" s="8">
        <v>286</v>
      </c>
      <c r="H48" s="9">
        <v>9600.0</v>
      </c>
      <c r="I48" s="11">
        <v>3.363</v>
      </c>
      <c r="J48" s="13">
        <v>0</v>
      </c>
      <c r="K48" s="9">
        <v>32284.8</v>
      </c>
    </row>
    <row r="49" spans="1:16">
      <c r="A49" t="s">
        <v>42</v>
      </c>
      <c r="B49" s="6" t="s">
        <v>16</v>
      </c>
      <c r="C49" t="s">
        <v>17</v>
      </c>
      <c r="D49" s="7">
        <v>45784.0</v>
      </c>
      <c r="E49" t="s">
        <v>43</v>
      </c>
      <c r="F49" t="s">
        <v>44</v>
      </c>
      <c r="G49" s="8">
        <v>238</v>
      </c>
      <c r="H49" s="9">
        <v>9600.0</v>
      </c>
      <c r="I49" s="11">
        <v>2.799</v>
      </c>
      <c r="J49" s="13">
        <v>0</v>
      </c>
      <c r="K49" s="9">
        <v>26870.4</v>
      </c>
    </row>
    <row r="50" spans="1:16">
      <c r="A50" t="s">
        <v>42</v>
      </c>
      <c r="B50" s="6" t="s">
        <v>16</v>
      </c>
      <c r="C50" t="s">
        <v>17</v>
      </c>
      <c r="D50" s="7">
        <v>45784.0</v>
      </c>
      <c r="E50" t="s">
        <v>43</v>
      </c>
      <c r="F50" t="s">
        <v>45</v>
      </c>
      <c r="G50" s="8">
        <v>286</v>
      </c>
      <c r="H50" s="9">
        <v>11600.0</v>
      </c>
      <c r="I50" s="11">
        <v>3.363</v>
      </c>
      <c r="J50" s="13">
        <v>0</v>
      </c>
      <c r="K50" s="9">
        <v>39010.8</v>
      </c>
    </row>
    <row r="51" spans="1:16">
      <c r="A51" t="s">
        <v>42</v>
      </c>
      <c r="B51" s="6" t="s">
        <v>16</v>
      </c>
      <c r="C51" t="s">
        <v>17</v>
      </c>
      <c r="D51" s="7">
        <v>45784.0</v>
      </c>
      <c r="E51" t="s">
        <v>43</v>
      </c>
      <c r="F51" t="s">
        <v>45</v>
      </c>
      <c r="G51" s="8">
        <v>286</v>
      </c>
      <c r="H51" s="9">
        <v>11600.0</v>
      </c>
      <c r="I51" s="11">
        <v>3.363</v>
      </c>
      <c r="J51" s="13">
        <v>0</v>
      </c>
      <c r="K51" s="9">
        <v>39010.8</v>
      </c>
    </row>
    <row r="52" spans="1:16">
      <c r="A52" t="s">
        <v>42</v>
      </c>
      <c r="B52" s="6" t="s">
        <v>16</v>
      </c>
      <c r="C52" t="s">
        <v>17</v>
      </c>
      <c r="D52" s="7">
        <v>45784.0</v>
      </c>
      <c r="E52" t="s">
        <v>43</v>
      </c>
      <c r="F52" t="s">
        <v>45</v>
      </c>
      <c r="G52" s="8">
        <v>286</v>
      </c>
      <c r="H52" s="9">
        <v>11600.0</v>
      </c>
      <c r="I52" s="11">
        <v>3.363</v>
      </c>
      <c r="J52" s="13">
        <v>0</v>
      </c>
      <c r="K52" s="9">
        <v>39010.8</v>
      </c>
    </row>
    <row r="53" spans="1:16">
      <c r="A53" t="s">
        <v>42</v>
      </c>
      <c r="B53" s="6" t="s">
        <v>16</v>
      </c>
      <c r="C53" t="s">
        <v>17</v>
      </c>
      <c r="D53" s="7">
        <v>45784.0</v>
      </c>
      <c r="E53" t="s">
        <v>43</v>
      </c>
      <c r="F53" t="s">
        <v>45</v>
      </c>
      <c r="G53" s="8">
        <v>286</v>
      </c>
      <c r="H53" s="9">
        <v>11600.0</v>
      </c>
      <c r="I53" s="11">
        <v>3.363</v>
      </c>
      <c r="J53" s="13">
        <v>0</v>
      </c>
      <c r="K53" s="9">
        <v>39010.8</v>
      </c>
    </row>
    <row r="54" spans="1:16">
      <c r="A54" t="s">
        <v>42</v>
      </c>
      <c r="B54" s="6" t="s">
        <v>16</v>
      </c>
      <c r="C54" t="s">
        <v>17</v>
      </c>
      <c r="D54" s="7">
        <v>45784.0</v>
      </c>
      <c r="E54" t="s">
        <v>43</v>
      </c>
      <c r="F54" t="s">
        <v>45</v>
      </c>
      <c r="G54" s="8">
        <v>235</v>
      </c>
      <c r="H54" s="9">
        <v>11600.0</v>
      </c>
      <c r="I54" s="11">
        <v>2.764</v>
      </c>
      <c r="J54" s="13">
        <v>0</v>
      </c>
      <c r="K54" s="9">
        <v>32062.4</v>
      </c>
    </row>
    <row r="55" spans="1:16">
      <c r="A55" t="s">
        <v>42</v>
      </c>
      <c r="B55" s="6" t="s">
        <v>16</v>
      </c>
      <c r="C55" t="s">
        <v>17</v>
      </c>
      <c r="D55" s="7">
        <v>45784.0</v>
      </c>
      <c r="E55" t="s">
        <v>43</v>
      </c>
      <c r="F55" t="s">
        <v>45</v>
      </c>
      <c r="G55" s="8">
        <v>286</v>
      </c>
      <c r="H55" s="9">
        <v>11600.0</v>
      </c>
      <c r="I55" s="11">
        <v>3.363</v>
      </c>
      <c r="J55" s="13">
        <v>0</v>
      </c>
      <c r="K55" s="9">
        <v>39010.8</v>
      </c>
    </row>
    <row r="56" spans="1:16">
      <c r="A56" s="14" t="s">
        <v>42</v>
      </c>
      <c r="B56" s="15" t="s">
        <v>16</v>
      </c>
      <c r="C56" s="14" t="s">
        <v>17</v>
      </c>
      <c r="D56" s="16">
        <v>45784.0</v>
      </c>
      <c r="E56" s="14" t="s">
        <v>43</v>
      </c>
      <c r="F56" s="14" t="s">
        <v>31</v>
      </c>
      <c r="G56" s="14"/>
      <c r="H56" s="14"/>
      <c r="I56" s="14"/>
      <c r="J56" s="14"/>
      <c r="K56" s="14"/>
      <c r="L56" s="17">
        <v>0.0</v>
      </c>
      <c r="M56" s="18">
        <v>0.0</v>
      </c>
      <c r="N56" s="19">
        <v>0</v>
      </c>
      <c r="O56" s="20">
        <v>420950.0</v>
      </c>
      <c r="P56" s="21" t="s">
        <v>46</v>
      </c>
    </row>
    <row r="57" spans="1:16">
      <c r="A57" t="s">
        <v>47</v>
      </c>
      <c r="B57" s="6" t="s">
        <v>16</v>
      </c>
      <c r="C57" t="s">
        <v>34</v>
      </c>
      <c r="D57" s="7">
        <v>45784.0</v>
      </c>
      <c r="E57" t="s">
        <v>48</v>
      </c>
      <c r="F57" t="s">
        <v>49</v>
      </c>
      <c r="G57" s="8">
        <v>256</v>
      </c>
      <c r="H57" s="9">
        <v>32000.0</v>
      </c>
      <c r="I57" s="11">
        <v>5.462</v>
      </c>
      <c r="J57" s="13">
        <v>0</v>
      </c>
      <c r="K57" s="9">
        <v>174784.0</v>
      </c>
    </row>
    <row r="58" spans="1:16">
      <c r="A58" t="s">
        <v>47</v>
      </c>
      <c r="B58" s="6" t="s">
        <v>16</v>
      </c>
      <c r="C58" t="s">
        <v>34</v>
      </c>
      <c r="D58" s="7">
        <v>45784.0</v>
      </c>
      <c r="E58" t="s">
        <v>48</v>
      </c>
      <c r="F58" t="s">
        <v>49</v>
      </c>
      <c r="G58" s="8">
        <v>256</v>
      </c>
      <c r="H58" s="9">
        <v>32000.0</v>
      </c>
      <c r="I58" s="11">
        <v>5.462</v>
      </c>
      <c r="J58" s="13">
        <v>0</v>
      </c>
      <c r="K58" s="9">
        <v>174784.0</v>
      </c>
    </row>
    <row r="59" spans="1:16">
      <c r="A59" t="s">
        <v>47</v>
      </c>
      <c r="B59" s="6" t="s">
        <v>16</v>
      </c>
      <c r="C59" t="s">
        <v>34</v>
      </c>
      <c r="D59" s="7">
        <v>45784.0</v>
      </c>
      <c r="E59" t="s">
        <v>48</v>
      </c>
      <c r="F59" t="s">
        <v>50</v>
      </c>
      <c r="G59" s="8">
        <v>648</v>
      </c>
      <c r="H59" s="9">
        <v>32000.0</v>
      </c>
      <c r="I59" s="11">
        <v>5.988</v>
      </c>
      <c r="J59" s="13">
        <v>0</v>
      </c>
      <c r="K59" s="9">
        <v>191616.0</v>
      </c>
    </row>
    <row r="60" spans="1:16">
      <c r="A60" t="s">
        <v>47</v>
      </c>
      <c r="B60" s="6" t="s">
        <v>16</v>
      </c>
      <c r="C60" t="s">
        <v>34</v>
      </c>
      <c r="D60" s="7">
        <v>45784.0</v>
      </c>
      <c r="E60" t="s">
        <v>48</v>
      </c>
      <c r="F60" t="s">
        <v>50</v>
      </c>
      <c r="G60" s="8">
        <v>648</v>
      </c>
      <c r="H60" s="9">
        <v>32000.0</v>
      </c>
      <c r="I60" s="11">
        <v>5.988</v>
      </c>
      <c r="J60" s="13">
        <v>0</v>
      </c>
      <c r="K60" s="9">
        <v>191616.0</v>
      </c>
    </row>
    <row r="61" spans="1:16">
      <c r="A61" t="s">
        <v>47</v>
      </c>
      <c r="B61" s="6" t="s">
        <v>16</v>
      </c>
      <c r="C61" t="s">
        <v>34</v>
      </c>
      <c r="D61" s="7">
        <v>45784.0</v>
      </c>
      <c r="E61" t="s">
        <v>48</v>
      </c>
      <c r="F61" t="s">
        <v>50</v>
      </c>
      <c r="G61" s="8">
        <v>520</v>
      </c>
      <c r="H61" s="9">
        <v>32000.0</v>
      </c>
      <c r="I61" s="11">
        <v>4.805</v>
      </c>
      <c r="J61" s="13">
        <v>0</v>
      </c>
      <c r="K61" s="9">
        <v>153760.0</v>
      </c>
    </row>
    <row r="62" spans="1:16">
      <c r="A62" t="s">
        <v>47</v>
      </c>
      <c r="B62" s="6" t="s">
        <v>16</v>
      </c>
      <c r="C62" t="s">
        <v>34</v>
      </c>
      <c r="D62" s="7">
        <v>45784.0</v>
      </c>
      <c r="E62" t="s">
        <v>48</v>
      </c>
      <c r="F62" t="s">
        <v>51</v>
      </c>
      <c r="G62" s="8">
        <v>648</v>
      </c>
      <c r="H62" s="9">
        <v>32000.0</v>
      </c>
      <c r="I62" s="11">
        <v>2.994</v>
      </c>
      <c r="J62" s="13">
        <v>0</v>
      </c>
      <c r="K62" s="9">
        <v>95808.0</v>
      </c>
    </row>
    <row r="63" spans="1:16">
      <c r="A63" t="s">
        <v>47</v>
      </c>
      <c r="B63" s="6" t="s">
        <v>16</v>
      </c>
      <c r="C63" t="s">
        <v>34</v>
      </c>
      <c r="D63" s="7">
        <v>45784.0</v>
      </c>
      <c r="E63" t="s">
        <v>48</v>
      </c>
      <c r="F63" t="s">
        <v>52</v>
      </c>
      <c r="G63" s="8">
        <v>450</v>
      </c>
      <c r="H63" s="9">
        <v>32000.0</v>
      </c>
      <c r="I63" s="11">
        <v>5.443</v>
      </c>
      <c r="J63" s="13">
        <v>0</v>
      </c>
      <c r="K63" s="9">
        <v>174176.0</v>
      </c>
    </row>
    <row r="64" spans="1:16">
      <c r="A64" t="s">
        <v>47</v>
      </c>
      <c r="B64" s="6" t="s">
        <v>16</v>
      </c>
      <c r="C64" t="s">
        <v>34</v>
      </c>
      <c r="D64" s="7">
        <v>45784.0</v>
      </c>
      <c r="E64" t="s">
        <v>48</v>
      </c>
      <c r="F64" t="s">
        <v>52</v>
      </c>
      <c r="G64" s="8">
        <v>450</v>
      </c>
      <c r="H64" s="9">
        <v>32000.0</v>
      </c>
      <c r="I64" s="11">
        <v>5.443</v>
      </c>
      <c r="J64" s="13">
        <v>0</v>
      </c>
      <c r="K64" s="9">
        <v>174176.0</v>
      </c>
    </row>
    <row r="65" spans="1:16">
      <c r="A65" t="s">
        <v>47</v>
      </c>
      <c r="B65" s="6" t="s">
        <v>16</v>
      </c>
      <c r="C65" t="s">
        <v>34</v>
      </c>
      <c r="D65" s="7">
        <v>45784.0</v>
      </c>
      <c r="E65" t="s">
        <v>48</v>
      </c>
      <c r="F65" t="s">
        <v>52</v>
      </c>
      <c r="G65" s="8">
        <v>90</v>
      </c>
      <c r="H65" s="9">
        <v>32000.0</v>
      </c>
      <c r="I65" s="11">
        <v>1.089</v>
      </c>
      <c r="J65" s="13">
        <v>0</v>
      </c>
      <c r="K65" s="9">
        <v>34848.0</v>
      </c>
    </row>
    <row r="66" spans="1:16">
      <c r="A66" t="s">
        <v>47</v>
      </c>
      <c r="B66" s="6" t="s">
        <v>16</v>
      </c>
      <c r="C66" t="s">
        <v>34</v>
      </c>
      <c r="D66" s="7">
        <v>45784.0</v>
      </c>
      <c r="E66" t="s">
        <v>48</v>
      </c>
      <c r="F66" t="s">
        <v>53</v>
      </c>
      <c r="G66" s="8">
        <v>450</v>
      </c>
      <c r="H66" s="9">
        <v>32000.0</v>
      </c>
      <c r="I66" s="11">
        <v>4.536</v>
      </c>
      <c r="J66" s="13">
        <v>0</v>
      </c>
      <c r="K66" s="9">
        <v>145152.0</v>
      </c>
    </row>
    <row r="67" spans="1:16">
      <c r="A67" t="s">
        <v>47</v>
      </c>
      <c r="B67" s="6" t="s">
        <v>16</v>
      </c>
      <c r="C67" t="s">
        <v>34</v>
      </c>
      <c r="D67" s="7">
        <v>45784.0</v>
      </c>
      <c r="E67" t="s">
        <v>48</v>
      </c>
      <c r="F67" t="s">
        <v>53</v>
      </c>
      <c r="G67" s="8">
        <v>15</v>
      </c>
      <c r="H67" s="9">
        <v>32000.0</v>
      </c>
      <c r="I67" s="11">
        <v>0.151</v>
      </c>
      <c r="J67" s="13">
        <v>0</v>
      </c>
      <c r="K67" s="9">
        <v>4832.0</v>
      </c>
    </row>
    <row r="68" spans="1:16">
      <c r="A68" t="s">
        <v>47</v>
      </c>
      <c r="B68" s="6" t="s">
        <v>16</v>
      </c>
      <c r="C68" t="s">
        <v>34</v>
      </c>
      <c r="D68" s="7">
        <v>45784.0</v>
      </c>
      <c r="E68" t="s">
        <v>48</v>
      </c>
      <c r="F68" t="s">
        <v>54</v>
      </c>
      <c r="G68" s="8">
        <v>100</v>
      </c>
      <c r="H68" s="9">
        <v>32000.0</v>
      </c>
      <c r="I68" s="11">
        <v>0.806</v>
      </c>
      <c r="J68" s="13">
        <v>0</v>
      </c>
      <c r="K68" s="9">
        <v>25792.0</v>
      </c>
    </row>
    <row r="69" spans="1:16">
      <c r="A69" s="14" t="s">
        <v>47</v>
      </c>
      <c r="B69" s="15" t="s">
        <v>16</v>
      </c>
      <c r="C69" s="14" t="s">
        <v>34</v>
      </c>
      <c r="D69" s="16">
        <v>45784.0</v>
      </c>
      <c r="E69" s="14" t="s">
        <v>48</v>
      </c>
      <c r="F69" s="14" t="s">
        <v>31</v>
      </c>
      <c r="G69" s="14"/>
      <c r="H69" s="14"/>
      <c r="I69" s="14"/>
      <c r="J69" s="14"/>
      <c r="K69" s="14"/>
      <c r="L69" s="17">
        <v>216751.5</v>
      </c>
      <c r="M69" s="18">
        <v>0.0</v>
      </c>
      <c r="N69" s="19">
        <v>0</v>
      </c>
      <c r="O69" s="20">
        <v>1324592.5</v>
      </c>
      <c r="P69" s="21" t="s">
        <v>55</v>
      </c>
    </row>
    <row r="70" spans="1:16">
      <c r="A70" t="s">
        <v>56</v>
      </c>
      <c r="B70" s="6" t="s">
        <v>16</v>
      </c>
      <c r="C70" t="s">
        <v>17</v>
      </c>
      <c r="D70" s="7">
        <v>45784.0</v>
      </c>
      <c r="E70" t="s">
        <v>57</v>
      </c>
      <c r="F70" t="s">
        <v>58</v>
      </c>
      <c r="G70" s="8">
        <v>81</v>
      </c>
      <c r="H70" s="9">
        <v>40000.0</v>
      </c>
      <c r="I70" s="11">
        <v>0.223</v>
      </c>
      <c r="J70" s="13">
        <v>0</v>
      </c>
      <c r="K70" s="9">
        <v>8920.0</v>
      </c>
    </row>
    <row r="71" spans="1:16">
      <c r="A71" s="14" t="s">
        <v>56</v>
      </c>
      <c r="B71" s="15" t="s">
        <v>16</v>
      </c>
      <c r="C71" s="14" t="s">
        <v>17</v>
      </c>
      <c r="D71" s="16">
        <v>45784.0</v>
      </c>
      <c r="E71" s="14" t="s">
        <v>57</v>
      </c>
      <c r="F71" s="14" t="s">
        <v>31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8920.0</v>
      </c>
      <c r="P71" s="21" t="s">
        <v>59</v>
      </c>
    </row>
    <row r="72" spans="1:16">
      <c r="A72" t="s">
        <v>60</v>
      </c>
      <c r="B72" s="6" t="s">
        <v>16</v>
      </c>
      <c r="C72" t="s">
        <v>34</v>
      </c>
      <c r="D72" s="7">
        <v>45784.0</v>
      </c>
      <c r="E72" t="s">
        <v>61</v>
      </c>
      <c r="F72" t="s">
        <v>62</v>
      </c>
      <c r="G72" s="8">
        <v>1</v>
      </c>
      <c r="H72" s="9">
        <v>26000.0</v>
      </c>
      <c r="I72" s="11">
        <v>0.009</v>
      </c>
      <c r="J72" s="13">
        <v>0</v>
      </c>
      <c r="K72" s="9">
        <v>234.0</v>
      </c>
    </row>
    <row r="73" spans="1:16">
      <c r="A73" t="s">
        <v>60</v>
      </c>
      <c r="B73" s="6" t="s">
        <v>16</v>
      </c>
      <c r="C73" t="s">
        <v>34</v>
      </c>
      <c r="D73" s="7">
        <v>45784.0</v>
      </c>
      <c r="E73" t="s">
        <v>61</v>
      </c>
      <c r="F73" t="s">
        <v>63</v>
      </c>
      <c r="G73" s="8">
        <v>1</v>
      </c>
      <c r="H73" s="9">
        <v>26000.0</v>
      </c>
      <c r="I73" s="11">
        <v>0.011</v>
      </c>
      <c r="J73" s="13">
        <v>0</v>
      </c>
      <c r="K73" s="9">
        <v>286.0</v>
      </c>
    </row>
    <row r="74" spans="1:16">
      <c r="A74" t="s">
        <v>60</v>
      </c>
      <c r="B74" s="6" t="s">
        <v>16</v>
      </c>
      <c r="C74" t="s">
        <v>34</v>
      </c>
      <c r="D74" s="7">
        <v>45784.0</v>
      </c>
      <c r="E74" t="s">
        <v>61</v>
      </c>
      <c r="F74" t="s">
        <v>64</v>
      </c>
      <c r="G74" s="8">
        <v>1</v>
      </c>
      <c r="H74" s="9">
        <v>26000.0</v>
      </c>
      <c r="I74" s="11">
        <v>0.007</v>
      </c>
      <c r="J74" s="13">
        <v>0</v>
      </c>
      <c r="K74" s="9">
        <v>182.0</v>
      </c>
    </row>
    <row r="75" spans="1:16">
      <c r="A75" t="s">
        <v>60</v>
      </c>
      <c r="B75" s="6" t="s">
        <v>16</v>
      </c>
      <c r="C75" t="s">
        <v>34</v>
      </c>
      <c r="D75" s="7">
        <v>45784.0</v>
      </c>
      <c r="E75" t="s">
        <v>61</v>
      </c>
      <c r="F75" t="s">
        <v>65</v>
      </c>
      <c r="G75" s="8">
        <v>1</v>
      </c>
      <c r="H75" s="9">
        <v>26000.0</v>
      </c>
      <c r="I75" s="11">
        <v>0.005</v>
      </c>
      <c r="J75" s="13">
        <v>0</v>
      </c>
      <c r="K75" s="9">
        <v>130.0</v>
      </c>
    </row>
    <row r="76" spans="1:16">
      <c r="A76" s="14" t="s">
        <v>60</v>
      </c>
      <c r="B76" s="15" t="s">
        <v>16</v>
      </c>
      <c r="C76" s="14" t="s">
        <v>34</v>
      </c>
      <c r="D76" s="16">
        <v>45784.0</v>
      </c>
      <c r="E76" s="14" t="s">
        <v>61</v>
      </c>
      <c r="F76" s="14" t="s">
        <v>31</v>
      </c>
      <c r="G76" s="14"/>
      <c r="H76" s="14"/>
      <c r="I76" s="14"/>
      <c r="J76" s="14"/>
      <c r="K76" s="14"/>
      <c r="L76" s="17">
        <v>0.0</v>
      </c>
      <c r="M76" s="18">
        <v>0.0</v>
      </c>
      <c r="N76" s="19">
        <v>0</v>
      </c>
      <c r="O76" s="20">
        <v>832.0</v>
      </c>
      <c r="P76" s="21" t="s">
        <v>66</v>
      </c>
    </row>
    <row r="77" spans="1:16">
      <c r="A77" s="14"/>
      <c r="B77" s="14"/>
      <c r="C77" s="14"/>
      <c r="D77" s="14"/>
      <c r="E77" s="14"/>
      <c r="F77" s="14"/>
      <c r="G77" s="22">
        <f>SUM(G1:G76)</f>
        <v>22648</v>
      </c>
      <c r="H77" s="14"/>
      <c r="I77" s="22">
        <f>SUM(I1:I76)</f>
        <v>134.895</v>
      </c>
      <c r="J77" s="22">
        <f>SUM(J1:J76)</f>
        <v>20736</v>
      </c>
      <c r="K77" s="23">
        <f>SUM(K1:K76)</f>
        <v>3735760.77</v>
      </c>
      <c r="L77" s="23">
        <f>SUM(L1:L76)</f>
        <v>216751.5</v>
      </c>
      <c r="M77" s="23">
        <f>SUM(M1:M76)</f>
        <v>0</v>
      </c>
      <c r="N77" s="23">
        <f>SUM(N1:N76)</f>
        <v>0</v>
      </c>
      <c r="O77" s="24">
        <f>K77+M77-L77+N77</f>
        <v>3519009.27</v>
      </c>
      <c r="P77" s="14"/>
    </row>
    <row r="79" spans="1:16">
      <c r="L79" s="25" t="s">
        <v>67</v>
      </c>
      <c r="M79" s="26"/>
      <c r="N79" s="26"/>
      <c r="O79" s="27">
        <v>7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0" workbookViewId="0" showGridLines="true" showRowColHeaders="1">
      <pane ySplit="1" activePane="bottomLeft" state="frozen" topLeftCell="A2"/>
      <selection pane="bottomLeft" activeCell="L79" sqref="L79:O79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45784.0</v>
      </c>
      <c r="E2" t="s">
        <v>18</v>
      </c>
      <c r="F2" t="s">
        <v>19</v>
      </c>
      <c r="G2" s="8">
        <v>612</v>
      </c>
      <c r="H2" s="9">
        <v>30000.0</v>
      </c>
      <c r="I2" s="11">
        <v>1.851</v>
      </c>
      <c r="J2" s="13">
        <v>0</v>
      </c>
      <c r="K2" s="9">
        <v>55530.0</v>
      </c>
    </row>
    <row r="3" spans="1:16">
      <c r="A3" t="s">
        <v>15</v>
      </c>
      <c r="B3" s="6" t="s">
        <v>16</v>
      </c>
      <c r="C3" t="s">
        <v>17</v>
      </c>
      <c r="D3" s="7">
        <v>45784.0</v>
      </c>
      <c r="E3" t="s">
        <v>18</v>
      </c>
      <c r="F3" t="s">
        <v>20</v>
      </c>
      <c r="G3" s="8">
        <v>675</v>
      </c>
      <c r="H3" s="9">
        <v>30000.0</v>
      </c>
      <c r="I3" s="11">
        <v>2.32</v>
      </c>
      <c r="J3" s="13">
        <v>0</v>
      </c>
      <c r="K3" s="9">
        <v>69600.0</v>
      </c>
    </row>
    <row r="4" spans="1:16">
      <c r="A4" t="s">
        <v>15</v>
      </c>
      <c r="B4" s="6" t="s">
        <v>16</v>
      </c>
      <c r="C4" t="s">
        <v>17</v>
      </c>
      <c r="D4" s="7">
        <v>45784.0</v>
      </c>
      <c r="E4" t="s">
        <v>18</v>
      </c>
      <c r="F4" t="s">
        <v>21</v>
      </c>
      <c r="G4" s="8">
        <v>900</v>
      </c>
      <c r="H4" s="9">
        <v>36667.0</v>
      </c>
      <c r="I4" s="11">
        <v>3.713</v>
      </c>
      <c r="J4" s="13">
        <v>0</v>
      </c>
      <c r="K4" s="9">
        <v>136144.57</v>
      </c>
    </row>
    <row r="5" spans="1:16">
      <c r="A5" t="s">
        <v>15</v>
      </c>
      <c r="B5" s="6" t="s">
        <v>16</v>
      </c>
      <c r="C5" t="s">
        <v>17</v>
      </c>
      <c r="D5" s="7">
        <v>45784.0</v>
      </c>
      <c r="E5" t="s">
        <v>18</v>
      </c>
      <c r="F5" t="s">
        <v>22</v>
      </c>
      <c r="G5" s="8">
        <v>1539</v>
      </c>
      <c r="H5" s="9">
        <v>40000.0</v>
      </c>
      <c r="I5" s="11">
        <v>12.697</v>
      </c>
      <c r="J5" s="13">
        <v>0</v>
      </c>
      <c r="K5" s="9">
        <v>507880.0</v>
      </c>
    </row>
    <row r="6" spans="1:16">
      <c r="A6" t="s">
        <v>15</v>
      </c>
      <c r="B6" s="6" t="s">
        <v>16</v>
      </c>
      <c r="C6" t="s">
        <v>17</v>
      </c>
      <c r="D6" s="7">
        <v>45784.0</v>
      </c>
      <c r="E6" t="s">
        <v>18</v>
      </c>
      <c r="F6" t="s">
        <v>23</v>
      </c>
      <c r="G6" s="8">
        <v>360</v>
      </c>
      <c r="H6" s="9">
        <v>30000.0</v>
      </c>
      <c r="I6" s="11">
        <v>0.871</v>
      </c>
      <c r="J6" s="13">
        <v>0</v>
      </c>
      <c r="K6" s="9">
        <v>26130.0</v>
      </c>
    </row>
    <row r="7" spans="1:16">
      <c r="A7" t="s">
        <v>15</v>
      </c>
      <c r="B7" s="6" t="s">
        <v>16</v>
      </c>
      <c r="C7" t="s">
        <v>17</v>
      </c>
      <c r="D7" s="7">
        <v>45784.0</v>
      </c>
      <c r="E7" t="s">
        <v>18</v>
      </c>
      <c r="F7" t="s">
        <v>24</v>
      </c>
      <c r="G7" s="8">
        <v>880</v>
      </c>
      <c r="H7" s="9">
        <v>36667.0</v>
      </c>
      <c r="I7" s="11">
        <v>2.42</v>
      </c>
      <c r="J7" s="13">
        <v>0</v>
      </c>
      <c r="K7" s="9">
        <v>88734.14</v>
      </c>
    </row>
    <row r="8" spans="1:16">
      <c r="A8" t="s">
        <v>15</v>
      </c>
      <c r="B8" s="6" t="s">
        <v>16</v>
      </c>
      <c r="C8" t="s">
        <v>17</v>
      </c>
      <c r="D8" s="7">
        <v>45784.0</v>
      </c>
      <c r="E8" t="s">
        <v>18</v>
      </c>
      <c r="F8" t="s">
        <v>25</v>
      </c>
      <c r="G8" s="8">
        <v>1000</v>
      </c>
      <c r="H8" s="9">
        <v>36667.0</v>
      </c>
      <c r="I8" s="11">
        <v>2.97</v>
      </c>
      <c r="J8" s="13">
        <v>0</v>
      </c>
      <c r="K8" s="9">
        <v>108900.99</v>
      </c>
    </row>
    <row r="9" spans="1:16">
      <c r="A9" t="s">
        <v>15</v>
      </c>
      <c r="B9" s="6" t="s">
        <v>16</v>
      </c>
      <c r="C9" t="s">
        <v>17</v>
      </c>
      <c r="D9" s="7">
        <v>45784.0</v>
      </c>
      <c r="E9" t="s">
        <v>18</v>
      </c>
      <c r="F9" t="s">
        <v>26</v>
      </c>
      <c r="G9" s="8">
        <v>1000</v>
      </c>
      <c r="H9" s="9">
        <v>36667.0</v>
      </c>
      <c r="I9" s="11">
        <v>3.3</v>
      </c>
      <c r="J9" s="13">
        <v>0</v>
      </c>
      <c r="K9" s="9">
        <v>121001.1</v>
      </c>
    </row>
    <row r="10" spans="1:16">
      <c r="A10" t="s">
        <v>15</v>
      </c>
      <c r="B10" s="6" t="s">
        <v>16</v>
      </c>
      <c r="C10" t="s">
        <v>17</v>
      </c>
      <c r="D10" s="7">
        <v>45784.0</v>
      </c>
      <c r="E10" t="s">
        <v>18</v>
      </c>
      <c r="F10" t="s">
        <v>27</v>
      </c>
      <c r="G10" s="8">
        <v>1000</v>
      </c>
      <c r="H10" s="9">
        <v>40000.0</v>
      </c>
      <c r="I10" s="11">
        <v>6.6</v>
      </c>
      <c r="J10" s="13">
        <v>0</v>
      </c>
      <c r="K10" s="9">
        <v>264000.0</v>
      </c>
    </row>
    <row r="11" spans="1:16">
      <c r="A11" t="s">
        <v>15</v>
      </c>
      <c r="B11" s="6" t="s">
        <v>16</v>
      </c>
      <c r="C11" t="s">
        <v>17</v>
      </c>
      <c r="D11" s="7">
        <v>45784.0</v>
      </c>
      <c r="E11" t="s">
        <v>18</v>
      </c>
      <c r="F11" t="s">
        <v>28</v>
      </c>
      <c r="G11" s="8">
        <v>1330</v>
      </c>
      <c r="H11" s="9">
        <v>23000.0</v>
      </c>
      <c r="I11" s="11">
        <v>2.128</v>
      </c>
      <c r="J11" s="13">
        <v>0</v>
      </c>
      <c r="K11" s="9">
        <v>48944.0</v>
      </c>
    </row>
    <row r="12" spans="1:16">
      <c r="A12" t="s">
        <v>15</v>
      </c>
      <c r="B12" s="6" t="s">
        <v>16</v>
      </c>
      <c r="C12" t="s">
        <v>17</v>
      </c>
      <c r="D12" s="7">
        <v>45784.0</v>
      </c>
      <c r="E12" t="s">
        <v>18</v>
      </c>
      <c r="F12" t="s">
        <v>29</v>
      </c>
      <c r="G12" s="8">
        <v>840</v>
      </c>
      <c r="H12" s="9">
        <v>23000.0</v>
      </c>
      <c r="I12" s="11">
        <v>1.344</v>
      </c>
      <c r="J12" s="13">
        <v>0</v>
      </c>
      <c r="K12" s="9">
        <v>30912.0</v>
      </c>
    </row>
    <row r="13" spans="1:16">
      <c r="A13" t="s">
        <v>15</v>
      </c>
      <c r="B13" s="6" t="s">
        <v>16</v>
      </c>
      <c r="C13" t="s">
        <v>17</v>
      </c>
      <c r="D13" s="7">
        <v>45784.0</v>
      </c>
      <c r="E13" t="s">
        <v>18</v>
      </c>
      <c r="F13" t="s">
        <v>30</v>
      </c>
      <c r="G13" s="8">
        <v>880</v>
      </c>
      <c r="H13" s="9">
        <v>36667.0</v>
      </c>
      <c r="I13" s="11">
        <v>2.904</v>
      </c>
      <c r="J13" s="13">
        <v>0</v>
      </c>
      <c r="K13" s="9">
        <v>106480.97</v>
      </c>
    </row>
    <row r="14" spans="1:16">
      <c r="A14" t="s">
        <v>15</v>
      </c>
      <c r="B14" s="6" t="s">
        <v>16</v>
      </c>
      <c r="C14" t="s">
        <v>17</v>
      </c>
      <c r="D14" s="7">
        <v>45784.0</v>
      </c>
      <c r="E14" t="s">
        <v>18</v>
      </c>
      <c r="F14" t="s">
        <v>26</v>
      </c>
      <c r="G14" s="8">
        <v>880</v>
      </c>
      <c r="H14" s="9">
        <v>0.0</v>
      </c>
      <c r="I14" s="11">
        <v>2.904</v>
      </c>
      <c r="J14" s="13">
        <v>0</v>
      </c>
      <c r="K14" s="9">
        <v>0.0</v>
      </c>
    </row>
    <row r="15" spans="1:16">
      <c r="A15" s="14" t="s">
        <v>15</v>
      </c>
      <c r="B15" s="15" t="s">
        <v>16</v>
      </c>
      <c r="C15" s="14" t="s">
        <v>17</v>
      </c>
      <c r="D15" s="16">
        <v>45784.0</v>
      </c>
      <c r="E15" s="14" t="s">
        <v>18</v>
      </c>
      <c r="F15" s="14" t="s">
        <v>31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1564257.769</v>
      </c>
      <c r="P15" s="21" t="s">
        <v>32</v>
      </c>
    </row>
    <row r="16" spans="1:16">
      <c r="A16" t="s">
        <v>33</v>
      </c>
      <c r="B16" s="6" t="s">
        <v>16</v>
      </c>
      <c r="C16" t="s">
        <v>34</v>
      </c>
      <c r="D16" s="7">
        <v>45784.0</v>
      </c>
      <c r="E16" t="s">
        <v>35</v>
      </c>
      <c r="F16" t="s">
        <v>36</v>
      </c>
      <c r="G16" s="8">
        <v>108</v>
      </c>
      <c r="H16" s="9">
        <v>8000.0</v>
      </c>
      <c r="I16" s="11">
        <v>0</v>
      </c>
      <c r="J16" s="13">
        <v>864.0</v>
      </c>
      <c r="K16" s="9">
        <v>6912.0</v>
      </c>
    </row>
    <row r="17" spans="1:16">
      <c r="A17" t="s">
        <v>33</v>
      </c>
      <c r="B17" s="6" t="s">
        <v>16</v>
      </c>
      <c r="C17" t="s">
        <v>34</v>
      </c>
      <c r="D17" s="7">
        <v>45784.0</v>
      </c>
      <c r="E17" t="s">
        <v>35</v>
      </c>
      <c r="F17" t="s">
        <v>36</v>
      </c>
      <c r="G17" s="8">
        <v>108</v>
      </c>
      <c r="H17" s="9">
        <v>8000.0</v>
      </c>
      <c r="I17" s="11">
        <v>0</v>
      </c>
      <c r="J17" s="13">
        <v>864.0</v>
      </c>
      <c r="K17" s="9">
        <v>6912.0</v>
      </c>
    </row>
    <row r="18" spans="1:16">
      <c r="A18" t="s">
        <v>33</v>
      </c>
      <c r="B18" s="6" t="s">
        <v>16</v>
      </c>
      <c r="C18" t="s">
        <v>34</v>
      </c>
      <c r="D18" s="7">
        <v>45784.0</v>
      </c>
      <c r="E18" t="s">
        <v>35</v>
      </c>
      <c r="F18" t="s">
        <v>36</v>
      </c>
      <c r="G18" s="8">
        <v>108</v>
      </c>
      <c r="H18" s="9">
        <v>8000.0</v>
      </c>
      <c r="I18" s="11">
        <v>0</v>
      </c>
      <c r="J18" s="13">
        <v>864.0</v>
      </c>
      <c r="K18" s="9">
        <v>6912.0</v>
      </c>
    </row>
    <row r="19" spans="1:16">
      <c r="A19" t="s">
        <v>33</v>
      </c>
      <c r="B19" s="6" t="s">
        <v>16</v>
      </c>
      <c r="C19" t="s">
        <v>34</v>
      </c>
      <c r="D19" s="7">
        <v>45784.0</v>
      </c>
      <c r="E19" t="s">
        <v>35</v>
      </c>
      <c r="F19" t="s">
        <v>36</v>
      </c>
      <c r="G19" s="8">
        <v>108</v>
      </c>
      <c r="H19" s="9">
        <v>8000.0</v>
      </c>
      <c r="I19" s="11">
        <v>0</v>
      </c>
      <c r="J19" s="13">
        <v>864.0</v>
      </c>
      <c r="K19" s="9">
        <v>6912.0</v>
      </c>
    </row>
    <row r="20" spans="1:16">
      <c r="A20" t="s">
        <v>33</v>
      </c>
      <c r="B20" s="6" t="s">
        <v>16</v>
      </c>
      <c r="C20" t="s">
        <v>34</v>
      </c>
      <c r="D20" s="7">
        <v>45784.0</v>
      </c>
      <c r="E20" t="s">
        <v>35</v>
      </c>
      <c r="F20" t="s">
        <v>36</v>
      </c>
      <c r="G20" s="8">
        <v>108</v>
      </c>
      <c r="H20" s="9">
        <v>8000.0</v>
      </c>
      <c r="I20" s="11">
        <v>0</v>
      </c>
      <c r="J20" s="13">
        <v>864.0</v>
      </c>
      <c r="K20" s="9">
        <v>6912.0</v>
      </c>
    </row>
    <row r="21" spans="1:16">
      <c r="A21" t="s">
        <v>33</v>
      </c>
      <c r="B21" s="6" t="s">
        <v>16</v>
      </c>
      <c r="C21" t="s">
        <v>34</v>
      </c>
      <c r="D21" s="7">
        <v>45784.0</v>
      </c>
      <c r="E21" t="s">
        <v>35</v>
      </c>
      <c r="F21" t="s">
        <v>36</v>
      </c>
      <c r="G21" s="8">
        <v>108</v>
      </c>
      <c r="H21" s="9">
        <v>8000.0</v>
      </c>
      <c r="I21" s="11">
        <v>0</v>
      </c>
      <c r="J21" s="13">
        <v>864.0</v>
      </c>
      <c r="K21" s="9">
        <v>6912.0</v>
      </c>
    </row>
    <row r="22" spans="1:16">
      <c r="A22" t="s">
        <v>33</v>
      </c>
      <c r="B22" s="6" t="s">
        <v>16</v>
      </c>
      <c r="C22" t="s">
        <v>34</v>
      </c>
      <c r="D22" s="7">
        <v>45784.0</v>
      </c>
      <c r="E22" t="s">
        <v>35</v>
      </c>
      <c r="F22" t="s">
        <v>36</v>
      </c>
      <c r="G22" s="8">
        <v>108</v>
      </c>
      <c r="H22" s="9">
        <v>8000.0</v>
      </c>
      <c r="I22" s="11">
        <v>0</v>
      </c>
      <c r="J22" s="13">
        <v>864.0</v>
      </c>
      <c r="K22" s="9">
        <v>6912.0</v>
      </c>
    </row>
    <row r="23" spans="1:16">
      <c r="A23" t="s">
        <v>33</v>
      </c>
      <c r="B23" s="6" t="s">
        <v>16</v>
      </c>
      <c r="C23" t="s">
        <v>34</v>
      </c>
      <c r="D23" s="7">
        <v>45784.0</v>
      </c>
      <c r="E23" t="s">
        <v>35</v>
      </c>
      <c r="F23" t="s">
        <v>36</v>
      </c>
      <c r="G23" s="8">
        <v>108</v>
      </c>
      <c r="H23" s="9">
        <v>8000.0</v>
      </c>
      <c r="I23" s="11">
        <v>0</v>
      </c>
      <c r="J23" s="13">
        <v>864.0</v>
      </c>
      <c r="K23" s="9">
        <v>6912.0</v>
      </c>
    </row>
    <row r="24" spans="1:16">
      <c r="A24" t="s">
        <v>33</v>
      </c>
      <c r="B24" s="6" t="s">
        <v>16</v>
      </c>
      <c r="C24" t="s">
        <v>34</v>
      </c>
      <c r="D24" s="7">
        <v>45784.0</v>
      </c>
      <c r="E24" t="s">
        <v>35</v>
      </c>
      <c r="F24" t="s">
        <v>36</v>
      </c>
      <c r="G24" s="8">
        <v>108</v>
      </c>
      <c r="H24" s="9">
        <v>8000.0</v>
      </c>
      <c r="I24" s="11">
        <v>0</v>
      </c>
      <c r="J24" s="13">
        <v>864.0</v>
      </c>
      <c r="K24" s="9">
        <v>6912.0</v>
      </c>
    </row>
    <row r="25" spans="1:16">
      <c r="A25" t="s">
        <v>33</v>
      </c>
      <c r="B25" s="6" t="s">
        <v>16</v>
      </c>
      <c r="C25" t="s">
        <v>34</v>
      </c>
      <c r="D25" s="7">
        <v>45784.0</v>
      </c>
      <c r="E25" t="s">
        <v>35</v>
      </c>
      <c r="F25" t="s">
        <v>36</v>
      </c>
      <c r="G25" s="8">
        <v>108</v>
      </c>
      <c r="H25" s="9">
        <v>8000.0</v>
      </c>
      <c r="I25" s="11">
        <v>0</v>
      </c>
      <c r="J25" s="13">
        <v>864.0</v>
      </c>
      <c r="K25" s="9">
        <v>6912.0</v>
      </c>
    </row>
    <row r="26" spans="1:16">
      <c r="A26" t="s">
        <v>33</v>
      </c>
      <c r="B26" s="6" t="s">
        <v>16</v>
      </c>
      <c r="C26" t="s">
        <v>34</v>
      </c>
      <c r="D26" s="7">
        <v>45784.0</v>
      </c>
      <c r="E26" t="s">
        <v>35</v>
      </c>
      <c r="F26" t="s">
        <v>36</v>
      </c>
      <c r="G26" s="8">
        <v>108</v>
      </c>
      <c r="H26" s="9">
        <v>8000.0</v>
      </c>
      <c r="I26" s="11">
        <v>0</v>
      </c>
      <c r="J26" s="13">
        <v>864.0</v>
      </c>
      <c r="K26" s="9">
        <v>6912.0</v>
      </c>
    </row>
    <row r="27" spans="1:16">
      <c r="A27" t="s">
        <v>33</v>
      </c>
      <c r="B27" s="6" t="s">
        <v>16</v>
      </c>
      <c r="C27" t="s">
        <v>34</v>
      </c>
      <c r="D27" s="7">
        <v>45784.0</v>
      </c>
      <c r="E27" t="s">
        <v>35</v>
      </c>
      <c r="F27" t="s">
        <v>36</v>
      </c>
      <c r="G27" s="8">
        <v>108</v>
      </c>
      <c r="H27" s="9">
        <v>8000.0</v>
      </c>
      <c r="I27" s="11">
        <v>0</v>
      </c>
      <c r="J27" s="13">
        <v>864.0</v>
      </c>
      <c r="K27" s="9">
        <v>6912.0</v>
      </c>
    </row>
    <row r="28" spans="1:16">
      <c r="A28" t="s">
        <v>33</v>
      </c>
      <c r="B28" s="6" t="s">
        <v>16</v>
      </c>
      <c r="C28" t="s">
        <v>34</v>
      </c>
      <c r="D28" s="7">
        <v>45784.0</v>
      </c>
      <c r="E28" t="s">
        <v>35</v>
      </c>
      <c r="F28" t="s">
        <v>36</v>
      </c>
      <c r="G28" s="8">
        <v>108</v>
      </c>
      <c r="H28" s="9">
        <v>8000.0</v>
      </c>
      <c r="I28" s="11">
        <v>0</v>
      </c>
      <c r="J28" s="13">
        <v>864.0</v>
      </c>
      <c r="K28" s="9">
        <v>6912.0</v>
      </c>
    </row>
    <row r="29" spans="1:16">
      <c r="A29" t="s">
        <v>33</v>
      </c>
      <c r="B29" s="6" t="s">
        <v>16</v>
      </c>
      <c r="C29" t="s">
        <v>34</v>
      </c>
      <c r="D29" s="7">
        <v>45784.0</v>
      </c>
      <c r="E29" t="s">
        <v>35</v>
      </c>
      <c r="F29" t="s">
        <v>36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33</v>
      </c>
      <c r="B30" s="6" t="s">
        <v>16</v>
      </c>
      <c r="C30" t="s">
        <v>34</v>
      </c>
      <c r="D30" s="7">
        <v>45784.0</v>
      </c>
      <c r="E30" t="s">
        <v>35</v>
      </c>
      <c r="F30" t="s">
        <v>36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33</v>
      </c>
      <c r="B31" s="6" t="s">
        <v>16</v>
      </c>
      <c r="C31" t="s">
        <v>34</v>
      </c>
      <c r="D31" s="7">
        <v>45784.0</v>
      </c>
      <c r="E31" t="s">
        <v>35</v>
      </c>
      <c r="F31" t="s">
        <v>36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33</v>
      </c>
      <c r="B32" s="6" t="s">
        <v>16</v>
      </c>
      <c r="C32" t="s">
        <v>34</v>
      </c>
      <c r="D32" s="7">
        <v>45784.0</v>
      </c>
      <c r="E32" t="s">
        <v>35</v>
      </c>
      <c r="F32" t="s">
        <v>36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33</v>
      </c>
      <c r="B33" s="6" t="s">
        <v>16</v>
      </c>
      <c r="C33" t="s">
        <v>34</v>
      </c>
      <c r="D33" s="7">
        <v>45784.0</v>
      </c>
      <c r="E33" t="s">
        <v>35</v>
      </c>
      <c r="F33" t="s">
        <v>36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33</v>
      </c>
      <c r="B34" s="6" t="s">
        <v>16</v>
      </c>
      <c r="C34" t="s">
        <v>34</v>
      </c>
      <c r="D34" s="7">
        <v>45784.0</v>
      </c>
      <c r="E34" t="s">
        <v>35</v>
      </c>
      <c r="F34" t="s">
        <v>36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t="s">
        <v>33</v>
      </c>
      <c r="B35" s="6" t="s">
        <v>16</v>
      </c>
      <c r="C35" t="s">
        <v>34</v>
      </c>
      <c r="D35" s="7">
        <v>45784.0</v>
      </c>
      <c r="E35" t="s">
        <v>35</v>
      </c>
      <c r="F35" t="s">
        <v>36</v>
      </c>
      <c r="G35" s="8">
        <v>108</v>
      </c>
      <c r="H35" s="9">
        <v>8000.0</v>
      </c>
      <c r="I35" s="11">
        <v>0</v>
      </c>
      <c r="J35" s="13">
        <v>864.0</v>
      </c>
      <c r="K35" s="9">
        <v>6912.0</v>
      </c>
    </row>
    <row r="36" spans="1:16">
      <c r="A36" t="s">
        <v>33</v>
      </c>
      <c r="B36" s="6" t="s">
        <v>16</v>
      </c>
      <c r="C36" t="s">
        <v>34</v>
      </c>
      <c r="D36" s="7">
        <v>45784.0</v>
      </c>
      <c r="E36" t="s">
        <v>35</v>
      </c>
      <c r="F36" t="s">
        <v>36</v>
      </c>
      <c r="G36" s="8">
        <v>108</v>
      </c>
      <c r="H36" s="9">
        <v>8000.0</v>
      </c>
      <c r="I36" s="11">
        <v>0</v>
      </c>
      <c r="J36" s="13">
        <v>864.0</v>
      </c>
      <c r="K36" s="9">
        <v>6912.0</v>
      </c>
    </row>
    <row r="37" spans="1:16">
      <c r="A37" t="s">
        <v>33</v>
      </c>
      <c r="B37" s="6" t="s">
        <v>16</v>
      </c>
      <c r="C37" t="s">
        <v>34</v>
      </c>
      <c r="D37" s="7">
        <v>45784.0</v>
      </c>
      <c r="E37" t="s">
        <v>35</v>
      </c>
      <c r="F37" t="s">
        <v>36</v>
      </c>
      <c r="G37" s="8">
        <v>108</v>
      </c>
      <c r="H37" s="9">
        <v>8000.0</v>
      </c>
      <c r="I37" s="11">
        <v>0</v>
      </c>
      <c r="J37" s="13">
        <v>864.0</v>
      </c>
      <c r="K37" s="9">
        <v>6912.0</v>
      </c>
    </row>
    <row r="38" spans="1:16">
      <c r="A38" t="s">
        <v>33</v>
      </c>
      <c r="B38" s="6" t="s">
        <v>16</v>
      </c>
      <c r="C38" t="s">
        <v>34</v>
      </c>
      <c r="D38" s="7">
        <v>45784.0</v>
      </c>
      <c r="E38" t="s">
        <v>35</v>
      </c>
      <c r="F38" t="s">
        <v>36</v>
      </c>
      <c r="G38" s="8">
        <v>108</v>
      </c>
      <c r="H38" s="9">
        <v>8000.0</v>
      </c>
      <c r="I38" s="11">
        <v>0</v>
      </c>
      <c r="J38" s="13">
        <v>864.0</v>
      </c>
      <c r="K38" s="9">
        <v>6912.0</v>
      </c>
    </row>
    <row r="39" spans="1:16">
      <c r="A39" t="s">
        <v>33</v>
      </c>
      <c r="B39" s="6" t="s">
        <v>16</v>
      </c>
      <c r="C39" t="s">
        <v>34</v>
      </c>
      <c r="D39" s="7">
        <v>45784.0</v>
      </c>
      <c r="E39" t="s">
        <v>35</v>
      </c>
      <c r="F39" t="s">
        <v>36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s="14" t="s">
        <v>33</v>
      </c>
      <c r="B40" s="15" t="s">
        <v>16</v>
      </c>
      <c r="C40" s="14" t="s">
        <v>34</v>
      </c>
      <c r="D40" s="16">
        <v>45784.0</v>
      </c>
      <c r="E40" s="14" t="s">
        <v>35</v>
      </c>
      <c r="F40" s="14" t="s">
        <v>31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165888.0</v>
      </c>
      <c r="P40" s="21" t="s">
        <v>37</v>
      </c>
    </row>
    <row r="41" spans="1:16">
      <c r="A41" t="s">
        <v>38</v>
      </c>
      <c r="B41" s="6" t="s">
        <v>16</v>
      </c>
      <c r="C41" t="s">
        <v>34</v>
      </c>
      <c r="D41" s="7">
        <v>45784.0</v>
      </c>
      <c r="E41" t="s">
        <v>39</v>
      </c>
      <c r="F41" t="s">
        <v>40</v>
      </c>
      <c r="G41" s="8">
        <v>9</v>
      </c>
      <c r="H41" s="9">
        <v>53000.0</v>
      </c>
      <c r="I41" s="11">
        <v>0.05</v>
      </c>
      <c r="J41" s="13">
        <v>0</v>
      </c>
      <c r="K41" s="9">
        <v>2650.0</v>
      </c>
    </row>
    <row r="42" spans="1:16">
      <c r="A42" t="s">
        <v>38</v>
      </c>
      <c r="B42" s="6" t="s">
        <v>16</v>
      </c>
      <c r="C42" t="s">
        <v>34</v>
      </c>
      <c r="D42" s="7">
        <v>45784.0</v>
      </c>
      <c r="E42" t="s">
        <v>39</v>
      </c>
      <c r="F42" t="s">
        <v>21</v>
      </c>
      <c r="G42" s="8">
        <v>153</v>
      </c>
      <c r="H42" s="9">
        <v>49000.0</v>
      </c>
      <c r="I42" s="11">
        <v>0.631</v>
      </c>
      <c r="J42" s="13">
        <v>0</v>
      </c>
      <c r="K42" s="9">
        <v>30919.0</v>
      </c>
    </row>
    <row r="43" spans="1:16">
      <c r="A43" s="14" t="s">
        <v>38</v>
      </c>
      <c r="B43" s="15" t="s">
        <v>16</v>
      </c>
      <c r="C43" s="14" t="s">
        <v>34</v>
      </c>
      <c r="D43" s="16">
        <v>45784.0</v>
      </c>
      <c r="E43" s="14" t="s">
        <v>39</v>
      </c>
      <c r="F43" s="14" t="s">
        <v>31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33569.0</v>
      </c>
      <c r="P43" s="21" t="s">
        <v>41</v>
      </c>
    </row>
    <row r="44" spans="1:16">
      <c r="A44" t="s">
        <v>42</v>
      </c>
      <c r="B44" s="6" t="s">
        <v>16</v>
      </c>
      <c r="C44" t="s">
        <v>17</v>
      </c>
      <c r="D44" s="7">
        <v>45784.0</v>
      </c>
      <c r="E44" t="s">
        <v>43</v>
      </c>
      <c r="F44" t="s">
        <v>44</v>
      </c>
      <c r="G44" s="8">
        <v>315</v>
      </c>
      <c r="H44" s="9">
        <v>9600.0</v>
      </c>
      <c r="I44" s="11">
        <v>3.704</v>
      </c>
      <c r="J44" s="13">
        <v>0</v>
      </c>
      <c r="K44" s="9">
        <v>35558.4</v>
      </c>
    </row>
    <row r="45" spans="1:16">
      <c r="A45" t="s">
        <v>42</v>
      </c>
      <c r="B45" s="6" t="s">
        <v>16</v>
      </c>
      <c r="C45" t="s">
        <v>17</v>
      </c>
      <c r="D45" s="7">
        <v>45784.0</v>
      </c>
      <c r="E45" t="s">
        <v>43</v>
      </c>
      <c r="F45" t="s">
        <v>44</v>
      </c>
      <c r="G45" s="8">
        <v>286</v>
      </c>
      <c r="H45" s="9">
        <v>9600.0</v>
      </c>
      <c r="I45" s="11">
        <v>3.363</v>
      </c>
      <c r="J45" s="13">
        <v>0</v>
      </c>
      <c r="K45" s="9">
        <v>32284.8</v>
      </c>
    </row>
    <row r="46" spans="1:16">
      <c r="A46" t="s">
        <v>42</v>
      </c>
      <c r="B46" s="6" t="s">
        <v>16</v>
      </c>
      <c r="C46" t="s">
        <v>17</v>
      </c>
      <c r="D46" s="7">
        <v>45784.0</v>
      </c>
      <c r="E46" t="s">
        <v>43</v>
      </c>
      <c r="F46" t="s">
        <v>44</v>
      </c>
      <c r="G46" s="8">
        <v>286</v>
      </c>
      <c r="H46" s="9">
        <v>9600.0</v>
      </c>
      <c r="I46" s="11">
        <v>3.363</v>
      </c>
      <c r="J46" s="13">
        <v>0</v>
      </c>
      <c r="K46" s="9">
        <v>32284.8</v>
      </c>
    </row>
    <row r="47" spans="1:16">
      <c r="A47" t="s">
        <v>42</v>
      </c>
      <c r="B47" s="6" t="s">
        <v>16</v>
      </c>
      <c r="C47" t="s">
        <v>17</v>
      </c>
      <c r="D47" s="7">
        <v>45784.0</v>
      </c>
      <c r="E47" t="s">
        <v>43</v>
      </c>
      <c r="F47" t="s">
        <v>44</v>
      </c>
      <c r="G47" s="8">
        <v>306</v>
      </c>
      <c r="H47" s="9">
        <v>9600.0</v>
      </c>
      <c r="I47" s="11">
        <v>3.599</v>
      </c>
      <c r="J47" s="13">
        <v>0</v>
      </c>
      <c r="K47" s="9">
        <v>34550.4</v>
      </c>
    </row>
    <row r="48" spans="1:16">
      <c r="A48" t="s">
        <v>42</v>
      </c>
      <c r="B48" s="6" t="s">
        <v>16</v>
      </c>
      <c r="C48" t="s">
        <v>17</v>
      </c>
      <c r="D48" s="7">
        <v>45784.0</v>
      </c>
      <c r="E48" t="s">
        <v>43</v>
      </c>
      <c r="F48" t="s">
        <v>44</v>
      </c>
      <c r="G48" s="8">
        <v>286</v>
      </c>
      <c r="H48" s="9">
        <v>9600.0</v>
      </c>
      <c r="I48" s="11">
        <v>3.363</v>
      </c>
      <c r="J48" s="13">
        <v>0</v>
      </c>
      <c r="K48" s="9">
        <v>32284.8</v>
      </c>
    </row>
    <row r="49" spans="1:16">
      <c r="A49" t="s">
        <v>42</v>
      </c>
      <c r="B49" s="6" t="s">
        <v>16</v>
      </c>
      <c r="C49" t="s">
        <v>17</v>
      </c>
      <c r="D49" s="7">
        <v>45784.0</v>
      </c>
      <c r="E49" t="s">
        <v>43</v>
      </c>
      <c r="F49" t="s">
        <v>44</v>
      </c>
      <c r="G49" s="8">
        <v>238</v>
      </c>
      <c r="H49" s="9">
        <v>9600.0</v>
      </c>
      <c r="I49" s="11">
        <v>2.799</v>
      </c>
      <c r="J49" s="13">
        <v>0</v>
      </c>
      <c r="K49" s="9">
        <v>26870.4</v>
      </c>
    </row>
    <row r="50" spans="1:16">
      <c r="A50" t="s">
        <v>42</v>
      </c>
      <c r="B50" s="6" t="s">
        <v>16</v>
      </c>
      <c r="C50" t="s">
        <v>17</v>
      </c>
      <c r="D50" s="7">
        <v>45784.0</v>
      </c>
      <c r="E50" t="s">
        <v>43</v>
      </c>
      <c r="F50" t="s">
        <v>45</v>
      </c>
      <c r="G50" s="8">
        <v>286</v>
      </c>
      <c r="H50" s="9">
        <v>11600.0</v>
      </c>
      <c r="I50" s="11">
        <v>3.363</v>
      </c>
      <c r="J50" s="13">
        <v>0</v>
      </c>
      <c r="K50" s="9">
        <v>39010.8</v>
      </c>
    </row>
    <row r="51" spans="1:16">
      <c r="A51" t="s">
        <v>42</v>
      </c>
      <c r="B51" s="6" t="s">
        <v>16</v>
      </c>
      <c r="C51" t="s">
        <v>17</v>
      </c>
      <c r="D51" s="7">
        <v>45784.0</v>
      </c>
      <c r="E51" t="s">
        <v>43</v>
      </c>
      <c r="F51" t="s">
        <v>45</v>
      </c>
      <c r="G51" s="8">
        <v>286</v>
      </c>
      <c r="H51" s="9">
        <v>11600.0</v>
      </c>
      <c r="I51" s="11">
        <v>3.363</v>
      </c>
      <c r="J51" s="13">
        <v>0</v>
      </c>
      <c r="K51" s="9">
        <v>39010.8</v>
      </c>
    </row>
    <row r="52" spans="1:16">
      <c r="A52" t="s">
        <v>42</v>
      </c>
      <c r="B52" s="6" t="s">
        <v>16</v>
      </c>
      <c r="C52" t="s">
        <v>17</v>
      </c>
      <c r="D52" s="7">
        <v>45784.0</v>
      </c>
      <c r="E52" t="s">
        <v>43</v>
      </c>
      <c r="F52" t="s">
        <v>45</v>
      </c>
      <c r="G52" s="8">
        <v>286</v>
      </c>
      <c r="H52" s="9">
        <v>11600.0</v>
      </c>
      <c r="I52" s="11">
        <v>3.363</v>
      </c>
      <c r="J52" s="13">
        <v>0</v>
      </c>
      <c r="K52" s="9">
        <v>39010.8</v>
      </c>
    </row>
    <row r="53" spans="1:16">
      <c r="A53" t="s">
        <v>42</v>
      </c>
      <c r="B53" s="6" t="s">
        <v>16</v>
      </c>
      <c r="C53" t="s">
        <v>17</v>
      </c>
      <c r="D53" s="7">
        <v>45784.0</v>
      </c>
      <c r="E53" t="s">
        <v>43</v>
      </c>
      <c r="F53" t="s">
        <v>45</v>
      </c>
      <c r="G53" s="8">
        <v>286</v>
      </c>
      <c r="H53" s="9">
        <v>11600.0</v>
      </c>
      <c r="I53" s="11">
        <v>3.363</v>
      </c>
      <c r="J53" s="13">
        <v>0</v>
      </c>
      <c r="K53" s="9">
        <v>39010.8</v>
      </c>
    </row>
    <row r="54" spans="1:16">
      <c r="A54" t="s">
        <v>42</v>
      </c>
      <c r="B54" s="6" t="s">
        <v>16</v>
      </c>
      <c r="C54" t="s">
        <v>17</v>
      </c>
      <c r="D54" s="7">
        <v>45784.0</v>
      </c>
      <c r="E54" t="s">
        <v>43</v>
      </c>
      <c r="F54" t="s">
        <v>45</v>
      </c>
      <c r="G54" s="8">
        <v>235</v>
      </c>
      <c r="H54" s="9">
        <v>11600.0</v>
      </c>
      <c r="I54" s="11">
        <v>2.764</v>
      </c>
      <c r="J54" s="13">
        <v>0</v>
      </c>
      <c r="K54" s="9">
        <v>32062.4</v>
      </c>
    </row>
    <row r="55" spans="1:16">
      <c r="A55" t="s">
        <v>42</v>
      </c>
      <c r="B55" s="6" t="s">
        <v>16</v>
      </c>
      <c r="C55" t="s">
        <v>17</v>
      </c>
      <c r="D55" s="7">
        <v>45784.0</v>
      </c>
      <c r="E55" t="s">
        <v>43</v>
      </c>
      <c r="F55" t="s">
        <v>45</v>
      </c>
      <c r="G55" s="8">
        <v>286</v>
      </c>
      <c r="H55" s="9">
        <v>11600.0</v>
      </c>
      <c r="I55" s="11">
        <v>3.363</v>
      </c>
      <c r="J55" s="13">
        <v>0</v>
      </c>
      <c r="K55" s="9">
        <v>39010.8</v>
      </c>
    </row>
    <row r="56" spans="1:16">
      <c r="A56" s="14" t="s">
        <v>42</v>
      </c>
      <c r="B56" s="15" t="s">
        <v>16</v>
      </c>
      <c r="C56" s="14" t="s">
        <v>17</v>
      </c>
      <c r="D56" s="16">
        <v>45784.0</v>
      </c>
      <c r="E56" s="14" t="s">
        <v>43</v>
      </c>
      <c r="F56" s="14" t="s">
        <v>31</v>
      </c>
      <c r="G56" s="14"/>
      <c r="H56" s="14"/>
      <c r="I56" s="14"/>
      <c r="J56" s="14"/>
      <c r="K56" s="14"/>
      <c r="L56" s="17">
        <v>0.0</v>
      </c>
      <c r="M56" s="18">
        <v>0.0</v>
      </c>
      <c r="N56" s="19">
        <v>0</v>
      </c>
      <c r="O56" s="20">
        <v>420950.0</v>
      </c>
      <c r="P56" s="21" t="s">
        <v>46</v>
      </c>
    </row>
    <row r="57" spans="1:16">
      <c r="A57" t="s">
        <v>47</v>
      </c>
      <c r="B57" s="6" t="s">
        <v>16</v>
      </c>
      <c r="C57" t="s">
        <v>34</v>
      </c>
      <c r="D57" s="7">
        <v>45784.0</v>
      </c>
      <c r="E57" t="s">
        <v>48</v>
      </c>
      <c r="F57" t="s">
        <v>49</v>
      </c>
      <c r="G57" s="8">
        <v>256</v>
      </c>
      <c r="H57" s="9">
        <v>32000.0</v>
      </c>
      <c r="I57" s="11">
        <v>5.462</v>
      </c>
      <c r="J57" s="13">
        <v>0</v>
      </c>
      <c r="K57" s="9">
        <v>174784.0</v>
      </c>
    </row>
    <row r="58" spans="1:16">
      <c r="A58" t="s">
        <v>47</v>
      </c>
      <c r="B58" s="6" t="s">
        <v>16</v>
      </c>
      <c r="C58" t="s">
        <v>34</v>
      </c>
      <c r="D58" s="7">
        <v>45784.0</v>
      </c>
      <c r="E58" t="s">
        <v>48</v>
      </c>
      <c r="F58" t="s">
        <v>49</v>
      </c>
      <c r="G58" s="8">
        <v>256</v>
      </c>
      <c r="H58" s="9">
        <v>32000.0</v>
      </c>
      <c r="I58" s="11">
        <v>5.462</v>
      </c>
      <c r="J58" s="13">
        <v>0</v>
      </c>
      <c r="K58" s="9">
        <v>174784.0</v>
      </c>
    </row>
    <row r="59" spans="1:16">
      <c r="A59" t="s">
        <v>47</v>
      </c>
      <c r="B59" s="6" t="s">
        <v>16</v>
      </c>
      <c r="C59" t="s">
        <v>34</v>
      </c>
      <c r="D59" s="7">
        <v>45784.0</v>
      </c>
      <c r="E59" t="s">
        <v>48</v>
      </c>
      <c r="F59" t="s">
        <v>50</v>
      </c>
      <c r="G59" s="8">
        <v>648</v>
      </c>
      <c r="H59" s="9">
        <v>32000.0</v>
      </c>
      <c r="I59" s="11">
        <v>5.988</v>
      </c>
      <c r="J59" s="13">
        <v>0</v>
      </c>
      <c r="K59" s="9">
        <v>191616.0</v>
      </c>
    </row>
    <row r="60" spans="1:16">
      <c r="A60" t="s">
        <v>47</v>
      </c>
      <c r="B60" s="6" t="s">
        <v>16</v>
      </c>
      <c r="C60" t="s">
        <v>34</v>
      </c>
      <c r="D60" s="7">
        <v>45784.0</v>
      </c>
      <c r="E60" t="s">
        <v>48</v>
      </c>
      <c r="F60" t="s">
        <v>50</v>
      </c>
      <c r="G60" s="8">
        <v>648</v>
      </c>
      <c r="H60" s="9">
        <v>32000.0</v>
      </c>
      <c r="I60" s="11">
        <v>5.988</v>
      </c>
      <c r="J60" s="13">
        <v>0</v>
      </c>
      <c r="K60" s="9">
        <v>191616.0</v>
      </c>
    </row>
    <row r="61" spans="1:16">
      <c r="A61" t="s">
        <v>47</v>
      </c>
      <c r="B61" s="6" t="s">
        <v>16</v>
      </c>
      <c r="C61" t="s">
        <v>34</v>
      </c>
      <c r="D61" s="7">
        <v>45784.0</v>
      </c>
      <c r="E61" t="s">
        <v>48</v>
      </c>
      <c r="F61" t="s">
        <v>50</v>
      </c>
      <c r="G61" s="8">
        <v>520</v>
      </c>
      <c r="H61" s="9">
        <v>32000.0</v>
      </c>
      <c r="I61" s="11">
        <v>4.805</v>
      </c>
      <c r="J61" s="13">
        <v>0</v>
      </c>
      <c r="K61" s="9">
        <v>153760.0</v>
      </c>
    </row>
    <row r="62" spans="1:16">
      <c r="A62" t="s">
        <v>47</v>
      </c>
      <c r="B62" s="6" t="s">
        <v>16</v>
      </c>
      <c r="C62" t="s">
        <v>34</v>
      </c>
      <c r="D62" s="7">
        <v>45784.0</v>
      </c>
      <c r="E62" t="s">
        <v>48</v>
      </c>
      <c r="F62" t="s">
        <v>51</v>
      </c>
      <c r="G62" s="8">
        <v>648</v>
      </c>
      <c r="H62" s="9">
        <v>32000.0</v>
      </c>
      <c r="I62" s="11">
        <v>2.994</v>
      </c>
      <c r="J62" s="13">
        <v>0</v>
      </c>
      <c r="K62" s="9">
        <v>95808.0</v>
      </c>
    </row>
    <row r="63" spans="1:16">
      <c r="A63" t="s">
        <v>47</v>
      </c>
      <c r="B63" s="6" t="s">
        <v>16</v>
      </c>
      <c r="C63" t="s">
        <v>34</v>
      </c>
      <c r="D63" s="7">
        <v>45784.0</v>
      </c>
      <c r="E63" t="s">
        <v>48</v>
      </c>
      <c r="F63" t="s">
        <v>52</v>
      </c>
      <c r="G63" s="8">
        <v>450</v>
      </c>
      <c r="H63" s="9">
        <v>32000.0</v>
      </c>
      <c r="I63" s="11">
        <v>5.443</v>
      </c>
      <c r="J63" s="13">
        <v>0</v>
      </c>
      <c r="K63" s="9">
        <v>174176.0</v>
      </c>
    </row>
    <row r="64" spans="1:16">
      <c r="A64" t="s">
        <v>47</v>
      </c>
      <c r="B64" s="6" t="s">
        <v>16</v>
      </c>
      <c r="C64" t="s">
        <v>34</v>
      </c>
      <c r="D64" s="7">
        <v>45784.0</v>
      </c>
      <c r="E64" t="s">
        <v>48</v>
      </c>
      <c r="F64" t="s">
        <v>52</v>
      </c>
      <c r="G64" s="8">
        <v>450</v>
      </c>
      <c r="H64" s="9">
        <v>32000.0</v>
      </c>
      <c r="I64" s="11">
        <v>5.443</v>
      </c>
      <c r="J64" s="13">
        <v>0</v>
      </c>
      <c r="K64" s="9">
        <v>174176.0</v>
      </c>
    </row>
    <row r="65" spans="1:16">
      <c r="A65" t="s">
        <v>47</v>
      </c>
      <c r="B65" s="6" t="s">
        <v>16</v>
      </c>
      <c r="C65" t="s">
        <v>34</v>
      </c>
      <c r="D65" s="7">
        <v>45784.0</v>
      </c>
      <c r="E65" t="s">
        <v>48</v>
      </c>
      <c r="F65" t="s">
        <v>52</v>
      </c>
      <c r="G65" s="8">
        <v>90</v>
      </c>
      <c r="H65" s="9">
        <v>32000.0</v>
      </c>
      <c r="I65" s="11">
        <v>1.089</v>
      </c>
      <c r="J65" s="13">
        <v>0</v>
      </c>
      <c r="K65" s="9">
        <v>34848.0</v>
      </c>
    </row>
    <row r="66" spans="1:16">
      <c r="A66" t="s">
        <v>47</v>
      </c>
      <c r="B66" s="6" t="s">
        <v>16</v>
      </c>
      <c r="C66" t="s">
        <v>34</v>
      </c>
      <c r="D66" s="7">
        <v>45784.0</v>
      </c>
      <c r="E66" t="s">
        <v>48</v>
      </c>
      <c r="F66" t="s">
        <v>53</v>
      </c>
      <c r="G66" s="8">
        <v>450</v>
      </c>
      <c r="H66" s="9">
        <v>32000.0</v>
      </c>
      <c r="I66" s="11">
        <v>4.536</v>
      </c>
      <c r="J66" s="13">
        <v>0</v>
      </c>
      <c r="K66" s="9">
        <v>145152.0</v>
      </c>
    </row>
    <row r="67" spans="1:16">
      <c r="A67" t="s">
        <v>47</v>
      </c>
      <c r="B67" s="6" t="s">
        <v>16</v>
      </c>
      <c r="C67" t="s">
        <v>34</v>
      </c>
      <c r="D67" s="7">
        <v>45784.0</v>
      </c>
      <c r="E67" t="s">
        <v>48</v>
      </c>
      <c r="F67" t="s">
        <v>53</v>
      </c>
      <c r="G67" s="8">
        <v>15</v>
      </c>
      <c r="H67" s="9">
        <v>32000.0</v>
      </c>
      <c r="I67" s="11">
        <v>0.151</v>
      </c>
      <c r="J67" s="13">
        <v>0</v>
      </c>
      <c r="K67" s="9">
        <v>4832.0</v>
      </c>
    </row>
    <row r="68" spans="1:16">
      <c r="A68" t="s">
        <v>47</v>
      </c>
      <c r="B68" s="6" t="s">
        <v>16</v>
      </c>
      <c r="C68" t="s">
        <v>34</v>
      </c>
      <c r="D68" s="7">
        <v>45784.0</v>
      </c>
      <c r="E68" t="s">
        <v>48</v>
      </c>
      <c r="F68" t="s">
        <v>54</v>
      </c>
      <c r="G68" s="8">
        <v>100</v>
      </c>
      <c r="H68" s="9">
        <v>32000.0</v>
      </c>
      <c r="I68" s="11">
        <v>0.806</v>
      </c>
      <c r="J68" s="13">
        <v>0</v>
      </c>
      <c r="K68" s="9">
        <v>25792.0</v>
      </c>
    </row>
    <row r="69" spans="1:16">
      <c r="A69" s="14" t="s">
        <v>47</v>
      </c>
      <c r="B69" s="15" t="s">
        <v>16</v>
      </c>
      <c r="C69" s="14" t="s">
        <v>34</v>
      </c>
      <c r="D69" s="16">
        <v>45784.0</v>
      </c>
      <c r="E69" s="14" t="s">
        <v>48</v>
      </c>
      <c r="F69" s="14" t="s">
        <v>31</v>
      </c>
      <c r="G69" s="14"/>
      <c r="H69" s="14"/>
      <c r="I69" s="14"/>
      <c r="J69" s="14"/>
      <c r="K69" s="14"/>
      <c r="L69" s="17">
        <v>216751.5</v>
      </c>
      <c r="M69" s="18">
        <v>0.0</v>
      </c>
      <c r="N69" s="19">
        <v>0</v>
      </c>
      <c r="O69" s="20">
        <v>1324592.5</v>
      </c>
      <c r="P69" s="21" t="s">
        <v>55</v>
      </c>
    </row>
    <row r="70" spans="1:16">
      <c r="A70" t="s">
        <v>56</v>
      </c>
      <c r="B70" s="6" t="s">
        <v>16</v>
      </c>
      <c r="C70" t="s">
        <v>17</v>
      </c>
      <c r="D70" s="7">
        <v>45784.0</v>
      </c>
      <c r="E70" t="s">
        <v>57</v>
      </c>
      <c r="F70" t="s">
        <v>58</v>
      </c>
      <c r="G70" s="8">
        <v>81</v>
      </c>
      <c r="H70" s="9">
        <v>40000.0</v>
      </c>
      <c r="I70" s="11">
        <v>0.223</v>
      </c>
      <c r="J70" s="13">
        <v>0</v>
      </c>
      <c r="K70" s="9">
        <v>8920.0</v>
      </c>
    </row>
    <row r="71" spans="1:16">
      <c r="A71" s="14" t="s">
        <v>56</v>
      </c>
      <c r="B71" s="15" t="s">
        <v>16</v>
      </c>
      <c r="C71" s="14" t="s">
        <v>17</v>
      </c>
      <c r="D71" s="16">
        <v>45784.0</v>
      </c>
      <c r="E71" s="14" t="s">
        <v>57</v>
      </c>
      <c r="F71" s="14" t="s">
        <v>31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8920.0</v>
      </c>
      <c r="P71" s="21" t="s">
        <v>59</v>
      </c>
    </row>
    <row r="72" spans="1:16">
      <c r="A72" t="s">
        <v>60</v>
      </c>
      <c r="B72" s="6" t="s">
        <v>16</v>
      </c>
      <c r="C72" t="s">
        <v>34</v>
      </c>
      <c r="D72" s="7">
        <v>45784.0</v>
      </c>
      <c r="E72" t="s">
        <v>61</v>
      </c>
      <c r="F72" t="s">
        <v>62</v>
      </c>
      <c r="G72" s="8">
        <v>1</v>
      </c>
      <c r="H72" s="9">
        <v>26000.0</v>
      </c>
      <c r="I72" s="11">
        <v>0.009</v>
      </c>
      <c r="J72" s="13">
        <v>0</v>
      </c>
      <c r="K72" s="9">
        <v>234.0</v>
      </c>
    </row>
    <row r="73" spans="1:16">
      <c r="A73" t="s">
        <v>60</v>
      </c>
      <c r="B73" s="6" t="s">
        <v>16</v>
      </c>
      <c r="C73" t="s">
        <v>34</v>
      </c>
      <c r="D73" s="7">
        <v>45784.0</v>
      </c>
      <c r="E73" t="s">
        <v>61</v>
      </c>
      <c r="F73" t="s">
        <v>63</v>
      </c>
      <c r="G73" s="8">
        <v>1</v>
      </c>
      <c r="H73" s="9">
        <v>26000.0</v>
      </c>
      <c r="I73" s="11">
        <v>0.011</v>
      </c>
      <c r="J73" s="13">
        <v>0</v>
      </c>
      <c r="K73" s="9">
        <v>286.0</v>
      </c>
    </row>
    <row r="74" spans="1:16">
      <c r="A74" t="s">
        <v>60</v>
      </c>
      <c r="B74" s="6" t="s">
        <v>16</v>
      </c>
      <c r="C74" t="s">
        <v>34</v>
      </c>
      <c r="D74" s="7">
        <v>45784.0</v>
      </c>
      <c r="E74" t="s">
        <v>61</v>
      </c>
      <c r="F74" t="s">
        <v>64</v>
      </c>
      <c r="G74" s="8">
        <v>1</v>
      </c>
      <c r="H74" s="9">
        <v>26000.0</v>
      </c>
      <c r="I74" s="11">
        <v>0.007</v>
      </c>
      <c r="J74" s="13">
        <v>0</v>
      </c>
      <c r="K74" s="9">
        <v>182.0</v>
      </c>
    </row>
    <row r="75" spans="1:16">
      <c r="A75" t="s">
        <v>60</v>
      </c>
      <c r="B75" s="6" t="s">
        <v>16</v>
      </c>
      <c r="C75" t="s">
        <v>34</v>
      </c>
      <c r="D75" s="7">
        <v>45784.0</v>
      </c>
      <c r="E75" t="s">
        <v>61</v>
      </c>
      <c r="F75" t="s">
        <v>65</v>
      </c>
      <c r="G75" s="8">
        <v>1</v>
      </c>
      <c r="H75" s="9">
        <v>26000.0</v>
      </c>
      <c r="I75" s="11">
        <v>0.005</v>
      </c>
      <c r="J75" s="13">
        <v>0</v>
      </c>
      <c r="K75" s="9">
        <v>130.0</v>
      </c>
    </row>
    <row r="76" spans="1:16">
      <c r="A76" s="14" t="s">
        <v>60</v>
      </c>
      <c r="B76" s="15" t="s">
        <v>16</v>
      </c>
      <c r="C76" s="14" t="s">
        <v>34</v>
      </c>
      <c r="D76" s="16">
        <v>45784.0</v>
      </c>
      <c r="E76" s="14" t="s">
        <v>61</v>
      </c>
      <c r="F76" s="14" t="s">
        <v>31</v>
      </c>
      <c r="G76" s="14"/>
      <c r="H76" s="14"/>
      <c r="I76" s="14"/>
      <c r="J76" s="14"/>
      <c r="K76" s="14"/>
      <c r="L76" s="17">
        <v>0.0</v>
      </c>
      <c r="M76" s="18">
        <v>0.0</v>
      </c>
      <c r="N76" s="19">
        <v>0</v>
      </c>
      <c r="O76" s="20">
        <v>832.0</v>
      </c>
      <c r="P76" s="21" t="s">
        <v>66</v>
      </c>
    </row>
    <row r="77" spans="1:16">
      <c r="A77" s="14"/>
      <c r="B77" s="14"/>
      <c r="C77" s="14"/>
      <c r="D77" s="14"/>
      <c r="E77" s="14"/>
      <c r="F77" s="14"/>
      <c r="G77" s="22">
        <f>SUM(G1:G76)</f>
        <v>22648</v>
      </c>
      <c r="H77" s="14"/>
      <c r="I77" s="22">
        <f>SUM(I1:I76)</f>
        <v>134.895</v>
      </c>
      <c r="J77" s="22">
        <f>SUM(J1:J76)</f>
        <v>20736</v>
      </c>
      <c r="K77" s="23">
        <f>SUM(K1:K76)</f>
        <v>3735760.77</v>
      </c>
      <c r="L77" s="23">
        <f>SUM(L1:L76)</f>
        <v>216751.5</v>
      </c>
      <c r="M77" s="23">
        <f>SUM(M1:M76)</f>
        <v>0</v>
      </c>
      <c r="N77" s="23">
        <f>SUM(N1:N76)</f>
        <v>0</v>
      </c>
      <c r="O77" s="24">
        <f>K77+M77-L77+N77</f>
        <v>3519009.27</v>
      </c>
      <c r="P77" s="14"/>
    </row>
    <row r="79" spans="1:16">
      <c r="L79" s="25" t="s">
        <v>67</v>
      </c>
      <c r="M79" s="26"/>
      <c r="N79" s="26"/>
      <c r="O79" s="27">
        <v>7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67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67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68</v>
      </c>
      <c r="B2" s="10">
        <v>41.26</v>
      </c>
      <c r="C2" s="12">
        <v>0.0</v>
      </c>
    </row>
    <row r="3" spans="1:3">
      <c r="A3" t="s">
        <v>69</v>
      </c>
      <c r="B3" s="10">
        <v>21.969</v>
      </c>
      <c r="C3" s="12">
        <v>0.0</v>
      </c>
    </row>
    <row r="4" spans="1:3">
      <c r="A4" t="s">
        <v>70</v>
      </c>
      <c r="B4" s="10">
        <v>3.472</v>
      </c>
      <c r="C4" s="12">
        <v>0.0</v>
      </c>
    </row>
    <row r="5" spans="1:3">
      <c r="A5" t="s">
        <v>71</v>
      </c>
      <c r="B5" s="10">
        <v>0.0</v>
      </c>
      <c r="C5" s="12">
        <v>20736.0</v>
      </c>
    </row>
    <row r="6" spans="1:3">
      <c r="A6" t="s">
        <v>72</v>
      </c>
      <c r="B6" s="10">
        <v>39.77</v>
      </c>
      <c r="C6" s="12">
        <v>0.0</v>
      </c>
    </row>
    <row r="7" spans="1:3">
      <c r="A7" t="s">
        <v>73</v>
      </c>
      <c r="B7" s="10">
        <v>10.924</v>
      </c>
      <c r="C7" s="12">
        <v>0.0</v>
      </c>
    </row>
    <row r="8" spans="1:3">
      <c r="A8" t="s">
        <v>74</v>
      </c>
      <c r="B8" s="10">
        <v>17.468</v>
      </c>
      <c r="C8" s="12">
        <v>0.0</v>
      </c>
    </row>
    <row r="9" spans="1:3">
      <c r="A9" t="s">
        <v>75</v>
      </c>
      <c r="B9" s="10">
        <v>0.032</v>
      </c>
      <c r="C9" s="12">
        <v>0.0</v>
      </c>
    </row>
    <row r="12" spans="1:3">
      <c r="A12" t="s">
        <v>76</v>
      </c>
      <c r="B12" s="10">
        <v>95.093</v>
      </c>
      <c r="C12" s="12">
        <v>0.0</v>
      </c>
    </row>
    <row r="13" spans="1:3">
      <c r="A13" t="s">
        <v>77</v>
      </c>
      <c r="B13" s="10">
        <v>39.802</v>
      </c>
      <c r="C13" s="12">
        <v>0.0</v>
      </c>
    </row>
    <row r="14" spans="1:3">
      <c r="A14" t="s">
        <v>78</v>
      </c>
      <c r="B14" s="10">
        <v>0.0</v>
      </c>
      <c r="C14" s="12">
        <v>20736.0</v>
      </c>
    </row>
    <row r="15" spans="1:3">
      <c r="A15" t="s">
        <v>79</v>
      </c>
      <c r="B15" s="10">
        <v>0</v>
      </c>
      <c r="C15" s="12">
        <v>0</v>
      </c>
    </row>
    <row r="16" spans="1:3">
      <c r="A16" t="s">
        <v>80</v>
      </c>
      <c r="B16" s="10">
        <v>0</v>
      </c>
      <c r="C16" s="12">
        <v>0</v>
      </c>
    </row>
    <row r="17" spans="1:3">
      <c r="A17" t="s">
        <v>81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2025-05-15T05:19:17+00:00</dcterms:created>
  <dcterms:modified xsi:type="dcterms:W3CDTF">2025-05-15T05:19:17+00:00</dcterms:modified>
  <dc:title>Untitled Spreadsheet</dc:title>
  <dc:description/>
  <dc:subject/>
  <cp:keywords/>
  <cp:category/>
</cp:coreProperties>
</file>