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<sst xmlns="http://schemas.openxmlformats.org/spreadsheetml/2006/main" uniqueCount="80">
  <si>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</si>
  <si>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</si>
  <si>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</si>
  <si>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</si>
  <si>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</si>
  <si>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</si>
  <si>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</si>
  <si>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</si>
  <si>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</si>
  <si>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</si>
  <si>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</si>
  <si>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</si>
  <si>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</si>
  <si>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</si>
  <si>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</si>
  <si>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Синерайс</t>
  </si>
  <si>
    <t>Зубарев А.В.</t>
  </si>
  <si>
    <t>СП250515-3</t>
  </si>
  <si>
    <t>Полок банный 27x90x2500 Сорт A Липа</t>
  </si>
  <si>
    <t>Полок банный 27x90x2000 Сорт B Липа</t>
  </si>
  <si>
    <t>Доска пола 35x145x6000 Норма Ель</t>
  </si>
  <si>
    <t>Евровагонка 12.5x96x2500 Норма Ель</t>
  </si>
  <si>
    <t>Евровагонка 12.5x96x3000 Норма Ель</t>
  </si>
  <si>
    <t>Евровагонка 12.5x96x2000 Сорт C Ель</t>
  </si>
  <si>
    <t>Евровагонка 12.5x96x2000 Сорт AB Ель</t>
  </si>
  <si>
    <t>Скидка, доставка и итог</t>
  </si>
  <si>
    <t>Заполняемость:
Полок банный - - - - 2.36% - - - - 0.35 м3
Доска пола - - - - 44.3% - - - - 6.577 м3
Евровагонка - - - - 53.34% - - - - 7.92 м3</t>
  </si>
  <si>
    <t xml:space="preserve"> Шайкулова Александра Сунатуллаевна</t>
  </si>
  <si>
    <t>Безналичный</t>
  </si>
  <si>
    <t>СП250516-3</t>
  </si>
  <si>
    <t>Брусок, сухой, строганный 30x40x3000 Н/К Ель</t>
  </si>
  <si>
    <t>Брусок, сухой, строганный 20x40x3000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</si>
  <si>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</si>
  <si>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</si>
  <si>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</si>
  <si>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</si>
  <si>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</si>
  <si>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ООО Ультрадекор</t>
  </si>
  <si>
    <t>Быстрова Ю.В.</t>
  </si>
  <si>
    <t>СП250519-1</t>
  </si>
  <si>
    <t>Щепа 100x100x100 Б/С Ель</t>
  </si>
  <si>
    <t>Заполняемость:
Щепа - - - - 100% - - - - 31.684 м3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</si>
  <si>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</si>
  <si>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</si>
  <si>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</si>
  <si>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</si>
  <si>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Вагонка «Штиль» 12.5x110x2700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</si>
  <si>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</si>
  <si>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</si>
  <si>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</si>
  <si>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</si>
  <si>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</si>
  <si>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</si>
  <si>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</si>
  <si>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Имитация бруса 17x135x3000 Сорт C Ель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</si>
  <si>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</si>
  <si>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</si>
  <si>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</si>
  <si>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</si>
  <si>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</si>
  <si>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</si>
  <si>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</si>
  <si>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</si>
  <si>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</si>
  <si>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Общее количество отгрузок:</t>
  </si>
  <si>
    <t>Полок банный</t>
  </si>
  <si>
    <t>Доска пола</t>
  </si>
  <si>
    <t>Евровагонка</t>
  </si>
  <si>
    <t>Брусок, сухой, строганный</t>
  </si>
  <si>
    <t>Вагонка «Штиль»</t>
  </si>
  <si>
    <t>Имитация бруса</t>
  </si>
  <si>
    <t>Щепа</t>
  </si>
  <si>
    <t>Вагонка «Софтлайн»</t>
  </si>
  <si>
    <t>Пиломатериал</t>
  </si>
  <si>
    <t>Палубная доска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</si>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</sst>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3"/>
  <sheetViews>
    <sheetView tabSelected="1" workbookViewId="0" showGridLines="true" showRowColHeaders="1">
      <pane ySplit="1" activePane="bottomLeft" state="frozen" topLeftCell="A2"/>
      <selection pane="bottomLeft" activeCell="L33" sqref="L33:O33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45796.0</v>
      </c>
      <c r="E2" t="s">
        <v>17</v>
      </c>
      <c r="F2" t="s">
        <v>18</v>
      </c>
      <c r="G2" s="8">
        <v>32</v>
      </c>
      <c r="H2" s="9">
        <v>74700.0</v>
      </c>
      <c r="I2" s="11">
        <v>0.194</v>
      </c>
      <c r="J2" s="13">
        <v>0</v>
      </c>
      <c r="K2" s="9">
        <v>14491.8</v>
      </c>
    </row>
    <row r="3" spans="1:16">
      <c r="A3" t="s">
        <v>15</v>
      </c>
      <c r="B3" s="6" t="s">
        <v>13</v>
      </c>
      <c r="C3" t="s">
        <v>16</v>
      </c>
      <c r="D3" s="7">
        <v>45796.0</v>
      </c>
      <c r="E3" t="s">
        <v>17</v>
      </c>
      <c r="F3" t="s">
        <v>19</v>
      </c>
      <c r="G3" s="8">
        <v>32</v>
      </c>
      <c r="H3" s="9">
        <v>45000.0</v>
      </c>
      <c r="I3" s="11">
        <v>0.156</v>
      </c>
      <c r="J3" s="13">
        <v>0</v>
      </c>
      <c r="K3" s="9">
        <v>7020.0</v>
      </c>
    </row>
    <row r="4" spans="1:16">
      <c r="A4" t="s">
        <v>15</v>
      </c>
      <c r="B4" s="6" t="s">
        <v>13</v>
      </c>
      <c r="C4" t="s">
        <v>16</v>
      </c>
      <c r="D4" s="7">
        <v>45796.0</v>
      </c>
      <c r="E4" t="s">
        <v>17</v>
      </c>
      <c r="F4" t="s">
        <v>20</v>
      </c>
      <c r="G4" s="8">
        <v>216</v>
      </c>
      <c r="H4" s="9">
        <v>29439.0</v>
      </c>
      <c r="I4" s="11">
        <v>6.577</v>
      </c>
      <c r="J4" s="13">
        <v>0</v>
      </c>
      <c r="K4" s="9">
        <v>193620.3</v>
      </c>
    </row>
    <row r="5" spans="1:16">
      <c r="A5" t="s">
        <v>15</v>
      </c>
      <c r="B5" s="6" t="s">
        <v>13</v>
      </c>
      <c r="C5" t="s">
        <v>16</v>
      </c>
      <c r="D5" s="7">
        <v>45796.0</v>
      </c>
      <c r="E5" t="s">
        <v>17</v>
      </c>
      <c r="F5" t="s">
        <v>21</v>
      </c>
      <c r="G5" s="8">
        <v>880</v>
      </c>
      <c r="H5" s="9">
        <v>31376.0</v>
      </c>
      <c r="I5" s="11">
        <v>2.64</v>
      </c>
      <c r="J5" s="13">
        <v>0</v>
      </c>
      <c r="K5" s="9">
        <v>82832.64</v>
      </c>
    </row>
    <row r="6" spans="1:16">
      <c r="A6" t="s">
        <v>15</v>
      </c>
      <c r="B6" s="6" t="s">
        <v>13</v>
      </c>
      <c r="C6" t="s">
        <v>16</v>
      </c>
      <c r="D6" s="7">
        <v>45796.0</v>
      </c>
      <c r="E6" t="s">
        <v>17</v>
      </c>
      <c r="F6" t="s">
        <v>22</v>
      </c>
      <c r="G6" s="8">
        <v>880</v>
      </c>
      <c r="H6" s="9">
        <v>31376.0</v>
      </c>
      <c r="I6" s="11">
        <v>3.168</v>
      </c>
      <c r="J6" s="13">
        <v>0</v>
      </c>
      <c r="K6" s="9">
        <v>99399.17</v>
      </c>
    </row>
    <row r="7" spans="1:16">
      <c r="A7" t="s">
        <v>15</v>
      </c>
      <c r="B7" s="6" t="s">
        <v>13</v>
      </c>
      <c r="C7" t="s">
        <v>16</v>
      </c>
      <c r="D7" s="7">
        <v>45796.0</v>
      </c>
      <c r="E7" t="s">
        <v>17</v>
      </c>
      <c r="F7" t="s">
        <v>23</v>
      </c>
      <c r="G7" s="8">
        <v>200</v>
      </c>
      <c r="H7" s="9">
        <v>23119.0</v>
      </c>
      <c r="I7" s="11">
        <v>0.48</v>
      </c>
      <c r="J7" s="13">
        <v>0</v>
      </c>
      <c r="K7" s="9">
        <v>11097.12</v>
      </c>
    </row>
    <row r="8" spans="1:16">
      <c r="A8" t="s">
        <v>15</v>
      </c>
      <c r="B8" s="6" t="s">
        <v>13</v>
      </c>
      <c r="C8" t="s">
        <v>16</v>
      </c>
      <c r="D8" s="7">
        <v>45796.0</v>
      </c>
      <c r="E8" t="s">
        <v>17</v>
      </c>
      <c r="F8" t="s">
        <v>24</v>
      </c>
      <c r="G8" s="8">
        <v>680</v>
      </c>
      <c r="H8" s="9">
        <v>29725.0</v>
      </c>
      <c r="I8" s="11">
        <v>1.632</v>
      </c>
      <c r="J8" s="13">
        <v>0</v>
      </c>
      <c r="K8" s="9">
        <v>48511.2</v>
      </c>
    </row>
    <row r="9" spans="1:16">
      <c r="A9" s="14" t="s">
        <v>15</v>
      </c>
      <c r="B9" s="15" t="s">
        <v>13</v>
      </c>
      <c r="C9" s="14" t="s">
        <v>16</v>
      </c>
      <c r="D9" s="16">
        <v>45796.0</v>
      </c>
      <c r="E9" s="14" t="s">
        <v>17</v>
      </c>
      <c r="F9" s="14" t="s">
        <v>25</v>
      </c>
      <c r="G9" s="14"/>
      <c r="H9" s="14"/>
      <c r="I9" s="14"/>
      <c r="J9" s="14"/>
      <c r="K9" s="14"/>
      <c r="L9" s="17">
        <v>76162.04</v>
      </c>
      <c r="M9" s="18">
        <v>0.0</v>
      </c>
      <c r="N9" s="19">
        <v>0</v>
      </c>
      <c r="O9" s="20">
        <v>380810.191</v>
      </c>
      <c r="P9" s="21" t="s">
        <v>26</v>
      </c>
    </row>
    <row r="10" spans="1:16">
      <c r="A10" t="s">
        <v>27</v>
      </c>
      <c r="B10" s="22" t="s">
        <v>28</v>
      </c>
      <c r="C10" t="s">
        <v>16</v>
      </c>
      <c r="D10" s="7">
        <v>45796.0</v>
      </c>
      <c r="E10" t="s">
        <v>29</v>
      </c>
      <c r="F10" t="s">
        <v>30</v>
      </c>
      <c r="G10" s="8">
        <v>630</v>
      </c>
      <c r="H10" s="9">
        <v>24000.0</v>
      </c>
      <c r="I10" s="11">
        <v>2.268</v>
      </c>
      <c r="J10" s="13">
        <v>0</v>
      </c>
      <c r="K10" s="9">
        <v>54432.0</v>
      </c>
    </row>
    <row r="11" spans="1:16">
      <c r="A11" t="s">
        <v>27</v>
      </c>
      <c r="B11" s="22" t="s">
        <v>28</v>
      </c>
      <c r="C11" t="s">
        <v>16</v>
      </c>
      <c r="D11" s="7">
        <v>45796.0</v>
      </c>
      <c r="E11" t="s">
        <v>29</v>
      </c>
      <c r="F11" t="s">
        <v>31</v>
      </c>
      <c r="G11" s="8">
        <v>975</v>
      </c>
      <c r="H11" s="9">
        <v>24000.0</v>
      </c>
      <c r="I11" s="11">
        <v>2.34</v>
      </c>
      <c r="J11" s="13">
        <v>0</v>
      </c>
      <c r="K11" s="9">
        <v>56160.0</v>
      </c>
    </row>
    <row r="12" spans="1:16">
      <c r="A12" t="s">
        <v>27</v>
      </c>
      <c r="B12" s="22" t="s">
        <v>28</v>
      </c>
      <c r="C12" t="s">
        <v>16</v>
      </c>
      <c r="D12" s="7">
        <v>45796.0</v>
      </c>
      <c r="E12" t="s">
        <v>29</v>
      </c>
      <c r="F12" t="s">
        <v>32</v>
      </c>
      <c r="G12" s="8">
        <v>504</v>
      </c>
      <c r="H12" s="9">
        <v>24000.0</v>
      </c>
      <c r="I12" s="11">
        <v>3.024</v>
      </c>
      <c r="J12" s="13">
        <v>0</v>
      </c>
      <c r="K12" s="9">
        <v>72576.0</v>
      </c>
    </row>
    <row r="13" spans="1:16">
      <c r="A13" t="s">
        <v>27</v>
      </c>
      <c r="B13" s="22" t="s">
        <v>28</v>
      </c>
      <c r="C13" t="s">
        <v>16</v>
      </c>
      <c r="D13" s="7">
        <v>45796.0</v>
      </c>
      <c r="E13" t="s">
        <v>29</v>
      </c>
      <c r="F13" t="s">
        <v>33</v>
      </c>
      <c r="G13" s="8">
        <v>435</v>
      </c>
      <c r="H13" s="9">
        <v>24000.0</v>
      </c>
      <c r="I13" s="11">
        <v>2.01</v>
      </c>
      <c r="J13" s="13">
        <v>0</v>
      </c>
      <c r="K13" s="9">
        <v>48240.0</v>
      </c>
    </row>
    <row r="14" spans="1:16">
      <c r="A14" t="s">
        <v>27</v>
      </c>
      <c r="B14" s="22" t="s">
        <v>28</v>
      </c>
      <c r="C14" t="s">
        <v>16</v>
      </c>
      <c r="D14" s="7">
        <v>45796.0</v>
      </c>
      <c r="E14" t="s">
        <v>29</v>
      </c>
      <c r="F14" t="s">
        <v>34</v>
      </c>
      <c r="G14" s="8">
        <v>736</v>
      </c>
      <c r="H14" s="9">
        <v>34000.0</v>
      </c>
      <c r="I14" s="11">
        <v>3.4</v>
      </c>
      <c r="J14" s="13">
        <v>0</v>
      </c>
      <c r="K14" s="9">
        <v>115600.0</v>
      </c>
    </row>
    <row r="15" spans="1:16">
      <c r="A15" t="s">
        <v>27</v>
      </c>
      <c r="B15" s="22" t="s">
        <v>28</v>
      </c>
      <c r="C15" t="s">
        <v>16</v>
      </c>
      <c r="D15" s="7">
        <v>45796.0</v>
      </c>
      <c r="E15" t="s">
        <v>29</v>
      </c>
      <c r="F15" t="s">
        <v>35</v>
      </c>
      <c r="G15" s="8">
        <v>1320</v>
      </c>
      <c r="H15" s="9">
        <v>39000.0</v>
      </c>
      <c r="I15" s="11">
        <v>9.088</v>
      </c>
      <c r="J15" s="13">
        <v>0</v>
      </c>
      <c r="K15" s="9">
        <v>354432.0</v>
      </c>
    </row>
    <row r="16" spans="1:16">
      <c r="A16" s="14" t="s">
        <v>27</v>
      </c>
      <c r="B16" s="23" t="s">
        <v>28</v>
      </c>
      <c r="C16" s="14" t="s">
        <v>16</v>
      </c>
      <c r="D16" s="16">
        <v>45796.0</v>
      </c>
      <c r="E16" s="14" t="s">
        <v>29</v>
      </c>
      <c r="F16" s="14" t="s">
        <v>25</v>
      </c>
      <c r="G16" s="14"/>
      <c r="H16" s="14"/>
      <c r="I16" s="14"/>
      <c r="J16" s="14"/>
      <c r="K16" s="14"/>
      <c r="L16" s="17">
        <v>140288.0</v>
      </c>
      <c r="M16" s="18">
        <v>0.0</v>
      </c>
      <c r="N16" s="19">
        <v>0</v>
      </c>
      <c r="O16" s="20">
        <v>561152.0</v>
      </c>
      <c r="P16" s="21" t="s">
        <v>36</v>
      </c>
    </row>
    <row r="17" spans="1:16">
      <c r="A17" t="s">
        <v>37</v>
      </c>
      <c r="B17" s="22" t="s">
        <v>28</v>
      </c>
      <c r="C17" t="s">
        <v>38</v>
      </c>
      <c r="D17" s="7">
        <v>45796.0</v>
      </c>
      <c r="E17" t="s">
        <v>39</v>
      </c>
      <c r="F17" t="s">
        <v>40</v>
      </c>
      <c r="G17" s="8">
        <v>31684</v>
      </c>
      <c r="H17" s="9">
        <v>1222.8</v>
      </c>
      <c r="I17" s="11">
        <v>31.684</v>
      </c>
      <c r="J17" s="13">
        <v>0</v>
      </c>
      <c r="K17" s="9">
        <v>38743.2</v>
      </c>
    </row>
    <row r="18" spans="1:16">
      <c r="A18" s="14" t="s">
        <v>37</v>
      </c>
      <c r="B18" s="23" t="s">
        <v>28</v>
      </c>
      <c r="C18" s="14" t="s">
        <v>38</v>
      </c>
      <c r="D18" s="16">
        <v>45796.0</v>
      </c>
      <c r="E18" s="14" t="s">
        <v>39</v>
      </c>
      <c r="F18" s="14" t="s">
        <v>25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38743.1952</v>
      </c>
      <c r="P18" s="21" t="s">
        <v>41</v>
      </c>
    </row>
    <row r="19" spans="1:16">
      <c r="A19" t="s">
        <v>42</v>
      </c>
      <c r="B19" s="22" t="s">
        <v>28</v>
      </c>
      <c r="C19" t="s">
        <v>38</v>
      </c>
      <c r="D19" s="7">
        <v>45796.0</v>
      </c>
      <c r="E19" t="s">
        <v>43</v>
      </c>
      <c r="F19" t="s">
        <v>44</v>
      </c>
      <c r="G19" s="8">
        <v>60</v>
      </c>
      <c r="H19" s="9">
        <v>53000.0</v>
      </c>
      <c r="I19" s="11">
        <v>0.475</v>
      </c>
      <c r="J19" s="13">
        <v>0</v>
      </c>
      <c r="K19" s="9">
        <v>25175.0</v>
      </c>
    </row>
    <row r="20" spans="1:16">
      <c r="A20" t="s">
        <v>42</v>
      </c>
      <c r="B20" s="22" t="s">
        <v>28</v>
      </c>
      <c r="C20" t="s">
        <v>38</v>
      </c>
      <c r="D20" s="7">
        <v>45796.0</v>
      </c>
      <c r="E20" t="s">
        <v>43</v>
      </c>
      <c r="F20" t="s">
        <v>45</v>
      </c>
      <c r="G20" s="8">
        <v>81</v>
      </c>
      <c r="H20" s="9">
        <v>40000.0</v>
      </c>
      <c r="I20" s="11">
        <v>0.245</v>
      </c>
      <c r="J20" s="13">
        <v>0</v>
      </c>
      <c r="K20" s="9">
        <v>9800.0</v>
      </c>
    </row>
    <row r="21" spans="1:16">
      <c r="A21" t="s">
        <v>42</v>
      </c>
      <c r="B21" s="22" t="s">
        <v>28</v>
      </c>
      <c r="C21" t="s">
        <v>38</v>
      </c>
      <c r="D21" s="7">
        <v>45796.0</v>
      </c>
      <c r="E21" t="s">
        <v>43</v>
      </c>
      <c r="F21" t="s">
        <v>46</v>
      </c>
      <c r="G21" s="8">
        <v>54</v>
      </c>
      <c r="H21" s="9">
        <v>49000.0</v>
      </c>
      <c r="I21" s="11">
        <v>0.2</v>
      </c>
      <c r="J21" s="13">
        <v>0</v>
      </c>
      <c r="K21" s="9">
        <v>9800.0</v>
      </c>
    </row>
    <row r="22" spans="1:16">
      <c r="A22" s="14" t="s">
        <v>42</v>
      </c>
      <c r="B22" s="23" t="s">
        <v>28</v>
      </c>
      <c r="C22" s="14" t="s">
        <v>38</v>
      </c>
      <c r="D22" s="16">
        <v>45796.0</v>
      </c>
      <c r="E22" s="14" t="s">
        <v>43</v>
      </c>
      <c r="F22" s="14" t="s">
        <v>25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44775.0</v>
      </c>
      <c r="P22" s="21" t="s">
        <v>47</v>
      </c>
    </row>
    <row r="23" spans="1:16">
      <c r="A23" t="s">
        <v>48</v>
      </c>
      <c r="B23" s="22" t="s">
        <v>28</v>
      </c>
      <c r="C23" t="s">
        <v>16</v>
      </c>
      <c r="D23" s="7">
        <v>45796.0</v>
      </c>
      <c r="E23" t="s">
        <v>49</v>
      </c>
      <c r="F23" t="s">
        <v>50</v>
      </c>
      <c r="G23" s="8">
        <v>88</v>
      </c>
      <c r="H23" s="9">
        <v>9600.0</v>
      </c>
      <c r="I23" s="11">
        <v>0.845</v>
      </c>
      <c r="J23" s="13">
        <v>0</v>
      </c>
      <c r="K23" s="9">
        <v>8112.0</v>
      </c>
    </row>
    <row r="24" spans="1:16">
      <c r="A24" s="14" t="s">
        <v>48</v>
      </c>
      <c r="B24" s="23" t="s">
        <v>28</v>
      </c>
      <c r="C24" s="14" t="s">
        <v>16</v>
      </c>
      <c r="D24" s="16">
        <v>45796.0</v>
      </c>
      <c r="E24" s="14" t="s">
        <v>49</v>
      </c>
      <c r="F24" s="14" t="s">
        <v>25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8112.0</v>
      </c>
      <c r="P24" s="21" t="s">
        <v>51</v>
      </c>
    </row>
    <row r="25" spans="1:16">
      <c r="A25" t="s">
        <v>52</v>
      </c>
      <c r="B25" s="6" t="s">
        <v>13</v>
      </c>
      <c r="C25" t="s">
        <v>38</v>
      </c>
      <c r="D25" s="7">
        <v>45796.0</v>
      </c>
      <c r="E25" t="s">
        <v>53</v>
      </c>
      <c r="F25" t="s">
        <v>54</v>
      </c>
      <c r="G25" s="8">
        <v>10</v>
      </c>
      <c r="H25" s="9">
        <v>35000.0</v>
      </c>
      <c r="I25" s="11">
        <v>0.069</v>
      </c>
      <c r="J25" s="13">
        <v>0</v>
      </c>
      <c r="K25" s="9">
        <v>2415.0</v>
      </c>
    </row>
    <row r="26" spans="1:16">
      <c r="A26" s="14" t="s">
        <v>52</v>
      </c>
      <c r="B26" s="15" t="s">
        <v>13</v>
      </c>
      <c r="C26" s="14" t="s">
        <v>38</v>
      </c>
      <c r="D26" s="16">
        <v>45796.0</v>
      </c>
      <c r="E26" s="14" t="s">
        <v>53</v>
      </c>
      <c r="F26" s="14" t="s">
        <v>25</v>
      </c>
      <c r="G26" s="14"/>
      <c r="H26" s="14"/>
      <c r="I26" s="14"/>
      <c r="J26" s="14"/>
      <c r="K26" s="14"/>
      <c r="L26" s="17">
        <v>0.0</v>
      </c>
      <c r="M26" s="18">
        <v>0.0</v>
      </c>
      <c r="N26" s="19">
        <v>0</v>
      </c>
      <c r="O26" s="20">
        <v>2415.0</v>
      </c>
      <c r="P26" s="21" t="s">
        <v>55</v>
      </c>
    </row>
    <row r="27" spans="1:16">
      <c r="A27" t="s">
        <v>56</v>
      </c>
      <c r="B27" s="22" t="s">
        <v>28</v>
      </c>
      <c r="C27" t="s">
        <v>38</v>
      </c>
      <c r="D27" s="7">
        <v>45796.0</v>
      </c>
      <c r="E27" t="s">
        <v>57</v>
      </c>
      <c r="F27" t="s">
        <v>58</v>
      </c>
      <c r="G27" s="8">
        <v>4</v>
      </c>
      <c r="H27" s="9">
        <v>49000.0</v>
      </c>
      <c r="I27" s="11">
        <v>0.073</v>
      </c>
      <c r="J27" s="13">
        <v>0</v>
      </c>
      <c r="K27" s="9">
        <v>3577.0</v>
      </c>
    </row>
    <row r="28" spans="1:16">
      <c r="A28" s="14" t="s">
        <v>56</v>
      </c>
      <c r="B28" s="23" t="s">
        <v>28</v>
      </c>
      <c r="C28" s="14" t="s">
        <v>38</v>
      </c>
      <c r="D28" s="16">
        <v>45796.0</v>
      </c>
      <c r="E28" s="14" t="s">
        <v>57</v>
      </c>
      <c r="F28" s="14" t="s">
        <v>25</v>
      </c>
      <c r="G28" s="14"/>
      <c r="H28" s="14"/>
      <c r="I28" s="14"/>
      <c r="J28" s="14"/>
      <c r="K28" s="14"/>
      <c r="L28" s="17">
        <v>0.0</v>
      </c>
      <c r="M28" s="18">
        <v>0.0</v>
      </c>
      <c r="N28" s="19">
        <v>0</v>
      </c>
      <c r="O28" s="20">
        <v>3577.0</v>
      </c>
      <c r="P28" s="21" t="s">
        <v>59</v>
      </c>
    </row>
    <row r="29" spans="1:16">
      <c r="A29" t="s">
        <v>60</v>
      </c>
      <c r="B29" s="6" t="s">
        <v>13</v>
      </c>
      <c r="C29" t="s">
        <v>38</v>
      </c>
      <c r="D29" s="7">
        <v>45796.0</v>
      </c>
      <c r="E29" t="s">
        <v>61</v>
      </c>
      <c r="F29" t="s">
        <v>62</v>
      </c>
      <c r="G29" s="8">
        <v>112</v>
      </c>
      <c r="H29" s="9">
        <v>49000.0</v>
      </c>
      <c r="I29" s="11">
        <v>0.466</v>
      </c>
      <c r="J29" s="13">
        <v>0</v>
      </c>
      <c r="K29" s="9">
        <v>22834.0</v>
      </c>
    </row>
    <row r="30" spans="1:16">
      <c r="A30" s="14" t="s">
        <v>60</v>
      </c>
      <c r="B30" s="15" t="s">
        <v>13</v>
      </c>
      <c r="C30" s="14" t="s">
        <v>38</v>
      </c>
      <c r="D30" s="16">
        <v>45796.0</v>
      </c>
      <c r="E30" s="14" t="s">
        <v>61</v>
      </c>
      <c r="F30" s="14" t="s">
        <v>25</v>
      </c>
      <c r="G30" s="14"/>
      <c r="H30" s="14"/>
      <c r="I30" s="14"/>
      <c r="J30" s="14"/>
      <c r="K30" s="14"/>
      <c r="L30" s="17">
        <v>0.0</v>
      </c>
      <c r="M30" s="18">
        <v>0.0</v>
      </c>
      <c r="N30" s="19">
        <v>0</v>
      </c>
      <c r="O30" s="20">
        <v>22834.0</v>
      </c>
      <c r="P30" s="21" t="s">
        <v>63</v>
      </c>
    </row>
    <row r="31" spans="1:16">
      <c r="A31" s="14"/>
      <c r="B31" s="14"/>
      <c r="C31" s="14"/>
      <c r="D31" s="14"/>
      <c r="E31" s="14"/>
      <c r="F31" s="14"/>
      <c r="G31" s="24">
        <f>SUM(G1:G30)</f>
        <v>39613</v>
      </c>
      <c r="H31" s="14"/>
      <c r="I31" s="24">
        <f>SUM(I1:I30)</f>
        <v>71.034</v>
      </c>
      <c r="J31" s="24">
        <f>SUM(J1:J30)</f>
        <v>0</v>
      </c>
      <c r="K31" s="25">
        <f>SUM(K1:K30)</f>
        <v>1278868.43</v>
      </c>
      <c r="L31" s="25">
        <f>SUM(L1:L30)</f>
        <v>216450.04</v>
      </c>
      <c r="M31" s="25">
        <f>SUM(M1:M30)</f>
        <v>0</v>
      </c>
      <c r="N31" s="25">
        <f>SUM(N1:N30)</f>
        <v>0</v>
      </c>
      <c r="O31" s="26">
        <f>K31+M31-L31+N31</f>
        <v>1062418.39</v>
      </c>
      <c r="P31" s="14"/>
    </row>
    <row r="33" spans="1:16">
      <c r="L33" s="27" t="s">
        <v>64</v>
      </c>
      <c r="M33" s="28"/>
      <c r="N33" s="28"/>
      <c r="O33" s="29">
        <v>8</v>
      </c>
    </row>
  </sheetData>
  <mergeCells>
    <mergeCell ref="L33:N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27</v>
      </c>
      <c r="B2" s="22" t="s">
        <v>28</v>
      </c>
      <c r="C2" t="s">
        <v>16</v>
      </c>
      <c r="D2" s="7">
        <v>45796.0</v>
      </c>
      <c r="E2" t="s">
        <v>29</v>
      </c>
      <c r="F2" t="s">
        <v>30</v>
      </c>
      <c r="G2" s="8">
        <v>630</v>
      </c>
      <c r="H2" s="9">
        <v>24000.0</v>
      </c>
      <c r="I2" s="11">
        <v>2.268</v>
      </c>
      <c r="J2" s="13">
        <v>0</v>
      </c>
      <c r="K2" s="9">
        <v>54432.0</v>
      </c>
    </row>
    <row r="3" spans="1:16">
      <c r="A3" t="s">
        <v>27</v>
      </c>
      <c r="B3" s="22" t="s">
        <v>28</v>
      </c>
      <c r="C3" t="s">
        <v>16</v>
      </c>
      <c r="D3" s="7">
        <v>45796.0</v>
      </c>
      <c r="E3" t="s">
        <v>29</v>
      </c>
      <c r="F3" t="s">
        <v>31</v>
      </c>
      <c r="G3" s="8">
        <v>975</v>
      </c>
      <c r="H3" s="9">
        <v>24000.0</v>
      </c>
      <c r="I3" s="11">
        <v>2.34</v>
      </c>
      <c r="J3" s="13">
        <v>0</v>
      </c>
      <c r="K3" s="9">
        <v>56160.0</v>
      </c>
    </row>
    <row r="4" spans="1:16">
      <c r="A4" t="s">
        <v>27</v>
      </c>
      <c r="B4" s="22" t="s">
        <v>28</v>
      </c>
      <c r="C4" t="s">
        <v>16</v>
      </c>
      <c r="D4" s="7">
        <v>45796.0</v>
      </c>
      <c r="E4" t="s">
        <v>29</v>
      </c>
      <c r="F4" t="s">
        <v>32</v>
      </c>
      <c r="G4" s="8">
        <v>504</v>
      </c>
      <c r="H4" s="9">
        <v>24000.0</v>
      </c>
      <c r="I4" s="11">
        <v>3.024</v>
      </c>
      <c r="J4" s="13">
        <v>0</v>
      </c>
      <c r="K4" s="9">
        <v>72576.0</v>
      </c>
    </row>
    <row r="5" spans="1:16">
      <c r="A5" t="s">
        <v>27</v>
      </c>
      <c r="B5" s="22" t="s">
        <v>28</v>
      </c>
      <c r="C5" t="s">
        <v>16</v>
      </c>
      <c r="D5" s="7">
        <v>45796.0</v>
      </c>
      <c r="E5" t="s">
        <v>29</v>
      </c>
      <c r="F5" t="s">
        <v>33</v>
      </c>
      <c r="G5" s="8">
        <v>435</v>
      </c>
      <c r="H5" s="9">
        <v>24000.0</v>
      </c>
      <c r="I5" s="11">
        <v>2.01</v>
      </c>
      <c r="J5" s="13">
        <v>0</v>
      </c>
      <c r="K5" s="9">
        <v>48240.0</v>
      </c>
    </row>
    <row r="6" spans="1:16">
      <c r="A6" t="s">
        <v>27</v>
      </c>
      <c r="B6" s="22" t="s">
        <v>28</v>
      </c>
      <c r="C6" t="s">
        <v>16</v>
      </c>
      <c r="D6" s="7">
        <v>45796.0</v>
      </c>
      <c r="E6" t="s">
        <v>29</v>
      </c>
      <c r="F6" t="s">
        <v>34</v>
      </c>
      <c r="G6" s="8">
        <v>736</v>
      </c>
      <c r="H6" s="9">
        <v>34000.0</v>
      </c>
      <c r="I6" s="11">
        <v>3.4</v>
      </c>
      <c r="J6" s="13">
        <v>0</v>
      </c>
      <c r="K6" s="9">
        <v>115600.0</v>
      </c>
    </row>
    <row r="7" spans="1:16">
      <c r="A7" t="s">
        <v>27</v>
      </c>
      <c r="B7" s="22" t="s">
        <v>28</v>
      </c>
      <c r="C7" t="s">
        <v>16</v>
      </c>
      <c r="D7" s="7">
        <v>45796.0</v>
      </c>
      <c r="E7" t="s">
        <v>29</v>
      </c>
      <c r="F7" t="s">
        <v>35</v>
      </c>
      <c r="G7" s="8">
        <v>1320</v>
      </c>
      <c r="H7" s="9">
        <v>39000.0</v>
      </c>
      <c r="I7" s="11">
        <v>9.088</v>
      </c>
      <c r="J7" s="13">
        <v>0</v>
      </c>
      <c r="K7" s="9">
        <v>354432.0</v>
      </c>
    </row>
    <row r="8" spans="1:16">
      <c r="A8" s="14" t="s">
        <v>27</v>
      </c>
      <c r="B8" s="23" t="s">
        <v>28</v>
      </c>
      <c r="C8" s="14" t="s">
        <v>16</v>
      </c>
      <c r="D8" s="16">
        <v>45796.0</v>
      </c>
      <c r="E8" s="14" t="s">
        <v>29</v>
      </c>
      <c r="F8" s="14" t="s">
        <v>25</v>
      </c>
      <c r="G8" s="14"/>
      <c r="H8" s="14"/>
      <c r="I8" s="14"/>
      <c r="J8" s="14"/>
      <c r="K8" s="14"/>
      <c r="L8" s="17">
        <v>140288.0</v>
      </c>
      <c r="M8" s="18">
        <v>0.0</v>
      </c>
      <c r="N8" s="19">
        <v>0</v>
      </c>
      <c r="O8" s="20">
        <v>561152.0</v>
      </c>
      <c r="P8" s="21" t="s">
        <v>36</v>
      </c>
    </row>
    <row r="9" spans="1:16">
      <c r="A9" t="s">
        <v>37</v>
      </c>
      <c r="B9" s="22" t="s">
        <v>28</v>
      </c>
      <c r="C9" t="s">
        <v>38</v>
      </c>
      <c r="D9" s="7">
        <v>45796.0</v>
      </c>
      <c r="E9" t="s">
        <v>39</v>
      </c>
      <c r="F9" t="s">
        <v>40</v>
      </c>
      <c r="G9" s="8">
        <v>31684</v>
      </c>
      <c r="H9" s="9">
        <v>1222.8</v>
      </c>
      <c r="I9" s="11">
        <v>31.684</v>
      </c>
      <c r="J9" s="13">
        <v>0</v>
      </c>
      <c r="K9" s="9">
        <v>38743.2</v>
      </c>
    </row>
    <row r="10" spans="1:16">
      <c r="A10" s="14" t="s">
        <v>37</v>
      </c>
      <c r="B10" s="23" t="s">
        <v>28</v>
      </c>
      <c r="C10" s="14" t="s">
        <v>38</v>
      </c>
      <c r="D10" s="16">
        <v>45796.0</v>
      </c>
      <c r="E10" s="14" t="s">
        <v>39</v>
      </c>
      <c r="F10" s="14" t="s">
        <v>25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38743.1952</v>
      </c>
      <c r="P10" s="21" t="s">
        <v>41</v>
      </c>
    </row>
    <row r="11" spans="1:16">
      <c r="A11" t="s">
        <v>42</v>
      </c>
      <c r="B11" s="22" t="s">
        <v>28</v>
      </c>
      <c r="C11" t="s">
        <v>38</v>
      </c>
      <c r="D11" s="7">
        <v>45796.0</v>
      </c>
      <c r="E11" t="s">
        <v>43</v>
      </c>
      <c r="F11" t="s">
        <v>44</v>
      </c>
      <c r="G11" s="8">
        <v>60</v>
      </c>
      <c r="H11" s="9">
        <v>53000.0</v>
      </c>
      <c r="I11" s="11">
        <v>0.475</v>
      </c>
      <c r="J11" s="13">
        <v>0</v>
      </c>
      <c r="K11" s="9">
        <v>25175.0</v>
      </c>
    </row>
    <row r="12" spans="1:16">
      <c r="A12" t="s">
        <v>42</v>
      </c>
      <c r="B12" s="22" t="s">
        <v>28</v>
      </c>
      <c r="C12" t="s">
        <v>38</v>
      </c>
      <c r="D12" s="7">
        <v>45796.0</v>
      </c>
      <c r="E12" t="s">
        <v>43</v>
      </c>
      <c r="F12" t="s">
        <v>45</v>
      </c>
      <c r="G12" s="8">
        <v>81</v>
      </c>
      <c r="H12" s="9">
        <v>40000.0</v>
      </c>
      <c r="I12" s="11">
        <v>0.245</v>
      </c>
      <c r="J12" s="13">
        <v>0</v>
      </c>
      <c r="K12" s="9">
        <v>9800.0</v>
      </c>
    </row>
    <row r="13" spans="1:16">
      <c r="A13" t="s">
        <v>42</v>
      </c>
      <c r="B13" s="22" t="s">
        <v>28</v>
      </c>
      <c r="C13" t="s">
        <v>38</v>
      </c>
      <c r="D13" s="7">
        <v>45796.0</v>
      </c>
      <c r="E13" t="s">
        <v>43</v>
      </c>
      <c r="F13" t="s">
        <v>46</v>
      </c>
      <c r="G13" s="8">
        <v>54</v>
      </c>
      <c r="H13" s="9">
        <v>49000.0</v>
      </c>
      <c r="I13" s="11">
        <v>0.2</v>
      </c>
      <c r="J13" s="13">
        <v>0</v>
      </c>
      <c r="K13" s="9">
        <v>9800.0</v>
      </c>
    </row>
    <row r="14" spans="1:16">
      <c r="A14" s="14" t="s">
        <v>42</v>
      </c>
      <c r="B14" s="23" t="s">
        <v>28</v>
      </c>
      <c r="C14" s="14" t="s">
        <v>38</v>
      </c>
      <c r="D14" s="16">
        <v>45796.0</v>
      </c>
      <c r="E14" s="14" t="s">
        <v>43</v>
      </c>
      <c r="F14" s="14" t="s">
        <v>25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44775.0</v>
      </c>
      <c r="P14" s="21" t="s">
        <v>47</v>
      </c>
    </row>
    <row r="15" spans="1:16">
      <c r="A15" t="s">
        <v>48</v>
      </c>
      <c r="B15" s="22" t="s">
        <v>28</v>
      </c>
      <c r="C15" t="s">
        <v>16</v>
      </c>
      <c r="D15" s="7">
        <v>45796.0</v>
      </c>
      <c r="E15" t="s">
        <v>49</v>
      </c>
      <c r="F15" t="s">
        <v>50</v>
      </c>
      <c r="G15" s="8">
        <v>88</v>
      </c>
      <c r="H15" s="9">
        <v>9600.0</v>
      </c>
      <c r="I15" s="11">
        <v>0.845</v>
      </c>
      <c r="J15" s="13">
        <v>0</v>
      </c>
      <c r="K15" s="9">
        <v>8112.0</v>
      </c>
    </row>
    <row r="16" spans="1:16">
      <c r="A16" s="14" t="s">
        <v>48</v>
      </c>
      <c r="B16" s="23" t="s">
        <v>28</v>
      </c>
      <c r="C16" s="14" t="s">
        <v>16</v>
      </c>
      <c r="D16" s="16">
        <v>45796.0</v>
      </c>
      <c r="E16" s="14" t="s">
        <v>49</v>
      </c>
      <c r="F16" s="14" t="s">
        <v>25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8112.0</v>
      </c>
      <c r="P16" s="21" t="s">
        <v>51</v>
      </c>
    </row>
    <row r="17" spans="1:16">
      <c r="A17" t="s">
        <v>56</v>
      </c>
      <c r="B17" s="22" t="s">
        <v>28</v>
      </c>
      <c r="C17" t="s">
        <v>38</v>
      </c>
      <c r="D17" s="7">
        <v>45796.0</v>
      </c>
      <c r="E17" t="s">
        <v>57</v>
      </c>
      <c r="F17" t="s">
        <v>58</v>
      </c>
      <c r="G17" s="8">
        <v>4</v>
      </c>
      <c r="H17" s="9">
        <v>49000.0</v>
      </c>
      <c r="I17" s="11">
        <v>0.073</v>
      </c>
      <c r="J17" s="13">
        <v>0</v>
      </c>
      <c r="K17" s="9">
        <v>3577.0</v>
      </c>
    </row>
    <row r="18" spans="1:16">
      <c r="A18" s="14" t="s">
        <v>56</v>
      </c>
      <c r="B18" s="23" t="s">
        <v>28</v>
      </c>
      <c r="C18" s="14" t="s">
        <v>38</v>
      </c>
      <c r="D18" s="16">
        <v>45796.0</v>
      </c>
      <c r="E18" s="14" t="s">
        <v>57</v>
      </c>
      <c r="F18" s="14" t="s">
        <v>25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3577.0</v>
      </c>
      <c r="P18" s="21" t="s">
        <v>59</v>
      </c>
    </row>
    <row r="19" spans="1:16">
      <c r="A19" s="14"/>
      <c r="B19" s="14"/>
      <c r="C19" s="14"/>
      <c r="D19" s="14"/>
      <c r="E19" s="14"/>
      <c r="F19" s="14"/>
      <c r="G19" s="24">
        <f>SUM(G1:G18)</f>
        <v>36571</v>
      </c>
      <c r="H19" s="14"/>
      <c r="I19" s="24">
        <f>SUM(I1:I18)</f>
        <v>55.652</v>
      </c>
      <c r="J19" s="24">
        <f>SUM(J1:J18)</f>
        <v>0</v>
      </c>
      <c r="K19" s="25">
        <f>SUM(K1:K18)</f>
        <v>796647.2</v>
      </c>
      <c r="L19" s="25">
        <f>SUM(L1:L18)</f>
        <v>140288</v>
      </c>
      <c r="M19" s="25">
        <f>SUM(M1:M18)</f>
        <v>0</v>
      </c>
      <c r="N19" s="25">
        <f>SUM(N1:N18)</f>
        <v>0</v>
      </c>
      <c r="O19" s="26">
        <f>K19+M19-L19+N19</f>
        <v>656359.2</v>
      </c>
      <c r="P19" s="14"/>
    </row>
    <row r="21" spans="1:16">
      <c r="L21" s="27" t="s">
        <v>64</v>
      </c>
      <c r="M21" s="28"/>
      <c r="N21" s="28"/>
      <c r="O21" s="29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64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6"/>
  <sheetViews>
    <sheetView tabSelected="0" workbookViewId="0" showGridLines="true" showRowColHeaders="1">
      <pane ySplit="1" activePane="bottomLeft" state="frozen" topLeftCell="A2"/>
      <selection pane="bottomLeft" activeCell="L16" sqref="L16:O16"/>
    </sheetView>
  </sheetViews>
  <sheetFormatPr defaultRowHeight="14.4" outlineLevelRow="0" outlineLevelCol="0"/>
  <cols>
    <col min="1" max="1" width="13.99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45796.0</v>
      </c>
      <c r="E2" t="s">
        <v>17</v>
      </c>
      <c r="F2" t="s">
        <v>18</v>
      </c>
      <c r="G2" s="8">
        <v>32</v>
      </c>
      <c r="H2" s="9">
        <v>74700.0</v>
      </c>
      <c r="I2" s="11">
        <v>0.194</v>
      </c>
      <c r="J2" s="13">
        <v>0</v>
      </c>
      <c r="K2" s="9">
        <v>14491.8</v>
      </c>
    </row>
    <row r="3" spans="1:16">
      <c r="A3" t="s">
        <v>15</v>
      </c>
      <c r="B3" s="6" t="s">
        <v>13</v>
      </c>
      <c r="C3" t="s">
        <v>16</v>
      </c>
      <c r="D3" s="7">
        <v>45796.0</v>
      </c>
      <c r="E3" t="s">
        <v>17</v>
      </c>
      <c r="F3" t="s">
        <v>19</v>
      </c>
      <c r="G3" s="8">
        <v>32</v>
      </c>
      <c r="H3" s="9">
        <v>45000.0</v>
      </c>
      <c r="I3" s="11">
        <v>0.156</v>
      </c>
      <c r="J3" s="13">
        <v>0</v>
      </c>
      <c r="K3" s="9">
        <v>7020.0</v>
      </c>
    </row>
    <row r="4" spans="1:16">
      <c r="A4" t="s">
        <v>15</v>
      </c>
      <c r="B4" s="6" t="s">
        <v>13</v>
      </c>
      <c r="C4" t="s">
        <v>16</v>
      </c>
      <c r="D4" s="7">
        <v>45796.0</v>
      </c>
      <c r="E4" t="s">
        <v>17</v>
      </c>
      <c r="F4" t="s">
        <v>20</v>
      </c>
      <c r="G4" s="8">
        <v>216</v>
      </c>
      <c r="H4" s="9">
        <v>29439.0</v>
      </c>
      <c r="I4" s="11">
        <v>6.577</v>
      </c>
      <c r="J4" s="13">
        <v>0</v>
      </c>
      <c r="K4" s="9">
        <v>193620.3</v>
      </c>
    </row>
    <row r="5" spans="1:16">
      <c r="A5" t="s">
        <v>15</v>
      </c>
      <c r="B5" s="6" t="s">
        <v>13</v>
      </c>
      <c r="C5" t="s">
        <v>16</v>
      </c>
      <c r="D5" s="7">
        <v>45796.0</v>
      </c>
      <c r="E5" t="s">
        <v>17</v>
      </c>
      <c r="F5" t="s">
        <v>21</v>
      </c>
      <c r="G5" s="8">
        <v>880</v>
      </c>
      <c r="H5" s="9">
        <v>31376.0</v>
      </c>
      <c r="I5" s="11">
        <v>2.64</v>
      </c>
      <c r="J5" s="13">
        <v>0</v>
      </c>
      <c r="K5" s="9">
        <v>82832.64</v>
      </c>
    </row>
    <row r="6" spans="1:16">
      <c r="A6" t="s">
        <v>15</v>
      </c>
      <c r="B6" s="6" t="s">
        <v>13</v>
      </c>
      <c r="C6" t="s">
        <v>16</v>
      </c>
      <c r="D6" s="7">
        <v>45796.0</v>
      </c>
      <c r="E6" t="s">
        <v>17</v>
      </c>
      <c r="F6" t="s">
        <v>22</v>
      </c>
      <c r="G6" s="8">
        <v>880</v>
      </c>
      <c r="H6" s="9">
        <v>31376.0</v>
      </c>
      <c r="I6" s="11">
        <v>3.168</v>
      </c>
      <c r="J6" s="13">
        <v>0</v>
      </c>
      <c r="K6" s="9">
        <v>99399.17</v>
      </c>
    </row>
    <row r="7" spans="1:16">
      <c r="A7" t="s">
        <v>15</v>
      </c>
      <c r="B7" s="6" t="s">
        <v>13</v>
      </c>
      <c r="C7" t="s">
        <v>16</v>
      </c>
      <c r="D7" s="7">
        <v>45796.0</v>
      </c>
      <c r="E7" t="s">
        <v>17</v>
      </c>
      <c r="F7" t="s">
        <v>23</v>
      </c>
      <c r="G7" s="8">
        <v>200</v>
      </c>
      <c r="H7" s="9">
        <v>23119.0</v>
      </c>
      <c r="I7" s="11">
        <v>0.48</v>
      </c>
      <c r="J7" s="13">
        <v>0</v>
      </c>
      <c r="K7" s="9">
        <v>11097.12</v>
      </c>
    </row>
    <row r="8" spans="1:16">
      <c r="A8" t="s">
        <v>15</v>
      </c>
      <c r="B8" s="6" t="s">
        <v>13</v>
      </c>
      <c r="C8" t="s">
        <v>16</v>
      </c>
      <c r="D8" s="7">
        <v>45796.0</v>
      </c>
      <c r="E8" t="s">
        <v>17</v>
      </c>
      <c r="F8" t="s">
        <v>24</v>
      </c>
      <c r="G8" s="8">
        <v>680</v>
      </c>
      <c r="H8" s="9">
        <v>29725.0</v>
      </c>
      <c r="I8" s="11">
        <v>1.632</v>
      </c>
      <c r="J8" s="13">
        <v>0</v>
      </c>
      <c r="K8" s="9">
        <v>48511.2</v>
      </c>
    </row>
    <row r="9" spans="1:16">
      <c r="A9" s="14" t="s">
        <v>15</v>
      </c>
      <c r="B9" s="15" t="s">
        <v>13</v>
      </c>
      <c r="C9" s="14" t="s">
        <v>16</v>
      </c>
      <c r="D9" s="16">
        <v>45796.0</v>
      </c>
      <c r="E9" s="14" t="s">
        <v>17</v>
      </c>
      <c r="F9" s="14" t="s">
        <v>25</v>
      </c>
      <c r="G9" s="14"/>
      <c r="H9" s="14"/>
      <c r="I9" s="14"/>
      <c r="J9" s="14"/>
      <c r="K9" s="14"/>
      <c r="L9" s="17">
        <v>76162.04</v>
      </c>
      <c r="M9" s="18">
        <v>0.0</v>
      </c>
      <c r="N9" s="19">
        <v>0</v>
      </c>
      <c r="O9" s="20">
        <v>380810.191</v>
      </c>
      <c r="P9" s="21" t="s">
        <v>26</v>
      </c>
    </row>
    <row r="10" spans="1:16">
      <c r="A10" t="s">
        <v>52</v>
      </c>
      <c r="B10" s="6" t="s">
        <v>13</v>
      </c>
      <c r="C10" t="s">
        <v>38</v>
      </c>
      <c r="D10" s="7">
        <v>45796.0</v>
      </c>
      <c r="E10" t="s">
        <v>53</v>
      </c>
      <c r="F10" t="s">
        <v>54</v>
      </c>
      <c r="G10" s="8">
        <v>10</v>
      </c>
      <c r="H10" s="9">
        <v>35000.0</v>
      </c>
      <c r="I10" s="11">
        <v>0.069</v>
      </c>
      <c r="J10" s="13">
        <v>0</v>
      </c>
      <c r="K10" s="9">
        <v>2415.0</v>
      </c>
    </row>
    <row r="11" spans="1:16">
      <c r="A11" s="14" t="s">
        <v>52</v>
      </c>
      <c r="B11" s="15" t="s">
        <v>13</v>
      </c>
      <c r="C11" s="14" t="s">
        <v>38</v>
      </c>
      <c r="D11" s="16">
        <v>45796.0</v>
      </c>
      <c r="E11" s="14" t="s">
        <v>53</v>
      </c>
      <c r="F11" s="14" t="s">
        <v>25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2415.0</v>
      </c>
      <c r="P11" s="21" t="s">
        <v>55</v>
      </c>
    </row>
    <row r="12" spans="1:16">
      <c r="A12" t="s">
        <v>60</v>
      </c>
      <c r="B12" s="6" t="s">
        <v>13</v>
      </c>
      <c r="C12" t="s">
        <v>38</v>
      </c>
      <c r="D12" s="7">
        <v>45796.0</v>
      </c>
      <c r="E12" t="s">
        <v>61</v>
      </c>
      <c r="F12" t="s">
        <v>62</v>
      </c>
      <c r="G12" s="8">
        <v>112</v>
      </c>
      <c r="H12" s="9">
        <v>49000.0</v>
      </c>
      <c r="I12" s="11">
        <v>0.466</v>
      </c>
      <c r="J12" s="13">
        <v>0</v>
      </c>
      <c r="K12" s="9">
        <v>22834.0</v>
      </c>
    </row>
    <row r="13" spans="1:16">
      <c r="A13" s="14" t="s">
        <v>60</v>
      </c>
      <c r="B13" s="15" t="s">
        <v>13</v>
      </c>
      <c r="C13" s="14" t="s">
        <v>38</v>
      </c>
      <c r="D13" s="16">
        <v>45796.0</v>
      </c>
      <c r="E13" s="14" t="s">
        <v>61</v>
      </c>
      <c r="F13" s="14" t="s">
        <v>25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22834.0</v>
      </c>
      <c r="P13" s="21" t="s">
        <v>63</v>
      </c>
    </row>
    <row r="14" spans="1:16">
      <c r="A14" s="14"/>
      <c r="B14" s="14"/>
      <c r="C14" s="14"/>
      <c r="D14" s="14"/>
      <c r="E14" s="14"/>
      <c r="F14" s="14"/>
      <c r="G14" s="24">
        <f>SUM(G1:G13)</f>
        <v>3042</v>
      </c>
      <c r="H14" s="14"/>
      <c r="I14" s="24">
        <f>SUM(I1:I13)</f>
        <v>15.382</v>
      </c>
      <c r="J14" s="24">
        <f>SUM(J1:J13)</f>
        <v>0</v>
      </c>
      <c r="K14" s="25">
        <f>SUM(K1:K13)</f>
        <v>482221.23</v>
      </c>
      <c r="L14" s="25">
        <f>SUM(L1:L13)</f>
        <v>76162.04</v>
      </c>
      <c r="M14" s="25">
        <f>SUM(M1:M13)</f>
        <v>0</v>
      </c>
      <c r="N14" s="25">
        <f>SUM(N1:N13)</f>
        <v>0</v>
      </c>
      <c r="O14" s="26">
        <f>K14+M14-L14+N14</f>
        <v>406059.19</v>
      </c>
      <c r="P14" s="14"/>
    </row>
    <row r="16" spans="1:16">
      <c r="L16" s="27" t="s">
        <v>64</v>
      </c>
      <c r="M16" s="28"/>
      <c r="N16" s="28"/>
      <c r="O16" s="29">
        <v>3</v>
      </c>
    </row>
  </sheetData>
  <mergeCells>
    <mergeCell ref="L16:N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C19" sqref="C19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65</v>
      </c>
      <c r="B2" s="10">
        <v>0.35</v>
      </c>
      <c r="C2" s="12">
        <v>0.0</v>
      </c>
    </row>
    <row r="3" spans="1:3">
      <c r="A3" t="s">
        <v>66</v>
      </c>
      <c r="B3" s="10">
        <v>6.577</v>
      </c>
      <c r="C3" s="12">
        <v>0.0</v>
      </c>
    </row>
    <row r="4" spans="1:3">
      <c r="A4" t="s">
        <v>67</v>
      </c>
      <c r="B4" s="10">
        <v>7.92</v>
      </c>
      <c r="C4" s="12">
        <v>0.0</v>
      </c>
    </row>
    <row r="5" spans="1:3">
      <c r="A5" t="s">
        <v>68</v>
      </c>
      <c r="B5" s="10">
        <v>7.632</v>
      </c>
      <c r="C5" s="12">
        <v>0.0</v>
      </c>
    </row>
    <row r="6" spans="1:3">
      <c r="A6" t="s">
        <v>69</v>
      </c>
      <c r="B6" s="10">
        <v>6.321</v>
      </c>
      <c r="C6" s="12">
        <v>0.0</v>
      </c>
    </row>
    <row r="7" spans="1:3">
      <c r="A7" t="s">
        <v>70</v>
      </c>
      <c r="B7" s="10">
        <v>9.157</v>
      </c>
      <c r="C7" s="12">
        <v>0.0</v>
      </c>
    </row>
    <row r="8" spans="1:3">
      <c r="A8" t="s">
        <v>71</v>
      </c>
      <c r="B8" s="10">
        <v>31.684</v>
      </c>
      <c r="C8" s="12">
        <v>0.0</v>
      </c>
    </row>
    <row r="9" spans="1:3">
      <c r="A9" t="s">
        <v>72</v>
      </c>
      <c r="B9" s="10">
        <v>0.475</v>
      </c>
      <c r="C9" s="12">
        <v>0.0</v>
      </c>
    </row>
    <row r="10" spans="1:3">
      <c r="A10" t="s">
        <v>73</v>
      </c>
      <c r="B10" s="10">
        <v>0.845</v>
      </c>
      <c r="C10" s="12">
        <v>0.0</v>
      </c>
    </row>
    <row r="11" spans="1:3">
      <c r="A11" t="s">
        <v>74</v>
      </c>
      <c r="B11" s="10">
        <v>0.073</v>
      </c>
      <c r="C11" s="12">
        <v>0.0</v>
      </c>
    </row>
    <row r="14" spans="1:3">
      <c r="A14" t="s">
        <v>75</v>
      </c>
      <c r="B14" s="10">
        <v>38.505</v>
      </c>
      <c r="C14" s="12">
        <v>0.0</v>
      </c>
    </row>
    <row r="15" spans="1:3">
      <c r="A15" t="s">
        <v>76</v>
      </c>
      <c r="B15" s="10">
        <v>0.845</v>
      </c>
      <c r="C15" s="12">
        <v>0.0</v>
      </c>
    </row>
    <row r="16" spans="1:3">
      <c r="A16" t="s">
        <v>77</v>
      </c>
      <c r="B16" s="10"/>
      <c r="C16" s="12">
        <v>0</v>
      </c>
    </row>
    <row r="17" spans="1:3">
      <c r="A17" t="s">
        <v>71</v>
      </c>
      <c r="B17" s="10">
        <v>31.684</v>
      </c>
      <c r="C17" s="12">
        <v>0.0</v>
      </c>
    </row>
    <row r="18" spans="1:3">
      <c r="A18" t="s">
        <v>78</v>
      </c>
      <c r="B18" s="10">
        <v>0</v>
      </c>
      <c r="C18" s="12">
        <v>0</v>
      </c>
    </row>
    <row r="19" spans="1:3">
      <c r="A19" t="s">
        <v>79</v>
      </c>
      <c r="B19" s="10">
        <v>0</v>
      </c>
      <c r="C19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2025-05-20T05:19:09+00:00</dcterms:created>
  <dcterms:modified xsi:type="dcterms:W3CDTF">2025-05-20T05:19:09+00:00</dcterms:modified>
  <dc:title>Untitled Spreadsheet</dc:title>
  <dc:description/>
  <dc:subject/>
  <cp:keywords/>
  <cp:category/>
</cp:coreProperties>
</file>