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<sst xmlns="http://schemas.openxmlformats.org/spreadsheetml/2006/main" uniqueCount="79">
  <si>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</si>
  <si>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</si>
  <si>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</si>
  <si>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</si>
  <si>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</si>
  <si>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</si>
  <si>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</si>
  <si>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</si>
  <si>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</si>
  <si>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</si>
  <si>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</si>
  <si>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</si>
  <si>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</si>
  <si>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</si>
  <si>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</si>
  <si>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Иванова Е.Ю.</t>
  </si>
  <si>
    <t>Безналичный</t>
  </si>
  <si>
    <t>Быстрова Ю.В.</t>
  </si>
  <si>
    <t>СП250328-1</t>
  </si>
  <si>
    <t>Стеновые панели 15x80x600 Сорт A Липа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</si>
  <si>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</si>
  <si>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</si>
  <si>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</si>
  <si>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</si>
  <si>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</si>
  <si>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Скидка, доставка и итог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</si>
  <si>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</si>
  <si>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</si>
  <si>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Зубарев А.В.</t>
  </si>
  <si>
    <t>СП250328-14</t>
  </si>
  <si>
    <t>Пеллеты, белые 8кг</t>
  </si>
  <si>
    <t>Заполняемость:
Пеллеты, белые - - - - 100% - - - - 5184 кг</t>
  </si>
  <si>
    <t>ООО Эггер Древпродукт Гагарин</t>
  </si>
  <si>
    <t>СП250404-13</t>
  </si>
  <si>
    <t>Щепа 100x100x100 Б/С Ель</t>
  </si>
  <si>
    <t>Заполняемость:
Щепа - - - - 100% - - - - 32.8 м3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</si>
  <si>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</si>
  <si>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</si>
  <si>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</si>
  <si>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</si>
  <si>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</si>
  <si>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</si>
  <si>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</si>
  <si>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</si>
  <si>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</si>
  <si>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</si>
  <si>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</si>
  <si>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</si>
  <si>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</si>
  <si>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</si>
  <si>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</si>
  <si>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</si>
  <si>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</si>
  <si>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</si>
  <si>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</si>
  <si>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</si>
  <si>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</si>
  <si>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</si>
  <si>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</si>
  <si>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</si>
  <si>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</si>
  <si>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</si>
  <si>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</si>
  <si>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</si>
  <si>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</si>
  <si>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Общее количество отгрузок:</t>
  </si>
  <si>
    <t>Стеновые панели</t>
  </si>
  <si>
    <t>Полок банный</t>
  </si>
  <si>
    <t>Вагонка «Штиль»</t>
  </si>
  <si>
    <t>Пеллеты, белые</t>
  </si>
  <si>
    <t>Щепа</t>
  </si>
  <si>
    <t>Евровагонка</t>
  </si>
  <si>
    <t>Блок-хаус</t>
  </si>
  <si>
    <t>Пиломатериал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</si>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</sst>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8"/>
  <sheetViews>
    <sheetView tabSelected="1" workbookViewId="0" showGridLines="true" showRowColHeaders="1">
      <pane ySplit="1" activePane="bottomLeft" state="frozen" topLeftCell="A2"/>
      <selection pane="bottomLeft" activeCell="L48" sqref="L48:O4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0.566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45751.0</v>
      </c>
      <c r="E2" t="s">
        <v>18</v>
      </c>
      <c r="F2" t="s">
        <v>19</v>
      </c>
      <c r="G2" s="8">
        <v>162</v>
      </c>
      <c r="H2" s="9">
        <v>93000.0</v>
      </c>
      <c r="I2" s="11">
        <v>0.117</v>
      </c>
      <c r="J2" s="13">
        <v>0</v>
      </c>
      <c r="K2" s="9">
        <v>10881.0</v>
      </c>
    </row>
    <row r="3" spans="1:16">
      <c r="A3" t="s">
        <v>15</v>
      </c>
      <c r="B3" s="6" t="s">
        <v>16</v>
      </c>
      <c r="C3" t="s">
        <v>17</v>
      </c>
      <c r="D3" s="7">
        <v>45751.0</v>
      </c>
      <c r="E3" t="s">
        <v>18</v>
      </c>
      <c r="F3" t="s">
        <v>20</v>
      </c>
      <c r="G3" s="8">
        <v>24</v>
      </c>
      <c r="H3" s="9">
        <v>45000.0</v>
      </c>
      <c r="I3" s="11">
        <v>0.175</v>
      </c>
      <c r="J3" s="13">
        <v>0</v>
      </c>
      <c r="K3" s="9">
        <v>7875.0</v>
      </c>
    </row>
    <row r="4" spans="1:16">
      <c r="A4" t="s">
        <v>15</v>
      </c>
      <c r="B4" s="6" t="s">
        <v>16</v>
      </c>
      <c r="C4" t="s">
        <v>17</v>
      </c>
      <c r="D4" s="7">
        <v>45751.0</v>
      </c>
      <c r="E4" t="s">
        <v>18</v>
      </c>
      <c r="F4" t="s">
        <v>21</v>
      </c>
      <c r="G4" s="8">
        <v>24</v>
      </c>
      <c r="H4" s="9">
        <v>150000.0</v>
      </c>
      <c r="I4" s="11">
        <v>0.086</v>
      </c>
      <c r="J4" s="13">
        <v>0</v>
      </c>
      <c r="K4" s="9">
        <v>12900.0</v>
      </c>
    </row>
    <row r="5" spans="1:16">
      <c r="A5" t="s">
        <v>15</v>
      </c>
      <c r="B5" s="6" t="s">
        <v>16</v>
      </c>
      <c r="C5" t="s">
        <v>17</v>
      </c>
      <c r="D5" s="7">
        <v>45751.0</v>
      </c>
      <c r="E5" t="s">
        <v>18</v>
      </c>
      <c r="F5" t="s">
        <v>22</v>
      </c>
      <c r="G5" s="8">
        <v>32</v>
      </c>
      <c r="H5" s="9">
        <v>120000.0</v>
      </c>
      <c r="I5" s="11">
        <v>0.096</v>
      </c>
      <c r="J5" s="13">
        <v>0</v>
      </c>
      <c r="K5" s="9">
        <v>11520.0</v>
      </c>
    </row>
    <row r="6" spans="1:16">
      <c r="A6" t="s">
        <v>15</v>
      </c>
      <c r="B6" s="6" t="s">
        <v>16</v>
      </c>
      <c r="C6" t="s">
        <v>17</v>
      </c>
      <c r="D6" s="7">
        <v>45751.0</v>
      </c>
      <c r="E6" t="s">
        <v>18</v>
      </c>
      <c r="F6" t="s">
        <v>23</v>
      </c>
      <c r="G6" s="8">
        <v>24</v>
      </c>
      <c r="H6" s="9">
        <v>120000.0</v>
      </c>
      <c r="I6" s="11">
        <v>0.078</v>
      </c>
      <c r="J6" s="13">
        <v>0</v>
      </c>
      <c r="K6" s="9">
        <v>9360.0</v>
      </c>
    </row>
    <row r="7" spans="1:16">
      <c r="A7" t="s">
        <v>15</v>
      </c>
      <c r="B7" s="6" t="s">
        <v>16</v>
      </c>
      <c r="C7" t="s">
        <v>17</v>
      </c>
      <c r="D7" s="7">
        <v>45751.0</v>
      </c>
      <c r="E7" t="s">
        <v>18</v>
      </c>
      <c r="F7" t="s">
        <v>24</v>
      </c>
      <c r="G7" s="8">
        <v>48</v>
      </c>
      <c r="H7" s="9">
        <v>120000.0</v>
      </c>
      <c r="I7" s="11">
        <v>0.173</v>
      </c>
      <c r="J7" s="13">
        <v>0</v>
      </c>
      <c r="K7" s="9">
        <v>20760.0</v>
      </c>
    </row>
    <row r="8" spans="1:16">
      <c r="A8" s="14" t="s">
        <v>15</v>
      </c>
      <c r="B8" s="15" t="s">
        <v>16</v>
      </c>
      <c r="C8" s="14" t="s">
        <v>17</v>
      </c>
      <c r="D8" s="16">
        <v>45751.0</v>
      </c>
      <c r="E8" s="14" t="s">
        <v>18</v>
      </c>
      <c r="F8" s="14" t="s">
        <v>25</v>
      </c>
      <c r="G8" s="14"/>
      <c r="H8" s="14"/>
      <c r="I8" s="14"/>
      <c r="J8" s="14"/>
      <c r="K8" s="14"/>
      <c r="L8" s="17">
        <v>0</v>
      </c>
      <c r="M8" s="18">
        <v>0.0</v>
      </c>
      <c r="N8" s="19">
        <v>0</v>
      </c>
      <c r="O8" s="20">
        <v>73296.0</v>
      </c>
      <c r="P8" s="21" t="s">
        <v>26</v>
      </c>
    </row>
    <row r="9" spans="1:16">
      <c r="A9" t="s">
        <v>27</v>
      </c>
      <c r="B9" s="6" t="s">
        <v>16</v>
      </c>
      <c r="C9" t="s">
        <v>28</v>
      </c>
      <c r="D9" s="7">
        <v>45751.0</v>
      </c>
      <c r="E9" t="s">
        <v>29</v>
      </c>
      <c r="F9" t="s">
        <v>30</v>
      </c>
      <c r="G9" s="8">
        <v>108</v>
      </c>
      <c r="H9" s="9">
        <v>8000.0</v>
      </c>
      <c r="I9" s="11">
        <v>0</v>
      </c>
      <c r="J9" s="13">
        <v>864.0</v>
      </c>
      <c r="K9" s="9">
        <v>6912.0</v>
      </c>
    </row>
    <row r="10" spans="1:16">
      <c r="A10" t="s">
        <v>27</v>
      </c>
      <c r="B10" s="6" t="s">
        <v>16</v>
      </c>
      <c r="C10" t="s">
        <v>28</v>
      </c>
      <c r="D10" s="7">
        <v>45751.0</v>
      </c>
      <c r="E10" t="s">
        <v>29</v>
      </c>
      <c r="F10" t="s">
        <v>30</v>
      </c>
      <c r="G10" s="8">
        <v>108</v>
      </c>
      <c r="H10" s="9">
        <v>8000.0</v>
      </c>
      <c r="I10" s="11">
        <v>0</v>
      </c>
      <c r="J10" s="13">
        <v>864.0</v>
      </c>
      <c r="K10" s="9">
        <v>6912.0</v>
      </c>
    </row>
    <row r="11" spans="1:16">
      <c r="A11" t="s">
        <v>27</v>
      </c>
      <c r="B11" s="6" t="s">
        <v>16</v>
      </c>
      <c r="C11" t="s">
        <v>28</v>
      </c>
      <c r="D11" s="7">
        <v>45751.0</v>
      </c>
      <c r="E11" t="s">
        <v>29</v>
      </c>
      <c r="F11" t="s">
        <v>30</v>
      </c>
      <c r="G11" s="8">
        <v>108</v>
      </c>
      <c r="H11" s="9">
        <v>8000.0</v>
      </c>
      <c r="I11" s="11">
        <v>0</v>
      </c>
      <c r="J11" s="13">
        <v>864.0</v>
      </c>
      <c r="K11" s="9">
        <v>6912.0</v>
      </c>
    </row>
    <row r="12" spans="1:16">
      <c r="A12" t="s">
        <v>27</v>
      </c>
      <c r="B12" s="6" t="s">
        <v>16</v>
      </c>
      <c r="C12" t="s">
        <v>28</v>
      </c>
      <c r="D12" s="7">
        <v>45751.0</v>
      </c>
      <c r="E12" t="s">
        <v>29</v>
      </c>
      <c r="F12" t="s">
        <v>30</v>
      </c>
      <c r="G12" s="8">
        <v>108</v>
      </c>
      <c r="H12" s="9">
        <v>8000.0</v>
      </c>
      <c r="I12" s="11">
        <v>0</v>
      </c>
      <c r="J12" s="13">
        <v>864.0</v>
      </c>
      <c r="K12" s="9">
        <v>6912.0</v>
      </c>
    </row>
    <row r="13" spans="1:16">
      <c r="A13" t="s">
        <v>27</v>
      </c>
      <c r="B13" s="6" t="s">
        <v>16</v>
      </c>
      <c r="C13" t="s">
        <v>28</v>
      </c>
      <c r="D13" s="7">
        <v>45751.0</v>
      </c>
      <c r="E13" t="s">
        <v>29</v>
      </c>
      <c r="F13" t="s">
        <v>30</v>
      </c>
      <c r="G13" s="8">
        <v>108</v>
      </c>
      <c r="H13" s="9">
        <v>8000.0</v>
      </c>
      <c r="I13" s="11">
        <v>0</v>
      </c>
      <c r="J13" s="13">
        <v>864.0</v>
      </c>
      <c r="K13" s="9">
        <v>6912.0</v>
      </c>
    </row>
    <row r="14" spans="1:16">
      <c r="A14" t="s">
        <v>27</v>
      </c>
      <c r="B14" s="6" t="s">
        <v>16</v>
      </c>
      <c r="C14" t="s">
        <v>28</v>
      </c>
      <c r="D14" s="7">
        <v>45751.0</v>
      </c>
      <c r="E14" t="s">
        <v>29</v>
      </c>
      <c r="F14" t="s">
        <v>30</v>
      </c>
      <c r="G14" s="8">
        <v>108</v>
      </c>
      <c r="H14" s="9">
        <v>8000.0</v>
      </c>
      <c r="I14" s="11">
        <v>0</v>
      </c>
      <c r="J14" s="13">
        <v>864.0</v>
      </c>
      <c r="K14" s="9">
        <v>6912.0</v>
      </c>
    </row>
    <row r="15" spans="1:16">
      <c r="A15" s="14" t="s">
        <v>27</v>
      </c>
      <c r="B15" s="15" t="s">
        <v>16</v>
      </c>
      <c r="C15" s="14" t="s">
        <v>28</v>
      </c>
      <c r="D15" s="16">
        <v>45751.0</v>
      </c>
      <c r="E15" s="14" t="s">
        <v>29</v>
      </c>
      <c r="F15" s="14" t="s">
        <v>25</v>
      </c>
      <c r="G15" s="14"/>
      <c r="H15" s="14"/>
      <c r="I15" s="14"/>
      <c r="J15" s="14"/>
      <c r="K15" s="14"/>
      <c r="L15" s="17">
        <v>0</v>
      </c>
      <c r="M15" s="18">
        <v>0.0</v>
      </c>
      <c r="N15" s="19">
        <v>0</v>
      </c>
      <c r="O15" s="20">
        <v>41472.0</v>
      </c>
      <c r="P15" s="21" t="s">
        <v>31</v>
      </c>
    </row>
    <row r="16" spans="1:16">
      <c r="A16" t="s">
        <v>32</v>
      </c>
      <c r="B16" s="6" t="s">
        <v>16</v>
      </c>
      <c r="C16" t="s">
        <v>17</v>
      </c>
      <c r="D16" s="7">
        <v>45751.0</v>
      </c>
      <c r="E16" t="s">
        <v>33</v>
      </c>
      <c r="F16" t="s">
        <v>34</v>
      </c>
      <c r="G16" s="8">
        <v>32800</v>
      </c>
      <c r="H16" s="9">
        <v>550.0</v>
      </c>
      <c r="I16" s="11">
        <v>32.8</v>
      </c>
      <c r="J16" s="13">
        <v>0</v>
      </c>
      <c r="K16" s="9">
        <v>18040.0</v>
      </c>
    </row>
    <row r="17" spans="1:16">
      <c r="A17" s="14" t="s">
        <v>32</v>
      </c>
      <c r="B17" s="15" t="s">
        <v>16</v>
      </c>
      <c r="C17" s="14" t="s">
        <v>17</v>
      </c>
      <c r="D17" s="16">
        <v>45751.0</v>
      </c>
      <c r="E17" s="14" t="s">
        <v>33</v>
      </c>
      <c r="F17" s="14" t="s">
        <v>25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18040.0</v>
      </c>
      <c r="P17" s="21" t="s">
        <v>35</v>
      </c>
    </row>
    <row r="18" spans="1:16">
      <c r="A18" t="s">
        <v>32</v>
      </c>
      <c r="B18" s="6" t="s">
        <v>16</v>
      </c>
      <c r="C18" t="s">
        <v>17</v>
      </c>
      <c r="D18" s="7">
        <v>45751.0</v>
      </c>
      <c r="E18" t="s">
        <v>36</v>
      </c>
      <c r="F18" t="s">
        <v>34</v>
      </c>
      <c r="G18" s="8">
        <v>32800</v>
      </c>
      <c r="H18" s="9">
        <v>550.0</v>
      </c>
      <c r="I18" s="11">
        <v>32.8</v>
      </c>
      <c r="J18" s="13">
        <v>0</v>
      </c>
      <c r="K18" s="9">
        <v>18040.0</v>
      </c>
    </row>
    <row r="19" spans="1:16">
      <c r="A19" s="14" t="s">
        <v>32</v>
      </c>
      <c r="B19" s="15" t="s">
        <v>16</v>
      </c>
      <c r="C19" s="14" t="s">
        <v>17</v>
      </c>
      <c r="D19" s="16">
        <v>45751.0</v>
      </c>
      <c r="E19" s="14" t="s">
        <v>36</v>
      </c>
      <c r="F19" s="14" t="s">
        <v>25</v>
      </c>
      <c r="G19" s="14"/>
      <c r="H19" s="14"/>
      <c r="I19" s="14"/>
      <c r="J19" s="14"/>
      <c r="K19" s="14"/>
      <c r="L19" s="17">
        <v>0</v>
      </c>
      <c r="M19" s="18">
        <v>0.0</v>
      </c>
      <c r="N19" s="19">
        <v>0</v>
      </c>
      <c r="O19" s="20">
        <v>18040.0</v>
      </c>
      <c r="P19" s="21" t="s">
        <v>35</v>
      </c>
    </row>
    <row r="20" spans="1:16">
      <c r="A20" t="s">
        <v>32</v>
      </c>
      <c r="B20" s="6" t="s">
        <v>16</v>
      </c>
      <c r="C20" t="s">
        <v>17</v>
      </c>
      <c r="D20" s="7">
        <v>45751.0</v>
      </c>
      <c r="E20" t="s">
        <v>37</v>
      </c>
      <c r="F20" t="s">
        <v>34</v>
      </c>
      <c r="G20" s="8">
        <v>32800</v>
      </c>
      <c r="H20" s="9">
        <v>550.0</v>
      </c>
      <c r="I20" s="11">
        <v>32.8</v>
      </c>
      <c r="J20" s="13">
        <v>0</v>
      </c>
      <c r="K20" s="9">
        <v>18040.0</v>
      </c>
    </row>
    <row r="21" spans="1:16">
      <c r="A21" s="14" t="s">
        <v>32</v>
      </c>
      <c r="B21" s="15" t="s">
        <v>16</v>
      </c>
      <c r="C21" s="14" t="s">
        <v>17</v>
      </c>
      <c r="D21" s="16">
        <v>45751.0</v>
      </c>
      <c r="E21" s="14" t="s">
        <v>37</v>
      </c>
      <c r="F21" s="14" t="s">
        <v>25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18040.0</v>
      </c>
      <c r="P21" s="21" t="s">
        <v>35</v>
      </c>
    </row>
    <row r="22" spans="1:16">
      <c r="A22" t="s">
        <v>32</v>
      </c>
      <c r="B22" s="6" t="s">
        <v>16</v>
      </c>
      <c r="C22" t="s">
        <v>17</v>
      </c>
      <c r="D22" s="7">
        <v>45751.0</v>
      </c>
      <c r="E22" t="s">
        <v>38</v>
      </c>
      <c r="F22" t="s">
        <v>34</v>
      </c>
      <c r="G22" s="8">
        <v>32800</v>
      </c>
      <c r="H22" s="9">
        <v>550.0</v>
      </c>
      <c r="I22" s="11">
        <v>32.8</v>
      </c>
      <c r="J22" s="13">
        <v>0</v>
      </c>
      <c r="K22" s="9">
        <v>18040.0</v>
      </c>
    </row>
    <row r="23" spans="1:16">
      <c r="A23" s="14" t="s">
        <v>32</v>
      </c>
      <c r="B23" s="15" t="s">
        <v>16</v>
      </c>
      <c r="C23" s="14" t="s">
        <v>17</v>
      </c>
      <c r="D23" s="16">
        <v>45751.0</v>
      </c>
      <c r="E23" s="14" t="s">
        <v>38</v>
      </c>
      <c r="F23" s="14" t="s">
        <v>25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18040.0</v>
      </c>
      <c r="P23" s="21" t="s">
        <v>35</v>
      </c>
    </row>
    <row r="24" spans="1:16">
      <c r="A24" t="s">
        <v>39</v>
      </c>
      <c r="B24" s="6" t="s">
        <v>40</v>
      </c>
      <c r="C24" t="s">
        <v>17</v>
      </c>
      <c r="D24" s="7">
        <v>45751.0</v>
      </c>
      <c r="E24" t="s">
        <v>41</v>
      </c>
      <c r="F24" t="s">
        <v>42</v>
      </c>
      <c r="G24" s="8">
        <v>50</v>
      </c>
      <c r="H24" s="9">
        <v>38000.0</v>
      </c>
      <c r="I24" s="11">
        <v>0.165</v>
      </c>
      <c r="J24" s="13">
        <v>0</v>
      </c>
      <c r="K24" s="9">
        <v>6270.0</v>
      </c>
    </row>
    <row r="25" spans="1:16">
      <c r="A25" s="14" t="s">
        <v>39</v>
      </c>
      <c r="B25" s="15" t="s">
        <v>40</v>
      </c>
      <c r="C25" s="14" t="s">
        <v>17</v>
      </c>
      <c r="D25" s="16">
        <v>45751.0</v>
      </c>
      <c r="E25" s="14" t="s">
        <v>41</v>
      </c>
      <c r="F25" s="14" t="s">
        <v>25</v>
      </c>
      <c r="G25" s="14"/>
      <c r="H25" s="14"/>
      <c r="I25" s="14"/>
      <c r="J25" s="14"/>
      <c r="K25" s="14"/>
      <c r="L25" s="17">
        <v>0</v>
      </c>
      <c r="M25" s="18">
        <v>0.0</v>
      </c>
      <c r="N25" s="19">
        <v>0</v>
      </c>
      <c r="O25" s="20">
        <v>6270.0</v>
      </c>
      <c r="P25" s="21" t="s">
        <v>43</v>
      </c>
    </row>
    <row r="26" spans="1:16">
      <c r="A26" t="s">
        <v>44</v>
      </c>
      <c r="B26" s="6" t="s">
        <v>40</v>
      </c>
      <c r="C26" t="s">
        <v>17</v>
      </c>
      <c r="D26" s="7">
        <v>45751.0</v>
      </c>
      <c r="E26" t="s">
        <v>45</v>
      </c>
      <c r="F26" t="s">
        <v>46</v>
      </c>
      <c r="G26" s="8">
        <v>54</v>
      </c>
      <c r="H26" s="9">
        <v>33000.0</v>
      </c>
      <c r="I26" s="11">
        <v>0.186</v>
      </c>
      <c r="J26" s="13">
        <v>0</v>
      </c>
      <c r="K26" s="9">
        <v>6138.0</v>
      </c>
    </row>
    <row r="27" spans="1:16">
      <c r="A27" t="s">
        <v>44</v>
      </c>
      <c r="B27" s="6" t="s">
        <v>40</v>
      </c>
      <c r="C27" t="s">
        <v>17</v>
      </c>
      <c r="D27" s="7">
        <v>45751.0</v>
      </c>
      <c r="E27" t="s">
        <v>45</v>
      </c>
      <c r="F27" t="s">
        <v>47</v>
      </c>
      <c r="G27" s="8">
        <v>80</v>
      </c>
      <c r="H27" s="9">
        <v>49000.0</v>
      </c>
      <c r="I27" s="11">
        <v>0.22</v>
      </c>
      <c r="J27" s="13">
        <v>0</v>
      </c>
      <c r="K27" s="9">
        <v>10780.0</v>
      </c>
    </row>
    <row r="28" spans="1:16">
      <c r="A28" s="14" t="s">
        <v>44</v>
      </c>
      <c r="B28" s="15" t="s">
        <v>40</v>
      </c>
      <c r="C28" s="14" t="s">
        <v>17</v>
      </c>
      <c r="D28" s="16">
        <v>45751.0</v>
      </c>
      <c r="E28" s="14" t="s">
        <v>45</v>
      </c>
      <c r="F28" s="14" t="s">
        <v>25</v>
      </c>
      <c r="G28" s="14"/>
      <c r="H28" s="14"/>
      <c r="I28" s="14"/>
      <c r="J28" s="14"/>
      <c r="K28" s="14"/>
      <c r="L28" s="17">
        <v>0</v>
      </c>
      <c r="M28" s="18">
        <v>0.0</v>
      </c>
      <c r="N28" s="19">
        <v>0</v>
      </c>
      <c r="O28" s="20">
        <v>16918.0</v>
      </c>
      <c r="P28" s="21" t="s">
        <v>48</v>
      </c>
    </row>
    <row r="29" spans="1:16">
      <c r="A29" t="s">
        <v>49</v>
      </c>
      <c r="B29" s="6" t="s">
        <v>16</v>
      </c>
      <c r="C29" t="s">
        <v>17</v>
      </c>
      <c r="D29" s="7">
        <v>45751.0</v>
      </c>
      <c r="E29" t="s">
        <v>50</v>
      </c>
      <c r="F29" t="s">
        <v>51</v>
      </c>
      <c r="G29" s="8">
        <v>12</v>
      </c>
      <c r="H29" s="9">
        <v>61000.0</v>
      </c>
      <c r="I29" s="11">
        <v>0.064</v>
      </c>
      <c r="J29" s="13">
        <v>0</v>
      </c>
      <c r="K29" s="9">
        <v>3904.0</v>
      </c>
    </row>
    <row r="30" spans="1:16">
      <c r="A30" t="s">
        <v>49</v>
      </c>
      <c r="B30" s="6" t="s">
        <v>16</v>
      </c>
      <c r="C30" t="s">
        <v>17</v>
      </c>
      <c r="D30" s="7">
        <v>45751.0</v>
      </c>
      <c r="E30" t="s">
        <v>50</v>
      </c>
      <c r="F30" t="s">
        <v>52</v>
      </c>
      <c r="G30" s="8">
        <v>8</v>
      </c>
      <c r="H30" s="9">
        <v>55000.0</v>
      </c>
      <c r="I30" s="11">
        <v>0.029</v>
      </c>
      <c r="J30" s="13">
        <v>0</v>
      </c>
      <c r="K30" s="9">
        <v>1595.0</v>
      </c>
    </row>
    <row r="31" spans="1:16">
      <c r="A31" s="14" t="s">
        <v>49</v>
      </c>
      <c r="B31" s="15" t="s">
        <v>16</v>
      </c>
      <c r="C31" s="14" t="s">
        <v>17</v>
      </c>
      <c r="D31" s="16">
        <v>45751.0</v>
      </c>
      <c r="E31" s="14" t="s">
        <v>50</v>
      </c>
      <c r="F31" s="14" t="s">
        <v>25</v>
      </c>
      <c r="G31" s="14"/>
      <c r="H31" s="14"/>
      <c r="I31" s="14"/>
      <c r="J31" s="14"/>
      <c r="K31" s="14"/>
      <c r="L31" s="17">
        <v>0</v>
      </c>
      <c r="M31" s="18">
        <v>0.0</v>
      </c>
      <c r="N31" s="19">
        <v>0</v>
      </c>
      <c r="O31" s="20">
        <v>5499.0</v>
      </c>
      <c r="P31" s="21" t="s">
        <v>53</v>
      </c>
    </row>
    <row r="32" spans="1:16">
      <c r="A32" t="s">
        <v>54</v>
      </c>
      <c r="B32" s="22" t="s">
        <v>13</v>
      </c>
      <c r="C32" t="s">
        <v>17</v>
      </c>
      <c r="D32" s="7">
        <v>45751.0</v>
      </c>
      <c r="E32" t="s">
        <v>55</v>
      </c>
      <c r="F32" t="s">
        <v>56</v>
      </c>
      <c r="G32" s="8">
        <v>20</v>
      </c>
      <c r="H32" s="9">
        <v>53000.0</v>
      </c>
      <c r="I32" s="11">
        <v>0.427</v>
      </c>
      <c r="J32" s="13">
        <v>0</v>
      </c>
      <c r="K32" s="9">
        <v>22631.0</v>
      </c>
    </row>
    <row r="33" spans="1:16">
      <c r="A33" t="s">
        <v>54</v>
      </c>
      <c r="B33" s="22" t="s">
        <v>13</v>
      </c>
      <c r="C33" t="s">
        <v>17</v>
      </c>
      <c r="D33" s="7">
        <v>45751.0</v>
      </c>
      <c r="E33" t="s">
        <v>55</v>
      </c>
      <c r="F33" t="s">
        <v>57</v>
      </c>
      <c r="G33" s="8">
        <v>150</v>
      </c>
      <c r="H33" s="9">
        <v>49000.0</v>
      </c>
      <c r="I33" s="11">
        <v>0.495</v>
      </c>
      <c r="J33" s="13">
        <v>0</v>
      </c>
      <c r="K33" s="9">
        <v>24255.0</v>
      </c>
    </row>
    <row r="34" spans="1:16">
      <c r="A34" t="s">
        <v>54</v>
      </c>
      <c r="B34" s="22" t="s">
        <v>13</v>
      </c>
      <c r="C34" t="s">
        <v>17</v>
      </c>
      <c r="D34" s="7">
        <v>45751.0</v>
      </c>
      <c r="E34" t="s">
        <v>55</v>
      </c>
      <c r="F34" t="s">
        <v>58</v>
      </c>
      <c r="G34" s="8">
        <v>110</v>
      </c>
      <c r="H34" s="9">
        <v>40000.0</v>
      </c>
      <c r="I34" s="11">
        <v>0.266</v>
      </c>
      <c r="J34" s="13">
        <v>0</v>
      </c>
      <c r="K34" s="9">
        <v>10640.0</v>
      </c>
    </row>
    <row r="35" spans="1:16">
      <c r="A35" t="s">
        <v>54</v>
      </c>
      <c r="B35" s="22" t="s">
        <v>13</v>
      </c>
      <c r="C35" t="s">
        <v>17</v>
      </c>
      <c r="D35" s="7">
        <v>45751.0</v>
      </c>
      <c r="E35" t="s">
        <v>55</v>
      </c>
      <c r="F35" t="s">
        <v>47</v>
      </c>
      <c r="G35" s="8">
        <v>40</v>
      </c>
      <c r="H35" s="9">
        <v>49000.0</v>
      </c>
      <c r="I35" s="11">
        <v>0.11</v>
      </c>
      <c r="J35" s="13">
        <v>0</v>
      </c>
      <c r="K35" s="9">
        <v>5390.0</v>
      </c>
    </row>
    <row r="36" spans="1:16">
      <c r="A36" s="14" t="s">
        <v>54</v>
      </c>
      <c r="B36" s="23" t="s">
        <v>13</v>
      </c>
      <c r="C36" s="14" t="s">
        <v>17</v>
      </c>
      <c r="D36" s="16">
        <v>45751.0</v>
      </c>
      <c r="E36" s="14" t="s">
        <v>55</v>
      </c>
      <c r="F36" s="14" t="s">
        <v>25</v>
      </c>
      <c r="G36" s="14"/>
      <c r="H36" s="14"/>
      <c r="I36" s="14"/>
      <c r="J36" s="14"/>
      <c r="K36" s="14"/>
      <c r="L36" s="17">
        <v>3146.0</v>
      </c>
      <c r="M36" s="18">
        <v>0.0</v>
      </c>
      <c r="N36" s="19">
        <v>0</v>
      </c>
      <c r="O36" s="20">
        <v>59770.0</v>
      </c>
      <c r="P36" s="21" t="s">
        <v>59</v>
      </c>
    </row>
    <row r="37" spans="1:16">
      <c r="A37" t="s">
        <v>60</v>
      </c>
      <c r="B37" s="6" t="s">
        <v>16</v>
      </c>
      <c r="C37" t="s">
        <v>28</v>
      </c>
      <c r="D37" s="7">
        <v>45751.0</v>
      </c>
      <c r="E37" t="s">
        <v>61</v>
      </c>
      <c r="F37" t="s">
        <v>62</v>
      </c>
      <c r="G37" s="8">
        <v>210</v>
      </c>
      <c r="H37" s="9">
        <v>9600.0</v>
      </c>
      <c r="I37" s="11">
        <v>2.016</v>
      </c>
      <c r="J37" s="13">
        <v>0</v>
      </c>
      <c r="K37" s="9">
        <v>19353.6</v>
      </c>
    </row>
    <row r="38" spans="1:16">
      <c r="A38" s="14" t="s">
        <v>60</v>
      </c>
      <c r="B38" s="15" t="s">
        <v>16</v>
      </c>
      <c r="C38" s="14" t="s">
        <v>28</v>
      </c>
      <c r="D38" s="16">
        <v>45751.0</v>
      </c>
      <c r="E38" s="14" t="s">
        <v>61</v>
      </c>
      <c r="F38" s="14" t="s">
        <v>25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19353.6</v>
      </c>
      <c r="P38" s="21" t="s">
        <v>63</v>
      </c>
    </row>
    <row r="39" spans="1:16">
      <c r="A39" t="s">
        <v>27</v>
      </c>
      <c r="B39" s="6" t="s">
        <v>16</v>
      </c>
      <c r="C39" t="s">
        <v>17</v>
      </c>
      <c r="D39" s="7">
        <v>45751.0</v>
      </c>
      <c r="E39" t="s">
        <v>64</v>
      </c>
      <c r="F39" t="s">
        <v>30</v>
      </c>
      <c r="G39" s="8">
        <v>108</v>
      </c>
      <c r="H39" s="9">
        <v>8000.0</v>
      </c>
      <c r="I39" s="11">
        <v>0</v>
      </c>
      <c r="J39" s="13">
        <v>864.0</v>
      </c>
      <c r="K39" s="9">
        <v>6912.0</v>
      </c>
    </row>
    <row r="40" spans="1:16">
      <c r="A40" t="s">
        <v>27</v>
      </c>
      <c r="B40" s="6" t="s">
        <v>16</v>
      </c>
      <c r="C40" t="s">
        <v>17</v>
      </c>
      <c r="D40" s="7">
        <v>45751.0</v>
      </c>
      <c r="E40" t="s">
        <v>64</v>
      </c>
      <c r="F40" t="s">
        <v>30</v>
      </c>
      <c r="G40" s="8">
        <v>108</v>
      </c>
      <c r="H40" s="9">
        <v>8000.0</v>
      </c>
      <c r="I40" s="11">
        <v>0</v>
      </c>
      <c r="J40" s="13">
        <v>864.0</v>
      </c>
      <c r="K40" s="9">
        <v>6912.0</v>
      </c>
    </row>
    <row r="41" spans="1:16">
      <c r="A41" t="s">
        <v>27</v>
      </c>
      <c r="B41" s="6" t="s">
        <v>16</v>
      </c>
      <c r="C41" t="s">
        <v>17</v>
      </c>
      <c r="D41" s="7">
        <v>45751.0</v>
      </c>
      <c r="E41" t="s">
        <v>64</v>
      </c>
      <c r="F41" t="s">
        <v>30</v>
      </c>
      <c r="G41" s="8">
        <v>108</v>
      </c>
      <c r="H41" s="9">
        <v>8000.0</v>
      </c>
      <c r="I41" s="11">
        <v>0</v>
      </c>
      <c r="J41" s="13">
        <v>864.0</v>
      </c>
      <c r="K41" s="9">
        <v>6912.0</v>
      </c>
    </row>
    <row r="42" spans="1:16">
      <c r="A42" t="s">
        <v>27</v>
      </c>
      <c r="B42" s="6" t="s">
        <v>16</v>
      </c>
      <c r="C42" t="s">
        <v>17</v>
      </c>
      <c r="D42" s="7">
        <v>45751.0</v>
      </c>
      <c r="E42" t="s">
        <v>64</v>
      </c>
      <c r="F42" t="s">
        <v>30</v>
      </c>
      <c r="G42" s="8">
        <v>108</v>
      </c>
      <c r="H42" s="9">
        <v>8000.0</v>
      </c>
      <c r="I42" s="11">
        <v>0</v>
      </c>
      <c r="J42" s="13">
        <v>864.0</v>
      </c>
      <c r="K42" s="9">
        <v>6912.0</v>
      </c>
    </row>
    <row r="43" spans="1:16">
      <c r="A43" t="s">
        <v>27</v>
      </c>
      <c r="B43" s="6" t="s">
        <v>16</v>
      </c>
      <c r="C43" t="s">
        <v>17</v>
      </c>
      <c r="D43" s="7">
        <v>45751.0</v>
      </c>
      <c r="E43" t="s">
        <v>64</v>
      </c>
      <c r="F43" t="s">
        <v>30</v>
      </c>
      <c r="G43" s="8">
        <v>108</v>
      </c>
      <c r="H43" s="9">
        <v>8000.0</v>
      </c>
      <c r="I43" s="11">
        <v>0</v>
      </c>
      <c r="J43" s="13">
        <v>864.0</v>
      </c>
      <c r="K43" s="9">
        <v>6912.0</v>
      </c>
    </row>
    <row r="44" spans="1:16">
      <c r="A44" t="s">
        <v>27</v>
      </c>
      <c r="B44" s="6" t="s">
        <v>16</v>
      </c>
      <c r="C44" t="s">
        <v>17</v>
      </c>
      <c r="D44" s="7">
        <v>45751.0</v>
      </c>
      <c r="E44" t="s">
        <v>64</v>
      </c>
      <c r="F44" t="s">
        <v>30</v>
      </c>
      <c r="G44" s="8">
        <v>108</v>
      </c>
      <c r="H44" s="9">
        <v>8000.0</v>
      </c>
      <c r="I44" s="11">
        <v>0</v>
      </c>
      <c r="J44" s="13">
        <v>864.0</v>
      </c>
      <c r="K44" s="9">
        <v>6912.0</v>
      </c>
    </row>
    <row r="45" spans="1:16">
      <c r="A45" s="14" t="s">
        <v>27</v>
      </c>
      <c r="B45" s="15" t="s">
        <v>16</v>
      </c>
      <c r="C45" s="14" t="s">
        <v>17</v>
      </c>
      <c r="D45" s="16">
        <v>45751.0</v>
      </c>
      <c r="E45" s="14" t="s">
        <v>64</v>
      </c>
      <c r="F45" s="14" t="s">
        <v>25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41472.0</v>
      </c>
      <c r="P45" s="21" t="s">
        <v>31</v>
      </c>
    </row>
    <row r="46" spans="1:16">
      <c r="A46" s="14"/>
      <c r="B46" s="14"/>
      <c r="C46" s="14"/>
      <c r="D46" s="14"/>
      <c r="E46" s="14"/>
      <c r="F46" s="14"/>
      <c r="G46" s="24">
        <f>SUM(G1:G45)</f>
        <v>133544</v>
      </c>
      <c r="H46" s="14"/>
      <c r="I46" s="24">
        <f>SUM(I1:I45)</f>
        <v>135.903</v>
      </c>
      <c r="J46" s="24">
        <f>SUM(J1:J45)</f>
        <v>10368</v>
      </c>
      <c r="K46" s="25">
        <f>SUM(K1:K45)</f>
        <v>339356.6</v>
      </c>
      <c r="L46" s="25">
        <f>SUM(L1:L45)</f>
        <v>3146</v>
      </c>
      <c r="M46" s="25">
        <f>SUM(M1:M45)</f>
        <v>0</v>
      </c>
      <c r="N46" s="25">
        <f>SUM(N1:N45)</f>
        <v>0</v>
      </c>
      <c r="O46" s="26">
        <f>K46+M46-L46+N46</f>
        <v>336210.6</v>
      </c>
      <c r="P46" s="14"/>
    </row>
    <row r="48" spans="1:16">
      <c r="L48" s="27" t="s">
        <v>65</v>
      </c>
      <c r="M48" s="28"/>
      <c r="N48" s="28"/>
      <c r="O48" s="29">
        <v>12</v>
      </c>
    </row>
  </sheetData>
  <mergeCells>
    <mergeCell ref="L48:N4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8"/>
  <sheetViews>
    <sheetView tabSelected="0" workbookViewId="0" showGridLines="true" showRowColHeaders="1">
      <pane ySplit="1" activePane="bottomLeft" state="frozen" topLeftCell="A2"/>
      <selection pane="bottomLeft" activeCell="L38" sqref="L38:O3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45751.0</v>
      </c>
      <c r="E2" t="s">
        <v>18</v>
      </c>
      <c r="F2" t="s">
        <v>19</v>
      </c>
      <c r="G2" s="8">
        <v>162</v>
      </c>
      <c r="H2" s="9">
        <v>93000.0</v>
      </c>
      <c r="I2" s="11">
        <v>0.117</v>
      </c>
      <c r="J2" s="13">
        <v>0</v>
      </c>
      <c r="K2" s="9">
        <v>10881.0</v>
      </c>
    </row>
    <row r="3" spans="1:16">
      <c r="A3" t="s">
        <v>15</v>
      </c>
      <c r="B3" s="6" t="s">
        <v>16</v>
      </c>
      <c r="C3" t="s">
        <v>17</v>
      </c>
      <c r="D3" s="7">
        <v>45751.0</v>
      </c>
      <c r="E3" t="s">
        <v>18</v>
      </c>
      <c r="F3" t="s">
        <v>20</v>
      </c>
      <c r="G3" s="8">
        <v>24</v>
      </c>
      <c r="H3" s="9">
        <v>45000.0</v>
      </c>
      <c r="I3" s="11">
        <v>0.175</v>
      </c>
      <c r="J3" s="13">
        <v>0</v>
      </c>
      <c r="K3" s="9">
        <v>7875.0</v>
      </c>
    </row>
    <row r="4" spans="1:16">
      <c r="A4" t="s">
        <v>15</v>
      </c>
      <c r="B4" s="6" t="s">
        <v>16</v>
      </c>
      <c r="C4" t="s">
        <v>17</v>
      </c>
      <c r="D4" s="7">
        <v>45751.0</v>
      </c>
      <c r="E4" t="s">
        <v>18</v>
      </c>
      <c r="F4" t="s">
        <v>21</v>
      </c>
      <c r="G4" s="8">
        <v>24</v>
      </c>
      <c r="H4" s="9">
        <v>150000.0</v>
      </c>
      <c r="I4" s="11">
        <v>0.086</v>
      </c>
      <c r="J4" s="13">
        <v>0</v>
      </c>
      <c r="K4" s="9">
        <v>12900.0</v>
      </c>
    </row>
    <row r="5" spans="1:16">
      <c r="A5" t="s">
        <v>15</v>
      </c>
      <c r="B5" s="6" t="s">
        <v>16</v>
      </c>
      <c r="C5" t="s">
        <v>17</v>
      </c>
      <c r="D5" s="7">
        <v>45751.0</v>
      </c>
      <c r="E5" t="s">
        <v>18</v>
      </c>
      <c r="F5" t="s">
        <v>22</v>
      </c>
      <c r="G5" s="8">
        <v>32</v>
      </c>
      <c r="H5" s="9">
        <v>120000.0</v>
      </c>
      <c r="I5" s="11">
        <v>0.096</v>
      </c>
      <c r="J5" s="13">
        <v>0</v>
      </c>
      <c r="K5" s="9">
        <v>11520.0</v>
      </c>
    </row>
    <row r="6" spans="1:16">
      <c r="A6" t="s">
        <v>15</v>
      </c>
      <c r="B6" s="6" t="s">
        <v>16</v>
      </c>
      <c r="C6" t="s">
        <v>17</v>
      </c>
      <c r="D6" s="7">
        <v>45751.0</v>
      </c>
      <c r="E6" t="s">
        <v>18</v>
      </c>
      <c r="F6" t="s">
        <v>23</v>
      </c>
      <c r="G6" s="8">
        <v>24</v>
      </c>
      <c r="H6" s="9">
        <v>120000.0</v>
      </c>
      <c r="I6" s="11">
        <v>0.078</v>
      </c>
      <c r="J6" s="13">
        <v>0</v>
      </c>
      <c r="K6" s="9">
        <v>9360.0</v>
      </c>
    </row>
    <row r="7" spans="1:16">
      <c r="A7" t="s">
        <v>15</v>
      </c>
      <c r="B7" s="6" t="s">
        <v>16</v>
      </c>
      <c r="C7" t="s">
        <v>17</v>
      </c>
      <c r="D7" s="7">
        <v>45751.0</v>
      </c>
      <c r="E7" t="s">
        <v>18</v>
      </c>
      <c r="F7" t="s">
        <v>24</v>
      </c>
      <c r="G7" s="8">
        <v>48</v>
      </c>
      <c r="H7" s="9">
        <v>120000.0</v>
      </c>
      <c r="I7" s="11">
        <v>0.173</v>
      </c>
      <c r="J7" s="13">
        <v>0</v>
      </c>
      <c r="K7" s="9">
        <v>20760.0</v>
      </c>
    </row>
    <row r="8" spans="1:16">
      <c r="A8" s="14" t="s">
        <v>15</v>
      </c>
      <c r="B8" s="15" t="s">
        <v>16</v>
      </c>
      <c r="C8" s="14" t="s">
        <v>17</v>
      </c>
      <c r="D8" s="16">
        <v>45751.0</v>
      </c>
      <c r="E8" s="14" t="s">
        <v>18</v>
      </c>
      <c r="F8" s="14" t="s">
        <v>25</v>
      </c>
      <c r="G8" s="14"/>
      <c r="H8" s="14"/>
      <c r="I8" s="14"/>
      <c r="J8" s="14"/>
      <c r="K8" s="14"/>
      <c r="L8" s="17">
        <v>0</v>
      </c>
      <c r="M8" s="18">
        <v>0.0</v>
      </c>
      <c r="N8" s="19">
        <v>0</v>
      </c>
      <c r="O8" s="20">
        <v>73296.0</v>
      </c>
      <c r="P8" s="21" t="s">
        <v>26</v>
      </c>
    </row>
    <row r="9" spans="1:16">
      <c r="A9" t="s">
        <v>27</v>
      </c>
      <c r="B9" s="6" t="s">
        <v>16</v>
      </c>
      <c r="C9" t="s">
        <v>28</v>
      </c>
      <c r="D9" s="7">
        <v>45751.0</v>
      </c>
      <c r="E9" t="s">
        <v>29</v>
      </c>
      <c r="F9" t="s">
        <v>30</v>
      </c>
      <c r="G9" s="8">
        <v>108</v>
      </c>
      <c r="H9" s="9">
        <v>8000.0</v>
      </c>
      <c r="I9" s="11">
        <v>0</v>
      </c>
      <c r="J9" s="13">
        <v>864.0</v>
      </c>
      <c r="K9" s="9">
        <v>6912.0</v>
      </c>
    </row>
    <row r="10" spans="1:16">
      <c r="A10" t="s">
        <v>27</v>
      </c>
      <c r="B10" s="6" t="s">
        <v>16</v>
      </c>
      <c r="C10" t="s">
        <v>28</v>
      </c>
      <c r="D10" s="7">
        <v>45751.0</v>
      </c>
      <c r="E10" t="s">
        <v>29</v>
      </c>
      <c r="F10" t="s">
        <v>30</v>
      </c>
      <c r="G10" s="8">
        <v>108</v>
      </c>
      <c r="H10" s="9">
        <v>8000.0</v>
      </c>
      <c r="I10" s="11">
        <v>0</v>
      </c>
      <c r="J10" s="13">
        <v>864.0</v>
      </c>
      <c r="K10" s="9">
        <v>6912.0</v>
      </c>
    </row>
    <row r="11" spans="1:16">
      <c r="A11" t="s">
        <v>27</v>
      </c>
      <c r="B11" s="6" t="s">
        <v>16</v>
      </c>
      <c r="C11" t="s">
        <v>28</v>
      </c>
      <c r="D11" s="7">
        <v>45751.0</v>
      </c>
      <c r="E11" t="s">
        <v>29</v>
      </c>
      <c r="F11" t="s">
        <v>30</v>
      </c>
      <c r="G11" s="8">
        <v>108</v>
      </c>
      <c r="H11" s="9">
        <v>8000.0</v>
      </c>
      <c r="I11" s="11">
        <v>0</v>
      </c>
      <c r="J11" s="13">
        <v>864.0</v>
      </c>
      <c r="K11" s="9">
        <v>6912.0</v>
      </c>
    </row>
    <row r="12" spans="1:16">
      <c r="A12" t="s">
        <v>27</v>
      </c>
      <c r="B12" s="6" t="s">
        <v>16</v>
      </c>
      <c r="C12" t="s">
        <v>28</v>
      </c>
      <c r="D12" s="7">
        <v>45751.0</v>
      </c>
      <c r="E12" t="s">
        <v>29</v>
      </c>
      <c r="F12" t="s">
        <v>30</v>
      </c>
      <c r="G12" s="8">
        <v>108</v>
      </c>
      <c r="H12" s="9">
        <v>8000.0</v>
      </c>
      <c r="I12" s="11">
        <v>0</v>
      </c>
      <c r="J12" s="13">
        <v>864.0</v>
      </c>
      <c r="K12" s="9">
        <v>6912.0</v>
      </c>
    </row>
    <row r="13" spans="1:16">
      <c r="A13" t="s">
        <v>27</v>
      </c>
      <c r="B13" s="6" t="s">
        <v>16</v>
      </c>
      <c r="C13" t="s">
        <v>28</v>
      </c>
      <c r="D13" s="7">
        <v>45751.0</v>
      </c>
      <c r="E13" t="s">
        <v>29</v>
      </c>
      <c r="F13" t="s">
        <v>30</v>
      </c>
      <c r="G13" s="8">
        <v>108</v>
      </c>
      <c r="H13" s="9">
        <v>8000.0</v>
      </c>
      <c r="I13" s="11">
        <v>0</v>
      </c>
      <c r="J13" s="13">
        <v>864.0</v>
      </c>
      <c r="K13" s="9">
        <v>6912.0</v>
      </c>
    </row>
    <row r="14" spans="1:16">
      <c r="A14" t="s">
        <v>27</v>
      </c>
      <c r="B14" s="6" t="s">
        <v>16</v>
      </c>
      <c r="C14" t="s">
        <v>28</v>
      </c>
      <c r="D14" s="7">
        <v>45751.0</v>
      </c>
      <c r="E14" t="s">
        <v>29</v>
      </c>
      <c r="F14" t="s">
        <v>30</v>
      </c>
      <c r="G14" s="8">
        <v>108</v>
      </c>
      <c r="H14" s="9">
        <v>8000.0</v>
      </c>
      <c r="I14" s="11">
        <v>0</v>
      </c>
      <c r="J14" s="13">
        <v>864.0</v>
      </c>
      <c r="K14" s="9">
        <v>6912.0</v>
      </c>
    </row>
    <row r="15" spans="1:16">
      <c r="A15" s="14" t="s">
        <v>27</v>
      </c>
      <c r="B15" s="15" t="s">
        <v>16</v>
      </c>
      <c r="C15" s="14" t="s">
        <v>28</v>
      </c>
      <c r="D15" s="16">
        <v>45751.0</v>
      </c>
      <c r="E15" s="14" t="s">
        <v>29</v>
      </c>
      <c r="F15" s="14" t="s">
        <v>25</v>
      </c>
      <c r="G15" s="14"/>
      <c r="H15" s="14"/>
      <c r="I15" s="14"/>
      <c r="J15" s="14"/>
      <c r="K15" s="14"/>
      <c r="L15" s="17">
        <v>0</v>
      </c>
      <c r="M15" s="18">
        <v>0.0</v>
      </c>
      <c r="N15" s="19">
        <v>0</v>
      </c>
      <c r="O15" s="20">
        <v>41472.0</v>
      </c>
      <c r="P15" s="21" t="s">
        <v>31</v>
      </c>
    </row>
    <row r="16" spans="1:16">
      <c r="A16" t="s">
        <v>32</v>
      </c>
      <c r="B16" s="6" t="s">
        <v>16</v>
      </c>
      <c r="C16" t="s">
        <v>17</v>
      </c>
      <c r="D16" s="7">
        <v>45751.0</v>
      </c>
      <c r="E16" t="s">
        <v>33</v>
      </c>
      <c r="F16" t="s">
        <v>34</v>
      </c>
      <c r="G16" s="8">
        <v>32800</v>
      </c>
      <c r="H16" s="9">
        <v>550.0</v>
      </c>
      <c r="I16" s="11">
        <v>32.8</v>
      </c>
      <c r="J16" s="13">
        <v>0</v>
      </c>
      <c r="K16" s="9">
        <v>18040.0</v>
      </c>
    </row>
    <row r="17" spans="1:16">
      <c r="A17" s="14" t="s">
        <v>32</v>
      </c>
      <c r="B17" s="15" t="s">
        <v>16</v>
      </c>
      <c r="C17" s="14" t="s">
        <v>17</v>
      </c>
      <c r="D17" s="16">
        <v>45751.0</v>
      </c>
      <c r="E17" s="14" t="s">
        <v>33</v>
      </c>
      <c r="F17" s="14" t="s">
        <v>25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18040.0</v>
      </c>
      <c r="P17" s="21" t="s">
        <v>35</v>
      </c>
    </row>
    <row r="18" spans="1:16">
      <c r="A18" t="s">
        <v>32</v>
      </c>
      <c r="B18" s="6" t="s">
        <v>16</v>
      </c>
      <c r="C18" t="s">
        <v>17</v>
      </c>
      <c r="D18" s="7">
        <v>45751.0</v>
      </c>
      <c r="E18" t="s">
        <v>36</v>
      </c>
      <c r="F18" t="s">
        <v>34</v>
      </c>
      <c r="G18" s="8">
        <v>32800</v>
      </c>
      <c r="H18" s="9">
        <v>550.0</v>
      </c>
      <c r="I18" s="11">
        <v>32.8</v>
      </c>
      <c r="J18" s="13">
        <v>0</v>
      </c>
      <c r="K18" s="9">
        <v>18040.0</v>
      </c>
    </row>
    <row r="19" spans="1:16">
      <c r="A19" s="14" t="s">
        <v>32</v>
      </c>
      <c r="B19" s="15" t="s">
        <v>16</v>
      </c>
      <c r="C19" s="14" t="s">
        <v>17</v>
      </c>
      <c r="D19" s="16">
        <v>45751.0</v>
      </c>
      <c r="E19" s="14" t="s">
        <v>36</v>
      </c>
      <c r="F19" s="14" t="s">
        <v>25</v>
      </c>
      <c r="G19" s="14"/>
      <c r="H19" s="14"/>
      <c r="I19" s="14"/>
      <c r="J19" s="14"/>
      <c r="K19" s="14"/>
      <c r="L19" s="17">
        <v>0</v>
      </c>
      <c r="M19" s="18">
        <v>0.0</v>
      </c>
      <c r="N19" s="19">
        <v>0</v>
      </c>
      <c r="O19" s="20">
        <v>18040.0</v>
      </c>
      <c r="P19" s="21" t="s">
        <v>35</v>
      </c>
    </row>
    <row r="20" spans="1:16">
      <c r="A20" t="s">
        <v>32</v>
      </c>
      <c r="B20" s="6" t="s">
        <v>16</v>
      </c>
      <c r="C20" t="s">
        <v>17</v>
      </c>
      <c r="D20" s="7">
        <v>45751.0</v>
      </c>
      <c r="E20" t="s">
        <v>37</v>
      </c>
      <c r="F20" t="s">
        <v>34</v>
      </c>
      <c r="G20" s="8">
        <v>32800</v>
      </c>
      <c r="H20" s="9">
        <v>550.0</v>
      </c>
      <c r="I20" s="11">
        <v>32.8</v>
      </c>
      <c r="J20" s="13">
        <v>0</v>
      </c>
      <c r="K20" s="9">
        <v>18040.0</v>
      </c>
    </row>
    <row r="21" spans="1:16">
      <c r="A21" s="14" t="s">
        <v>32</v>
      </c>
      <c r="B21" s="15" t="s">
        <v>16</v>
      </c>
      <c r="C21" s="14" t="s">
        <v>17</v>
      </c>
      <c r="D21" s="16">
        <v>45751.0</v>
      </c>
      <c r="E21" s="14" t="s">
        <v>37</v>
      </c>
      <c r="F21" s="14" t="s">
        <v>25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18040.0</v>
      </c>
      <c r="P21" s="21" t="s">
        <v>35</v>
      </c>
    </row>
    <row r="22" spans="1:16">
      <c r="A22" t="s">
        <v>32</v>
      </c>
      <c r="B22" s="6" t="s">
        <v>16</v>
      </c>
      <c r="C22" t="s">
        <v>17</v>
      </c>
      <c r="D22" s="7">
        <v>45751.0</v>
      </c>
      <c r="E22" t="s">
        <v>38</v>
      </c>
      <c r="F22" t="s">
        <v>34</v>
      </c>
      <c r="G22" s="8">
        <v>32800</v>
      </c>
      <c r="H22" s="9">
        <v>550.0</v>
      </c>
      <c r="I22" s="11">
        <v>32.8</v>
      </c>
      <c r="J22" s="13">
        <v>0</v>
      </c>
      <c r="K22" s="9">
        <v>18040.0</v>
      </c>
    </row>
    <row r="23" spans="1:16">
      <c r="A23" s="14" t="s">
        <v>32</v>
      </c>
      <c r="B23" s="15" t="s">
        <v>16</v>
      </c>
      <c r="C23" s="14" t="s">
        <v>17</v>
      </c>
      <c r="D23" s="16">
        <v>45751.0</v>
      </c>
      <c r="E23" s="14" t="s">
        <v>38</v>
      </c>
      <c r="F23" s="14" t="s">
        <v>25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18040.0</v>
      </c>
      <c r="P23" s="21" t="s">
        <v>35</v>
      </c>
    </row>
    <row r="24" spans="1:16">
      <c r="A24" t="s">
        <v>49</v>
      </c>
      <c r="B24" s="6" t="s">
        <v>16</v>
      </c>
      <c r="C24" t="s">
        <v>17</v>
      </c>
      <c r="D24" s="7">
        <v>45751.0</v>
      </c>
      <c r="E24" t="s">
        <v>50</v>
      </c>
      <c r="F24" t="s">
        <v>51</v>
      </c>
      <c r="G24" s="8">
        <v>12</v>
      </c>
      <c r="H24" s="9">
        <v>61000.0</v>
      </c>
      <c r="I24" s="11">
        <v>0.064</v>
      </c>
      <c r="J24" s="13">
        <v>0</v>
      </c>
      <c r="K24" s="9">
        <v>3904.0</v>
      </c>
    </row>
    <row r="25" spans="1:16">
      <c r="A25" t="s">
        <v>49</v>
      </c>
      <c r="B25" s="6" t="s">
        <v>16</v>
      </c>
      <c r="C25" t="s">
        <v>17</v>
      </c>
      <c r="D25" s="7">
        <v>45751.0</v>
      </c>
      <c r="E25" t="s">
        <v>50</v>
      </c>
      <c r="F25" t="s">
        <v>52</v>
      </c>
      <c r="G25" s="8">
        <v>8</v>
      </c>
      <c r="H25" s="9">
        <v>55000.0</v>
      </c>
      <c r="I25" s="11">
        <v>0.029</v>
      </c>
      <c r="J25" s="13">
        <v>0</v>
      </c>
      <c r="K25" s="9">
        <v>1595.0</v>
      </c>
    </row>
    <row r="26" spans="1:16">
      <c r="A26" s="14" t="s">
        <v>49</v>
      </c>
      <c r="B26" s="15" t="s">
        <v>16</v>
      </c>
      <c r="C26" s="14" t="s">
        <v>17</v>
      </c>
      <c r="D26" s="16">
        <v>45751.0</v>
      </c>
      <c r="E26" s="14" t="s">
        <v>50</v>
      </c>
      <c r="F26" s="14" t="s">
        <v>25</v>
      </c>
      <c r="G26" s="14"/>
      <c r="H26" s="14"/>
      <c r="I26" s="14"/>
      <c r="J26" s="14"/>
      <c r="K26" s="14"/>
      <c r="L26" s="17">
        <v>0</v>
      </c>
      <c r="M26" s="18">
        <v>0.0</v>
      </c>
      <c r="N26" s="19">
        <v>0</v>
      </c>
      <c r="O26" s="20">
        <v>5499.0</v>
      </c>
      <c r="P26" s="21" t="s">
        <v>53</v>
      </c>
    </row>
    <row r="27" spans="1:16">
      <c r="A27" t="s">
        <v>60</v>
      </c>
      <c r="B27" s="6" t="s">
        <v>16</v>
      </c>
      <c r="C27" t="s">
        <v>28</v>
      </c>
      <c r="D27" s="7">
        <v>45751.0</v>
      </c>
      <c r="E27" t="s">
        <v>61</v>
      </c>
      <c r="F27" t="s">
        <v>62</v>
      </c>
      <c r="G27" s="8">
        <v>210</v>
      </c>
      <c r="H27" s="9">
        <v>9600.0</v>
      </c>
      <c r="I27" s="11">
        <v>2.016</v>
      </c>
      <c r="J27" s="13">
        <v>0</v>
      </c>
      <c r="K27" s="9">
        <v>19353.6</v>
      </c>
    </row>
    <row r="28" spans="1:16">
      <c r="A28" s="14" t="s">
        <v>60</v>
      </c>
      <c r="B28" s="15" t="s">
        <v>16</v>
      </c>
      <c r="C28" s="14" t="s">
        <v>28</v>
      </c>
      <c r="D28" s="16">
        <v>45751.0</v>
      </c>
      <c r="E28" s="14" t="s">
        <v>61</v>
      </c>
      <c r="F28" s="14" t="s">
        <v>25</v>
      </c>
      <c r="G28" s="14"/>
      <c r="H28" s="14"/>
      <c r="I28" s="14"/>
      <c r="J28" s="14"/>
      <c r="K28" s="14"/>
      <c r="L28" s="17">
        <v>0</v>
      </c>
      <c r="M28" s="18">
        <v>0.0</v>
      </c>
      <c r="N28" s="19">
        <v>0</v>
      </c>
      <c r="O28" s="20">
        <v>19353.6</v>
      </c>
      <c r="P28" s="21" t="s">
        <v>63</v>
      </c>
    </row>
    <row r="29" spans="1:16">
      <c r="A29" t="s">
        <v>27</v>
      </c>
      <c r="B29" s="6" t="s">
        <v>16</v>
      </c>
      <c r="C29" t="s">
        <v>17</v>
      </c>
      <c r="D29" s="7">
        <v>45751.0</v>
      </c>
      <c r="E29" t="s">
        <v>64</v>
      </c>
      <c r="F29" t="s">
        <v>30</v>
      </c>
      <c r="G29" s="8">
        <v>108</v>
      </c>
      <c r="H29" s="9">
        <v>8000.0</v>
      </c>
      <c r="I29" s="11">
        <v>0</v>
      </c>
      <c r="J29" s="13">
        <v>864.0</v>
      </c>
      <c r="K29" s="9">
        <v>6912.0</v>
      </c>
    </row>
    <row r="30" spans="1:16">
      <c r="A30" t="s">
        <v>27</v>
      </c>
      <c r="B30" s="6" t="s">
        <v>16</v>
      </c>
      <c r="C30" t="s">
        <v>17</v>
      </c>
      <c r="D30" s="7">
        <v>45751.0</v>
      </c>
      <c r="E30" t="s">
        <v>64</v>
      </c>
      <c r="F30" t="s">
        <v>30</v>
      </c>
      <c r="G30" s="8">
        <v>108</v>
      </c>
      <c r="H30" s="9">
        <v>8000.0</v>
      </c>
      <c r="I30" s="11">
        <v>0</v>
      </c>
      <c r="J30" s="13">
        <v>864.0</v>
      </c>
      <c r="K30" s="9">
        <v>6912.0</v>
      </c>
    </row>
    <row r="31" spans="1:16">
      <c r="A31" t="s">
        <v>27</v>
      </c>
      <c r="B31" s="6" t="s">
        <v>16</v>
      </c>
      <c r="C31" t="s">
        <v>17</v>
      </c>
      <c r="D31" s="7">
        <v>45751.0</v>
      </c>
      <c r="E31" t="s">
        <v>64</v>
      </c>
      <c r="F31" t="s">
        <v>30</v>
      </c>
      <c r="G31" s="8">
        <v>108</v>
      </c>
      <c r="H31" s="9">
        <v>8000.0</v>
      </c>
      <c r="I31" s="11">
        <v>0</v>
      </c>
      <c r="J31" s="13">
        <v>864.0</v>
      </c>
      <c r="K31" s="9">
        <v>6912.0</v>
      </c>
    </row>
    <row r="32" spans="1:16">
      <c r="A32" t="s">
        <v>27</v>
      </c>
      <c r="B32" s="6" t="s">
        <v>16</v>
      </c>
      <c r="C32" t="s">
        <v>17</v>
      </c>
      <c r="D32" s="7">
        <v>45751.0</v>
      </c>
      <c r="E32" t="s">
        <v>64</v>
      </c>
      <c r="F32" t="s">
        <v>30</v>
      </c>
      <c r="G32" s="8">
        <v>108</v>
      </c>
      <c r="H32" s="9">
        <v>8000.0</v>
      </c>
      <c r="I32" s="11">
        <v>0</v>
      </c>
      <c r="J32" s="13">
        <v>864.0</v>
      </c>
      <c r="K32" s="9">
        <v>6912.0</v>
      </c>
    </row>
    <row r="33" spans="1:16">
      <c r="A33" t="s">
        <v>27</v>
      </c>
      <c r="B33" s="6" t="s">
        <v>16</v>
      </c>
      <c r="C33" t="s">
        <v>17</v>
      </c>
      <c r="D33" s="7">
        <v>45751.0</v>
      </c>
      <c r="E33" t="s">
        <v>64</v>
      </c>
      <c r="F33" t="s">
        <v>30</v>
      </c>
      <c r="G33" s="8">
        <v>108</v>
      </c>
      <c r="H33" s="9">
        <v>8000.0</v>
      </c>
      <c r="I33" s="11">
        <v>0</v>
      </c>
      <c r="J33" s="13">
        <v>864.0</v>
      </c>
      <c r="K33" s="9">
        <v>6912.0</v>
      </c>
    </row>
    <row r="34" spans="1:16">
      <c r="A34" t="s">
        <v>27</v>
      </c>
      <c r="B34" s="6" t="s">
        <v>16</v>
      </c>
      <c r="C34" t="s">
        <v>17</v>
      </c>
      <c r="D34" s="7">
        <v>45751.0</v>
      </c>
      <c r="E34" t="s">
        <v>64</v>
      </c>
      <c r="F34" t="s">
        <v>30</v>
      </c>
      <c r="G34" s="8">
        <v>108</v>
      </c>
      <c r="H34" s="9">
        <v>8000.0</v>
      </c>
      <c r="I34" s="11">
        <v>0</v>
      </c>
      <c r="J34" s="13">
        <v>864.0</v>
      </c>
      <c r="K34" s="9">
        <v>6912.0</v>
      </c>
    </row>
    <row r="35" spans="1:16">
      <c r="A35" s="14" t="s">
        <v>27</v>
      </c>
      <c r="B35" s="15" t="s">
        <v>16</v>
      </c>
      <c r="C35" s="14" t="s">
        <v>17</v>
      </c>
      <c r="D35" s="16">
        <v>45751.0</v>
      </c>
      <c r="E35" s="14" t="s">
        <v>64</v>
      </c>
      <c r="F35" s="14" t="s">
        <v>25</v>
      </c>
      <c r="G35" s="14"/>
      <c r="H35" s="14"/>
      <c r="I35" s="14"/>
      <c r="J35" s="14"/>
      <c r="K35" s="14"/>
      <c r="L35" s="17">
        <v>0</v>
      </c>
      <c r="M35" s="18">
        <v>0.0</v>
      </c>
      <c r="N35" s="19">
        <v>0</v>
      </c>
      <c r="O35" s="20">
        <v>41472.0</v>
      </c>
      <c r="P35" s="21" t="s">
        <v>31</v>
      </c>
    </row>
    <row r="36" spans="1:16">
      <c r="A36" s="14"/>
      <c r="B36" s="14"/>
      <c r="C36" s="14"/>
      <c r="D36" s="14"/>
      <c r="E36" s="14"/>
      <c r="F36" s="14"/>
      <c r="G36" s="24">
        <f>SUM(G1:G35)</f>
        <v>133040</v>
      </c>
      <c r="H36" s="14"/>
      <c r="I36" s="24">
        <f>SUM(I1:I35)</f>
        <v>134.034</v>
      </c>
      <c r="J36" s="24">
        <f>SUM(J1:J35)</f>
        <v>10368</v>
      </c>
      <c r="K36" s="25">
        <f>SUM(K1:K35)</f>
        <v>253252.6</v>
      </c>
      <c r="L36" s="25">
        <f>SUM(L1:L35)</f>
        <v>0</v>
      </c>
      <c r="M36" s="25">
        <f>SUM(M1:M35)</f>
        <v>0</v>
      </c>
      <c r="N36" s="25">
        <f>SUM(N1:N35)</f>
        <v>0</v>
      </c>
      <c r="O36" s="26">
        <f>K36+M36-L36+N36</f>
        <v>253252.6</v>
      </c>
      <c r="P36" s="14"/>
    </row>
    <row r="38" spans="1:16">
      <c r="L38" s="27" t="s">
        <v>65</v>
      </c>
      <c r="M38" s="28"/>
      <c r="N38" s="28"/>
      <c r="O38" s="29">
        <v>9</v>
      </c>
    </row>
  </sheetData>
  <mergeCells>
    <mergeCell ref="L38:N3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"/>
  <sheetViews>
    <sheetView tabSelected="0" workbookViewId="0" showGridLines="true" showRowColHeaders="1">
      <pane ySplit="1" activePane="bottomLeft" state="frozen" topLeftCell="A2"/>
      <selection pane="bottomLeft" activeCell="L9" sqref="L9:O9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39</v>
      </c>
      <c r="B2" s="6" t="s">
        <v>40</v>
      </c>
      <c r="C2" t="s">
        <v>17</v>
      </c>
      <c r="D2" s="7">
        <v>45751.0</v>
      </c>
      <c r="E2" t="s">
        <v>41</v>
      </c>
      <c r="F2" t="s">
        <v>42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39</v>
      </c>
      <c r="B3" s="15" t="s">
        <v>40</v>
      </c>
      <c r="C3" s="14" t="s">
        <v>17</v>
      </c>
      <c r="D3" s="16">
        <v>45751.0</v>
      </c>
      <c r="E3" s="14" t="s">
        <v>41</v>
      </c>
      <c r="F3" s="14" t="s">
        <v>25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43</v>
      </c>
    </row>
    <row r="4" spans="1:16">
      <c r="A4" t="s">
        <v>44</v>
      </c>
      <c r="B4" s="6" t="s">
        <v>40</v>
      </c>
      <c r="C4" t="s">
        <v>17</v>
      </c>
      <c r="D4" s="7">
        <v>45751.0</v>
      </c>
      <c r="E4" t="s">
        <v>45</v>
      </c>
      <c r="F4" t="s">
        <v>46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44</v>
      </c>
      <c r="B5" s="6" t="s">
        <v>40</v>
      </c>
      <c r="C5" t="s">
        <v>17</v>
      </c>
      <c r="D5" s="7">
        <v>45751.0</v>
      </c>
      <c r="E5" t="s">
        <v>45</v>
      </c>
      <c r="F5" t="s">
        <v>47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44</v>
      </c>
      <c r="B6" s="15" t="s">
        <v>40</v>
      </c>
      <c r="C6" s="14" t="s">
        <v>17</v>
      </c>
      <c r="D6" s="16">
        <v>45751.0</v>
      </c>
      <c r="E6" s="14" t="s">
        <v>45</v>
      </c>
      <c r="F6" s="14" t="s">
        <v>25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48</v>
      </c>
    </row>
    <row r="7" spans="1:16">
      <c r="A7" s="14"/>
      <c r="B7" s="14"/>
      <c r="C7" s="14"/>
      <c r="D7" s="14"/>
      <c r="E7" s="14"/>
      <c r="F7" s="14"/>
      <c r="G7" s="24">
        <f>SUM(G1:G6)</f>
        <v>184</v>
      </c>
      <c r="H7" s="14"/>
      <c r="I7" s="24">
        <f>SUM(I1:I6)</f>
        <v>0.571</v>
      </c>
      <c r="J7" s="24">
        <f>SUM(J1:J6)</f>
        <v>0</v>
      </c>
      <c r="K7" s="25">
        <f>SUM(K1:K6)</f>
        <v>23188</v>
      </c>
      <c r="L7" s="25">
        <f>SUM(L1:L6)</f>
        <v>0</v>
      </c>
      <c r="M7" s="25">
        <f>SUM(M1:M6)</f>
        <v>0</v>
      </c>
      <c r="N7" s="25">
        <f>SUM(N1:N6)</f>
        <v>0</v>
      </c>
      <c r="O7" s="26">
        <f>K7+M7-L7+N7</f>
        <v>23188</v>
      </c>
      <c r="P7" s="14"/>
    </row>
    <row r="9" spans="1:16">
      <c r="L9" s="27" t="s">
        <v>65</v>
      </c>
      <c r="M9" s="28"/>
      <c r="N9" s="28"/>
      <c r="O9" s="29">
        <v>2</v>
      </c>
    </row>
  </sheetData>
  <mergeCells>
    <mergeCell ref="L9:N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"/>
  <sheetViews>
    <sheetView tabSelected="0" workbookViewId="0" showGridLines="true" showRowColHeaders="1">
      <pane ySplit="1" activePane="bottomLeft" state="frozen" topLeftCell="A2"/>
      <selection pane="bottomLeft" activeCell="L9" sqref="L9:O9"/>
    </sheetView>
  </sheetViews>
  <sheetFormatPr defaultRowHeight="14.4" outlineLevelRow="0" outlineLevelCol="0"/>
  <cols>
    <col min="1" max="1" width="15.282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0.55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54</v>
      </c>
      <c r="B2" s="22" t="s">
        <v>13</v>
      </c>
      <c r="C2" t="s">
        <v>17</v>
      </c>
      <c r="D2" s="7">
        <v>45751.0</v>
      </c>
      <c r="E2" t="s">
        <v>55</v>
      </c>
      <c r="F2" t="s">
        <v>56</v>
      </c>
      <c r="G2" s="8">
        <v>20</v>
      </c>
      <c r="H2" s="9">
        <v>53000.0</v>
      </c>
      <c r="I2" s="11">
        <v>0.427</v>
      </c>
      <c r="J2" s="13">
        <v>0</v>
      </c>
      <c r="K2" s="9">
        <v>22631.0</v>
      </c>
    </row>
    <row r="3" spans="1:16">
      <c r="A3" t="s">
        <v>54</v>
      </c>
      <c r="B3" s="22" t="s">
        <v>13</v>
      </c>
      <c r="C3" t="s">
        <v>17</v>
      </c>
      <c r="D3" s="7">
        <v>45751.0</v>
      </c>
      <c r="E3" t="s">
        <v>55</v>
      </c>
      <c r="F3" t="s">
        <v>57</v>
      </c>
      <c r="G3" s="8">
        <v>150</v>
      </c>
      <c r="H3" s="9">
        <v>49000.0</v>
      </c>
      <c r="I3" s="11">
        <v>0.495</v>
      </c>
      <c r="J3" s="13">
        <v>0</v>
      </c>
      <c r="K3" s="9">
        <v>24255.0</v>
      </c>
    </row>
    <row r="4" spans="1:16">
      <c r="A4" t="s">
        <v>54</v>
      </c>
      <c r="B4" s="22" t="s">
        <v>13</v>
      </c>
      <c r="C4" t="s">
        <v>17</v>
      </c>
      <c r="D4" s="7">
        <v>45751.0</v>
      </c>
      <c r="E4" t="s">
        <v>55</v>
      </c>
      <c r="F4" t="s">
        <v>58</v>
      </c>
      <c r="G4" s="8">
        <v>110</v>
      </c>
      <c r="H4" s="9">
        <v>40000.0</v>
      </c>
      <c r="I4" s="11">
        <v>0.266</v>
      </c>
      <c r="J4" s="13">
        <v>0</v>
      </c>
      <c r="K4" s="9">
        <v>10640.0</v>
      </c>
    </row>
    <row r="5" spans="1:16">
      <c r="A5" t="s">
        <v>54</v>
      </c>
      <c r="B5" s="22" t="s">
        <v>13</v>
      </c>
      <c r="C5" t="s">
        <v>17</v>
      </c>
      <c r="D5" s="7">
        <v>45751.0</v>
      </c>
      <c r="E5" t="s">
        <v>55</v>
      </c>
      <c r="F5" t="s">
        <v>47</v>
      </c>
      <c r="G5" s="8">
        <v>40</v>
      </c>
      <c r="H5" s="9">
        <v>49000.0</v>
      </c>
      <c r="I5" s="11">
        <v>0.11</v>
      </c>
      <c r="J5" s="13">
        <v>0</v>
      </c>
      <c r="K5" s="9">
        <v>5390.0</v>
      </c>
    </row>
    <row r="6" spans="1:16">
      <c r="A6" s="14" t="s">
        <v>54</v>
      </c>
      <c r="B6" s="23" t="s">
        <v>13</v>
      </c>
      <c r="C6" s="14" t="s">
        <v>17</v>
      </c>
      <c r="D6" s="16">
        <v>45751.0</v>
      </c>
      <c r="E6" s="14" t="s">
        <v>55</v>
      </c>
      <c r="F6" s="14" t="s">
        <v>25</v>
      </c>
      <c r="G6" s="14"/>
      <c r="H6" s="14"/>
      <c r="I6" s="14"/>
      <c r="J6" s="14"/>
      <c r="K6" s="14"/>
      <c r="L6" s="17">
        <v>3146.0</v>
      </c>
      <c r="M6" s="18">
        <v>0.0</v>
      </c>
      <c r="N6" s="19">
        <v>0</v>
      </c>
      <c r="O6" s="20">
        <v>59770.0</v>
      </c>
      <c r="P6" s="21" t="s">
        <v>59</v>
      </c>
    </row>
    <row r="7" spans="1:16">
      <c r="A7" s="14"/>
      <c r="B7" s="14"/>
      <c r="C7" s="14"/>
      <c r="D7" s="14"/>
      <c r="E7" s="14"/>
      <c r="F7" s="14"/>
      <c r="G7" s="24">
        <f>SUM(G1:G6)</f>
        <v>320</v>
      </c>
      <c r="H7" s="14"/>
      <c r="I7" s="24">
        <f>SUM(I1:I6)</f>
        <v>1.298</v>
      </c>
      <c r="J7" s="24">
        <f>SUM(J1:J6)</f>
        <v>0</v>
      </c>
      <c r="K7" s="25">
        <f>SUM(K1:K6)</f>
        <v>62916</v>
      </c>
      <c r="L7" s="25">
        <f>SUM(L1:L6)</f>
        <v>3146</v>
      </c>
      <c r="M7" s="25">
        <f>SUM(M1:M6)</f>
        <v>0</v>
      </c>
      <c r="N7" s="25">
        <f>SUM(N1:N6)</f>
        <v>0</v>
      </c>
      <c r="O7" s="26">
        <f>K7+M7-L7+N7</f>
        <v>59770</v>
      </c>
      <c r="P7" s="14"/>
    </row>
    <row r="9" spans="1:16">
      <c r="L9" s="27" t="s">
        <v>65</v>
      </c>
      <c r="M9" s="28"/>
      <c r="N9" s="28"/>
      <c r="O9" s="29">
        <v>1</v>
      </c>
    </row>
  </sheetData>
  <mergeCells>
    <mergeCell ref="L9:N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C17" sqref="C17"/>
    </sheetView>
  </sheetViews>
  <sheetFormatPr defaultRowHeight="14.4" outlineLevelRow="0" outlineLevelCol="0"/>
  <cols>
    <col min="1" max="1" width="22.28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66</v>
      </c>
      <c r="B2" s="10">
        <v>0.117</v>
      </c>
      <c r="C2" s="12">
        <v>0.0</v>
      </c>
    </row>
    <row r="3" spans="1:3">
      <c r="A3" t="s">
        <v>67</v>
      </c>
      <c r="B3" s="10">
        <v>0.268</v>
      </c>
      <c r="C3" s="12">
        <v>0.0</v>
      </c>
    </row>
    <row r="4" spans="1:3">
      <c r="A4" t="s">
        <v>68</v>
      </c>
      <c r="B4" s="10">
        <v>0.619</v>
      </c>
      <c r="C4" s="12">
        <v>0.0</v>
      </c>
    </row>
    <row r="5" spans="1:3">
      <c r="A5" t="s">
        <v>69</v>
      </c>
      <c r="B5" s="10">
        <v>0.0</v>
      </c>
      <c r="C5" s="12">
        <v>10368.0</v>
      </c>
    </row>
    <row r="6" spans="1:3">
      <c r="A6" t="s">
        <v>70</v>
      </c>
      <c r="B6" s="10">
        <v>131.2</v>
      </c>
      <c r="C6" s="12">
        <v>0.0</v>
      </c>
    </row>
    <row r="7" spans="1:3">
      <c r="A7" t="s">
        <v>71</v>
      </c>
      <c r="B7" s="10">
        <v>1.256</v>
      </c>
      <c r="C7" s="12">
        <v>0.0</v>
      </c>
    </row>
    <row r="8" spans="1:3">
      <c r="A8" t="s">
        <v>72</v>
      </c>
      <c r="B8" s="10">
        <v>0.427</v>
      </c>
      <c r="C8" s="12">
        <v>0.0</v>
      </c>
    </row>
    <row r="9" spans="1:3">
      <c r="A9" t="s">
        <v>73</v>
      </c>
      <c r="B9" s="10">
        <v>2.016</v>
      </c>
      <c r="C9" s="12">
        <v>0.0</v>
      </c>
    </row>
    <row r="12" spans="1:3">
      <c r="A12" t="s">
        <v>74</v>
      </c>
      <c r="B12" s="10">
        <v>2.687</v>
      </c>
      <c r="C12" s="12">
        <v>0.0</v>
      </c>
    </row>
    <row r="13" spans="1:3">
      <c r="A13" t="s">
        <v>75</v>
      </c>
      <c r="B13" s="10">
        <v>2.016</v>
      </c>
      <c r="C13" s="12">
        <v>0.0</v>
      </c>
    </row>
    <row r="14" spans="1:3">
      <c r="A14" t="s">
        <v>76</v>
      </c>
      <c r="B14" s="10">
        <v>0.0</v>
      </c>
      <c r="C14" s="12">
        <v>10368.0</v>
      </c>
    </row>
    <row r="15" spans="1:3">
      <c r="A15" t="s">
        <v>70</v>
      </c>
      <c r="B15" s="10">
        <v>131.2</v>
      </c>
      <c r="C15" s="12">
        <v>0.0</v>
      </c>
    </row>
    <row r="16" spans="1:3">
      <c r="A16" t="s">
        <v>77</v>
      </c>
      <c r="B16" s="10">
        <v>0</v>
      </c>
      <c r="C16" s="12">
        <v>0</v>
      </c>
    </row>
    <row r="17" spans="1:3">
      <c r="A17" t="s">
        <v>78</v>
      </c>
      <c r="B17" s="10">
        <v>0</v>
      </c>
      <c r="C17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2025-05-23T07:16:13+00:00</dcterms:created>
  <dcterms:modified xsi:type="dcterms:W3CDTF">2025-05-23T07:16:13+00:00</dcterms:modified>
  <dc:title>Untitled Spreadsheet</dc:title>
  <dc:description/>
  <dc:subject/>
  <cp:keywords/>
  <cp:category/>
</cp:coreProperties>
</file>