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<sst xmlns="http://schemas.openxmlformats.org/spreadsheetml/2006/main" uniqueCount="439">
  <si>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</si>
  <si>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</si>
  <si>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</si>
  <si>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</si>
  <si>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</si>
  <si>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</si>
  <si>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</si>
  <si>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</si>
  <si>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</si>
  <si>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</si>
  <si>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</si>
  <si>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</si>
  <si>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</si>
  <si>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</si>
  <si>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</si>
  <si>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</si>
  <si>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</si>
  <si>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</si>
  <si>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</si>
  <si>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</si>
  <si>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</si>
  <si>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</si>
  <si>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</si>
  <si>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</si>
  <si>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</si>
  <si>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</si>
  <si>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</si>
  <si>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</si>
  <si>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</si>
  <si>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</si>
  <si>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</si>
  <si>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</si>
  <si>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</si>
  <si>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</si>
  <si>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</si>
  <si>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</si>
  <si>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</si>
  <si>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</si>
  <si>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</si>
  <si>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</si>
  <si>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</si>
  <si>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</si>
  <si>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</si>
  <si>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</si>
  <si>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</si>
  <si>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</si>
  <si>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</si>
  <si>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</si>
  <si>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</si>
  <si>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</si>
  <si>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</si>
  <si>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</si>
  <si>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</si>
  <si>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</si>
  <si>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</si>
  <si>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</si>
  <si>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</si>
  <si>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</si>
  <si>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</si>
  <si>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</si>
  <si>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</si>
  <si>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</si>
  <si>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</si>
  <si>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</si>
  <si>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</si>
  <si>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</si>
  <si>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</si>
  <si>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</si>
  <si>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</si>
  <si>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</si>
  <si>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</si>
  <si>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</si>
  <si>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</si>
  <si>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</si>
  <si>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</si>
  <si>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</si>
  <si>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</si>
  <si>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</si>
  <si>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</si>
  <si>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</si>
  <si>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</si>
  <si>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</si>
  <si>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</si>
  <si>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</si>
  <si>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</si>
  <si>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</si>
  <si>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</si>
  <si>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</si>
  <si>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</si>
  <si>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</si>
  <si>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</si>
  <si>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</si>
  <si>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</si>
  <si>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</si>
  <si>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</si>
  <si>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</si>
  <si>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</si>
  <si>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</si>
  <si>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</si>
  <si>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</si>
  <si>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</si>
  <si>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</si>
  <si>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</si>
  <si>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</si>
  <si>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</si>
  <si>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</si>
  <si>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</si>
  <si>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</si>
  <si>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</si>
  <si>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</si>
  <si>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</si>
  <si>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</si>
  <si>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</si>
  <si>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</si>
  <si>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</si>
  <si>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</si>
  <si>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</si>
  <si>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</si>
  <si>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</si>
  <si>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</si>
  <si>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</si>
  <si>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</si>
  <si>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</si>
  <si>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</si>
  <si>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</si>
  <si>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</si>
  <si>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</si>
  <si>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</si>
  <si>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</si>
  <si>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</si>
  <si>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</si>
  <si>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</si>
  <si>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</si>
  <si>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</si>
  <si>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</si>
  <si>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</si>
  <si>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</si>
  <si>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</si>
  <si>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</si>
  <si>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</si>
  <si>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</si>
  <si>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</si>
  <si>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</si>
  <si>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</si>
  <si>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</si>
  <si>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</si>
  <si>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</si>
  <si>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</si>
  <si>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</si>
  <si>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</si>
  <si>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</si>
  <si>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</si>
  <si>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</si>
  <si>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</si>
  <si>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</si>
  <si>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</si>
  <si>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</si>
  <si>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</si>
  <si>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</si>
  <si>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</si>
  <si>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</si>
  <si>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</si>
  <si>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</si>
  <si>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</si>
  <si>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</si>
  <si>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</si>
  <si>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</si>
  <si>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</si>
  <si>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</si>
  <si>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</si>
  <si>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</si>
  <si>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</si>
  <si>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</si>
  <si>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</si>
  <si>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</si>
  <si>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</si>
  <si>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</si>
  <si>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</si>
  <si>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</si>
  <si>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</si>
  <si>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</si>
  <si>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</si>
  <si>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</si>
  <si>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</si>
  <si>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</si>
  <si>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</si>
  <si>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</si>
  <si>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</si>
  <si>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</si>
  <si>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</si>
  <si>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</si>
  <si>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</si>
  <si>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</si>
  <si>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</si>
  <si>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</si>
  <si>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</si>
  <si>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</si>
  <si>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</si>
  <si>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</si>
  <si>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</si>
  <si>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</si>
  <si>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</si>
  <si>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</si>
  <si>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</si>
  <si>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</si>
  <si>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</si>
  <si>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</si>
  <si>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</si>
  <si>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</si>
  <si>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</si>
  <si>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</si>
  <si>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</si>
  <si>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</si>
  <si>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</si>
  <si>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</si>
  <si>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</si>
  <si>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</si>
  <si>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</si>
  <si>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</si>
  <si>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</si>
  <si>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</si>
  <si>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</si>
  <si>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</si>
  <si>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</si>
  <si>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</si>
  <si>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</si>
  <si>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</si>
  <si>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</si>
  <si>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</si>
  <si>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</si>
  <si>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</si>
  <si>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</si>
  <si>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</si>
  <si>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</si>
  <si>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</si>
  <si>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</si>
  <si>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</si>
  <si>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</si>
  <si>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</si>
  <si>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</si>
  <si>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</si>
  <si>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</si>
  <si>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</si>
  <si>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</si>
  <si>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</si>
  <si>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</si>
  <si>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</si>
  <si>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</si>
  <si>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</si>
  <si>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</si>
  <si>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</si>
  <si>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</si>
  <si>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</si>
  <si>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</si>
  <si>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</si>
  <si>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</si>
  <si>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</si>
  <si>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</si>
  <si>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</si>
  <si>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</si>
  <si>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</si>
  <si>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</si>
  <si>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</si>
  <si>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</si>
  <si>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</si>
  <si>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</si>
  <si>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</si>
  <si>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</si>
  <si>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</si>
  <si>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</si>
  <si>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</si>
  <si>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</si>
  <si>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</si>
  <si>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</si>
  <si>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</si>
  <si>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</si>
  <si>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</si>
  <si>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</si>
  <si>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</si>
  <si>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</si>
  <si>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</si>
  <si>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</si>
  <si>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</si>
  <si>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</si>
  <si>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</si>
  <si>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</si>
  <si>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</si>
  <si>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</si>
  <si>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</si>
  <si>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</si>
  <si>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</si>
  <si>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</si>
  <si>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</si>
  <si>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</si>
  <si>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</si>
  <si>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</si>
  <si>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</si>
  <si>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</si>
  <si>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</si>
  <si>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</si>
  <si>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</si>
  <si>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</si>
  <si>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</si>
  <si>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</si>
  <si>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</si>
  <si>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</si>
  <si>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</si>
  <si>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</si>
  <si>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</si>
  <si>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</si>
  <si>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</si>
  <si>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</si>
  <si>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</si>
  <si>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</si>
  <si>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</si>
  <si>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</si>
  <si>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</si>
  <si>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</si>
  <si>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</si>
  <si>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</si>
  <si>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</si>
  <si>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</si>
  <si>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</si>
  <si>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</si>
  <si>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</si>
  <si>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</si>
  <si>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</si>
  <si>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</si>
  <si>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</si>
  <si>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</si>
  <si>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</si>
  <si>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</si>
  <si>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</si>
  <si>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</si>
  <si>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</si>
  <si>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</si>
  <si>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</si>
  <si>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</si>
  <si>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</si>
  <si>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</si>
  <si>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</si>
  <si>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</si>
  <si>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</si>
  <si>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</si>
  <si>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</si>
  <si>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</si>
  <si>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</si>
  <si>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</si>
  <si>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</si>
  <si>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</si>
  <si>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</si>
  <si>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</si>
  <si>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</si>
  <si>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</si>
  <si>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</si>
  <si>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</si>
  <si>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</si>
  <si>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</si>
  <si>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</si>
  <si>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</si>
  <si>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</si>
  <si>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</si>
  <si>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</si>
  <si>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</si>
  <si>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</si>
  <si>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</si>
  <si>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</si>
  <si>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</si>
  <si>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</si>
  <si>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</si>
  <si>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</si>
  <si>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</si>
  <si>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</si>
  <si>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</si>
  <si>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</si>
  <si>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</si>
  <si>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</si>
  <si>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</si>
  <si>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</si>
  <si>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</si>
  <si>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</si>
  <si>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</si>
  <si>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</si>
  <si>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</si>
  <si>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</si>
  <si>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</si>
  <si>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</si>
  <si>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</si>
  <si>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</si>
  <si>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</si>
  <si>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</si>
  <si>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</si>
  <si>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</si>
  <si>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</si>
  <si>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</si>
  <si>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</si>
  <si>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</si>
  <si>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</si>
  <si>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</si>
  <si>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</si>
  <si>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</si>
  <si>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</si>
  <si>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</si>
  <si>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</si>
  <si>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</si>
  <si>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</si>
  <si>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</si>
  <si>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</si>
  <si>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</si>
  <si>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</si>
  <si>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</si>
  <si>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СП250526-1</t>
  </si>
  <si>
    <t>СП250526-4</t>
  </si>
  <si>
    <t>Палубная доска 27x135x6000 Сорт AB Ель</t>
  </si>
  <si>
    <t>Заполняемость:
Палубная доска - - - - 100% - - - - 0.087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</si>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</sst>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8"/>
  <sheetViews>
    <sheetView tabSelected="1" workbookViewId="0" showGridLines="true" showRowColHeaders="1">
      <pane ySplit="1" activePane="bottomLeft" state="frozen" topLeftCell="A2"/>
      <selection pane="bottomLeft" activeCell="L448" sqref="L448:O448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t="s">
        <v>200</v>
      </c>
      <c r="B224" s="22" t="s">
        <v>24</v>
      </c>
      <c r="C224" t="s">
        <v>16</v>
      </c>
      <c r="D224" s="7">
        <v>45792.0</v>
      </c>
      <c r="E224" t="s">
        <v>201</v>
      </c>
      <c r="F224" t="s">
        <v>202</v>
      </c>
      <c r="G224" s="8">
        <v>100</v>
      </c>
      <c r="H224" s="9">
        <v>36667.0</v>
      </c>
      <c r="I224" s="11">
        <v>1.175</v>
      </c>
      <c r="J224" s="13">
        <v>0</v>
      </c>
      <c r="K224" s="9">
        <v>43083.73</v>
      </c>
    </row>
    <row r="225" spans="1:16">
      <c r="A225" t="s">
        <v>200</v>
      </c>
      <c r="B225" s="22" t="s">
        <v>24</v>
      </c>
      <c r="C225" t="s">
        <v>16</v>
      </c>
      <c r="D225" s="7">
        <v>45792.0</v>
      </c>
      <c r="E225" t="s">
        <v>201</v>
      </c>
      <c r="F225" t="s">
        <v>203</v>
      </c>
      <c r="G225" s="8">
        <v>266</v>
      </c>
      <c r="H225" s="9">
        <v>20500.0</v>
      </c>
      <c r="I225" s="11">
        <v>1.516</v>
      </c>
      <c r="J225" s="13">
        <v>0</v>
      </c>
      <c r="K225" s="9">
        <v>31078.0</v>
      </c>
    </row>
    <row r="226" spans="1:16">
      <c r="A226" t="s">
        <v>200</v>
      </c>
      <c r="B226" s="22" t="s">
        <v>24</v>
      </c>
      <c r="C226" t="s">
        <v>16</v>
      </c>
      <c r="D226" s="7">
        <v>45792.0</v>
      </c>
      <c r="E226" t="s">
        <v>201</v>
      </c>
      <c r="F226" t="s">
        <v>204</v>
      </c>
      <c r="G226" s="8">
        <v>250</v>
      </c>
      <c r="H226" s="9">
        <v>20000.0</v>
      </c>
      <c r="I226" s="11">
        <v>3.6</v>
      </c>
      <c r="J226" s="13">
        <v>0</v>
      </c>
      <c r="K226" s="9">
        <v>72000.0</v>
      </c>
    </row>
    <row r="227" spans="1:16">
      <c r="A227" t="s">
        <v>200</v>
      </c>
      <c r="B227" s="22" t="s">
        <v>24</v>
      </c>
      <c r="C227" t="s">
        <v>16</v>
      </c>
      <c r="D227" s="7">
        <v>45792.0</v>
      </c>
      <c r="E227" t="s">
        <v>201</v>
      </c>
      <c r="F227" t="s">
        <v>161</v>
      </c>
      <c r="G227" s="8">
        <v>100</v>
      </c>
      <c r="H227" s="9">
        <v>31666.0</v>
      </c>
      <c r="I227" s="11">
        <v>0.558</v>
      </c>
      <c r="J227" s="13">
        <v>0</v>
      </c>
      <c r="K227" s="9">
        <v>17669.63</v>
      </c>
    </row>
    <row r="228" spans="1:16">
      <c r="A228" t="s">
        <v>200</v>
      </c>
      <c r="B228" s="22" t="s">
        <v>24</v>
      </c>
      <c r="C228" t="s">
        <v>16</v>
      </c>
      <c r="D228" s="7">
        <v>45792.0</v>
      </c>
      <c r="E228" t="s">
        <v>201</v>
      </c>
      <c r="F228" t="s">
        <v>205</v>
      </c>
      <c r="G228" s="8">
        <v>100</v>
      </c>
      <c r="H228" s="9">
        <v>21667.0</v>
      </c>
      <c r="I228" s="11">
        <v>4.5</v>
      </c>
      <c r="J228" s="13">
        <v>0</v>
      </c>
      <c r="K228" s="9">
        <v>97501.5</v>
      </c>
    </row>
    <row r="229" spans="1:16">
      <c r="A229" t="s">
        <v>200</v>
      </c>
      <c r="B229" s="22" t="s">
        <v>24</v>
      </c>
      <c r="C229" t="s">
        <v>16</v>
      </c>
      <c r="D229" s="7">
        <v>45792.0</v>
      </c>
      <c r="E229" t="s">
        <v>201</v>
      </c>
      <c r="F229" t="s">
        <v>206</v>
      </c>
      <c r="G229" s="8">
        <v>300</v>
      </c>
      <c r="H229" s="9">
        <v>31666.0</v>
      </c>
      <c r="I229" s="11">
        <v>1.238</v>
      </c>
      <c r="J229" s="13">
        <v>0</v>
      </c>
      <c r="K229" s="9">
        <v>39202.51</v>
      </c>
    </row>
    <row r="230" spans="1:16">
      <c r="A230" t="s">
        <v>200</v>
      </c>
      <c r="B230" s="22" t="s">
        <v>24</v>
      </c>
      <c r="C230" t="s">
        <v>16</v>
      </c>
      <c r="D230" s="7">
        <v>45792.0</v>
      </c>
      <c r="E230" t="s">
        <v>201</v>
      </c>
      <c r="F230" t="s">
        <v>93</v>
      </c>
      <c r="G230" s="8">
        <v>500</v>
      </c>
      <c r="H230" s="9">
        <v>40000.0</v>
      </c>
      <c r="I230" s="11">
        <v>3.3</v>
      </c>
      <c r="J230" s="13">
        <v>0</v>
      </c>
      <c r="K230" s="9">
        <v>132000.0</v>
      </c>
    </row>
    <row r="231" spans="1:16">
      <c r="A231" t="s">
        <v>200</v>
      </c>
      <c r="B231" s="22" t="s">
        <v>24</v>
      </c>
      <c r="C231" t="s">
        <v>16</v>
      </c>
      <c r="D231" s="7">
        <v>45792.0</v>
      </c>
      <c r="E231" t="s">
        <v>201</v>
      </c>
      <c r="F231" t="s">
        <v>207</v>
      </c>
      <c r="G231" s="8">
        <v>150</v>
      </c>
      <c r="H231" s="9">
        <v>21666.0</v>
      </c>
      <c r="I231" s="11">
        <v>3.168</v>
      </c>
      <c r="J231" s="13">
        <v>0</v>
      </c>
      <c r="K231" s="9">
        <v>68637.89</v>
      </c>
    </row>
    <row r="232" spans="1:16">
      <c r="A232" t="s">
        <v>200</v>
      </c>
      <c r="B232" s="22" t="s">
        <v>24</v>
      </c>
      <c r="C232" t="s">
        <v>16</v>
      </c>
      <c r="D232" s="7">
        <v>45792.0</v>
      </c>
      <c r="E232" t="s">
        <v>201</v>
      </c>
      <c r="F232" t="s">
        <v>208</v>
      </c>
      <c r="G232" s="8">
        <v>320</v>
      </c>
      <c r="H232" s="9">
        <v>38333.0</v>
      </c>
      <c r="I232" s="11">
        <v>4.406</v>
      </c>
      <c r="J232" s="13">
        <v>0</v>
      </c>
      <c r="K232" s="9">
        <v>168895.2</v>
      </c>
    </row>
    <row r="233" spans="1:16">
      <c r="A233" t="s">
        <v>200</v>
      </c>
      <c r="B233" s="22" t="s">
        <v>24</v>
      </c>
      <c r="C233" t="s">
        <v>16</v>
      </c>
      <c r="D233" s="7">
        <v>45792.0</v>
      </c>
      <c r="E233" t="s">
        <v>201</v>
      </c>
      <c r="F233" t="s">
        <v>209</v>
      </c>
      <c r="G233" s="8">
        <v>210</v>
      </c>
      <c r="H233" s="9">
        <v>21000.0</v>
      </c>
      <c r="I233" s="11">
        <v>0.336</v>
      </c>
      <c r="J233" s="13">
        <v>0</v>
      </c>
      <c r="K233" s="9">
        <v>7056.0</v>
      </c>
    </row>
    <row r="234" spans="1:16">
      <c r="A234" t="s">
        <v>200</v>
      </c>
      <c r="B234" s="22" t="s">
        <v>24</v>
      </c>
      <c r="C234" t="s">
        <v>16</v>
      </c>
      <c r="D234" s="7">
        <v>45792.0</v>
      </c>
      <c r="E234" t="s">
        <v>201</v>
      </c>
      <c r="F234" t="s">
        <v>210</v>
      </c>
      <c r="G234" s="8">
        <v>108</v>
      </c>
      <c r="H234" s="9">
        <v>21000.0</v>
      </c>
      <c r="I234" s="11">
        <v>0.346</v>
      </c>
      <c r="J234" s="13">
        <v>0</v>
      </c>
      <c r="K234" s="9">
        <v>7266.0</v>
      </c>
    </row>
    <row r="235" spans="1:16">
      <c r="A235" t="s">
        <v>200</v>
      </c>
      <c r="B235" s="22" t="s">
        <v>24</v>
      </c>
      <c r="C235" t="s">
        <v>16</v>
      </c>
      <c r="D235" s="7">
        <v>45792.0</v>
      </c>
      <c r="E235" t="s">
        <v>201</v>
      </c>
      <c r="F235" t="s">
        <v>211</v>
      </c>
      <c r="G235" s="8">
        <v>100</v>
      </c>
      <c r="H235" s="9">
        <v>20000.0</v>
      </c>
      <c r="I235" s="11">
        <v>0.179</v>
      </c>
      <c r="J235" s="13">
        <v>0</v>
      </c>
      <c r="K235" s="9">
        <v>3580.0</v>
      </c>
    </row>
    <row r="236" spans="1:16">
      <c r="A236" t="s">
        <v>200</v>
      </c>
      <c r="B236" s="22" t="s">
        <v>24</v>
      </c>
      <c r="C236" t="s">
        <v>16</v>
      </c>
      <c r="D236" s="7">
        <v>45792.0</v>
      </c>
      <c r="E236" t="s">
        <v>201</v>
      </c>
      <c r="F236" t="s">
        <v>212</v>
      </c>
      <c r="G236" s="8">
        <v>200</v>
      </c>
      <c r="H236" s="9">
        <v>24000.0</v>
      </c>
      <c r="I236" s="11">
        <v>0.3</v>
      </c>
      <c r="J236" s="13">
        <v>0</v>
      </c>
      <c r="K236" s="9">
        <v>7200.0</v>
      </c>
    </row>
    <row r="237" spans="1:16">
      <c r="A237" t="s">
        <v>200</v>
      </c>
      <c r="B237" s="22" t="s">
        <v>24</v>
      </c>
      <c r="C237" t="s">
        <v>16</v>
      </c>
      <c r="D237" s="7">
        <v>45792.0</v>
      </c>
      <c r="E237" t="s">
        <v>201</v>
      </c>
      <c r="F237" t="s">
        <v>210</v>
      </c>
      <c r="G237" s="8">
        <v>204</v>
      </c>
      <c r="H237" s="9">
        <v>21000.0</v>
      </c>
      <c r="I237" s="11">
        <v>0.653</v>
      </c>
      <c r="J237" s="13">
        <v>0</v>
      </c>
      <c r="K237" s="9">
        <v>13713.0</v>
      </c>
    </row>
    <row r="238" spans="1:16">
      <c r="A238" t="s">
        <v>200</v>
      </c>
      <c r="B238" s="22" t="s">
        <v>24</v>
      </c>
      <c r="C238" t="s">
        <v>16</v>
      </c>
      <c r="D238" s="7">
        <v>45792.0</v>
      </c>
      <c r="E238" t="s">
        <v>201</v>
      </c>
      <c r="F238" t="s">
        <v>213</v>
      </c>
      <c r="G238" s="8">
        <v>144</v>
      </c>
      <c r="H238" s="9">
        <v>32500.0</v>
      </c>
      <c r="I238" s="11">
        <v>0.691</v>
      </c>
      <c r="J238" s="13">
        <v>0</v>
      </c>
      <c r="K238" s="9">
        <v>22457.5</v>
      </c>
    </row>
    <row r="239" spans="1:16">
      <c r="A239" t="s">
        <v>200</v>
      </c>
      <c r="B239" s="22" t="s">
        <v>24</v>
      </c>
      <c r="C239" t="s">
        <v>16</v>
      </c>
      <c r="D239" s="7">
        <v>45792.0</v>
      </c>
      <c r="E239" t="s">
        <v>201</v>
      </c>
      <c r="F239" t="s">
        <v>214</v>
      </c>
      <c r="G239" s="8">
        <v>108</v>
      </c>
      <c r="H239" s="9">
        <v>31200.0</v>
      </c>
      <c r="I239" s="11">
        <v>0.437</v>
      </c>
      <c r="J239" s="13">
        <v>0</v>
      </c>
      <c r="K239" s="9">
        <v>13634.4</v>
      </c>
    </row>
    <row r="240" spans="1:16">
      <c r="A240" t="s">
        <v>200</v>
      </c>
      <c r="B240" s="22" t="s">
        <v>24</v>
      </c>
      <c r="C240" t="s">
        <v>16</v>
      </c>
      <c r="D240" s="7">
        <v>45792.0</v>
      </c>
      <c r="E240" t="s">
        <v>201</v>
      </c>
      <c r="F240" t="s">
        <v>215</v>
      </c>
      <c r="G240" s="8">
        <v>108</v>
      </c>
      <c r="H240" s="9">
        <v>21000.0</v>
      </c>
      <c r="I240" s="11">
        <v>0.292</v>
      </c>
      <c r="J240" s="13">
        <v>0</v>
      </c>
      <c r="K240" s="9">
        <v>6132.0</v>
      </c>
    </row>
    <row r="241" spans="1:16">
      <c r="A241" t="s">
        <v>200</v>
      </c>
      <c r="B241" s="22" t="s">
        <v>24</v>
      </c>
      <c r="C241" t="s">
        <v>16</v>
      </c>
      <c r="D241" s="7">
        <v>45792.0</v>
      </c>
      <c r="E241" t="s">
        <v>201</v>
      </c>
      <c r="F241" t="s">
        <v>216</v>
      </c>
      <c r="G241" s="8">
        <v>210</v>
      </c>
      <c r="H241" s="9">
        <v>32500.0</v>
      </c>
      <c r="I241" s="11">
        <v>0.504</v>
      </c>
      <c r="J241" s="13">
        <v>0</v>
      </c>
      <c r="K241" s="9">
        <v>16380.0</v>
      </c>
    </row>
    <row r="242" spans="1:16">
      <c r="A242" t="s">
        <v>200</v>
      </c>
      <c r="B242" s="22" t="s">
        <v>24</v>
      </c>
      <c r="C242" t="s">
        <v>16</v>
      </c>
      <c r="D242" s="7">
        <v>45792.0</v>
      </c>
      <c r="E242" t="s">
        <v>201</v>
      </c>
      <c r="F242" t="s">
        <v>217</v>
      </c>
      <c r="G242" s="8">
        <v>189</v>
      </c>
      <c r="H242" s="9">
        <v>31200.0</v>
      </c>
      <c r="I242" s="11">
        <v>0.68</v>
      </c>
      <c r="J242" s="13">
        <v>0</v>
      </c>
      <c r="K242" s="9">
        <v>21216.0</v>
      </c>
    </row>
    <row r="243" spans="1:16">
      <c r="A243" t="s">
        <v>200</v>
      </c>
      <c r="B243" s="22" t="s">
        <v>24</v>
      </c>
      <c r="C243" t="s">
        <v>16</v>
      </c>
      <c r="D243" s="7">
        <v>45792.0</v>
      </c>
      <c r="E243" t="s">
        <v>201</v>
      </c>
      <c r="F243" t="s">
        <v>218</v>
      </c>
      <c r="G243" s="8">
        <v>27</v>
      </c>
      <c r="H243" s="9">
        <v>23000.0</v>
      </c>
      <c r="I243" s="11">
        <v>0.097</v>
      </c>
      <c r="J243" s="13">
        <v>0</v>
      </c>
      <c r="K243" s="9">
        <v>2231.0</v>
      </c>
    </row>
    <row r="244" spans="1:16">
      <c r="A244" t="s">
        <v>200</v>
      </c>
      <c r="B244" s="22" t="s">
        <v>24</v>
      </c>
      <c r="C244" t="s">
        <v>16</v>
      </c>
      <c r="D244" s="7">
        <v>45792.0</v>
      </c>
      <c r="E244" t="s">
        <v>201</v>
      </c>
      <c r="F244" t="s">
        <v>219</v>
      </c>
      <c r="G244" s="8">
        <v>108</v>
      </c>
      <c r="H244" s="9">
        <v>32500.0</v>
      </c>
      <c r="I244" s="11">
        <v>0.486</v>
      </c>
      <c r="J244" s="13">
        <v>0</v>
      </c>
      <c r="K244" s="9">
        <v>15795.0</v>
      </c>
    </row>
    <row r="245" spans="1:16">
      <c r="A245" t="s">
        <v>200</v>
      </c>
      <c r="B245" s="22" t="s">
        <v>24</v>
      </c>
      <c r="C245" t="s">
        <v>16</v>
      </c>
      <c r="D245" s="7">
        <v>45792.0</v>
      </c>
      <c r="E245" t="s">
        <v>201</v>
      </c>
      <c r="F245" t="s">
        <v>220</v>
      </c>
      <c r="G245" s="8">
        <v>108</v>
      </c>
      <c r="H245" s="9">
        <v>26000.0</v>
      </c>
      <c r="I245" s="11">
        <v>0.547</v>
      </c>
      <c r="J245" s="13">
        <v>0</v>
      </c>
      <c r="K245" s="9">
        <v>14222.0</v>
      </c>
    </row>
    <row r="246" spans="1:16">
      <c r="A246" t="s">
        <v>200</v>
      </c>
      <c r="B246" s="22" t="s">
        <v>24</v>
      </c>
      <c r="C246" t="s">
        <v>16</v>
      </c>
      <c r="D246" s="7">
        <v>45792.0</v>
      </c>
      <c r="E246" t="s">
        <v>201</v>
      </c>
      <c r="F246" t="s">
        <v>221</v>
      </c>
      <c r="G246" s="8">
        <v>54</v>
      </c>
      <c r="H246" s="9">
        <v>24000.0</v>
      </c>
      <c r="I246" s="11">
        <v>0.273</v>
      </c>
      <c r="J246" s="13">
        <v>0</v>
      </c>
      <c r="K246" s="9">
        <v>6552.0</v>
      </c>
    </row>
    <row r="247" spans="1:16">
      <c r="A247" t="s">
        <v>200</v>
      </c>
      <c r="B247" s="22" t="s">
        <v>24</v>
      </c>
      <c r="C247" t="s">
        <v>16</v>
      </c>
      <c r="D247" s="7">
        <v>45792.0</v>
      </c>
      <c r="E247" t="s">
        <v>201</v>
      </c>
      <c r="F247" t="s">
        <v>222</v>
      </c>
      <c r="G247" s="8">
        <v>15</v>
      </c>
      <c r="H247" s="9">
        <v>26000.0</v>
      </c>
      <c r="I247" s="11">
        <v>0.025</v>
      </c>
      <c r="J247" s="13">
        <v>0</v>
      </c>
      <c r="K247" s="9">
        <v>650.0</v>
      </c>
    </row>
    <row r="248" spans="1:16">
      <c r="A248" t="s">
        <v>200</v>
      </c>
      <c r="B248" s="22" t="s">
        <v>24</v>
      </c>
      <c r="C248" t="s">
        <v>16</v>
      </c>
      <c r="D248" s="7">
        <v>45792.0</v>
      </c>
      <c r="E248" t="s">
        <v>201</v>
      </c>
      <c r="F248" t="s">
        <v>223</v>
      </c>
      <c r="G248" s="8">
        <v>108</v>
      </c>
      <c r="H248" s="9">
        <v>24000.0</v>
      </c>
      <c r="I248" s="11">
        <v>0.405</v>
      </c>
      <c r="J248" s="13">
        <v>0</v>
      </c>
      <c r="K248" s="9">
        <v>9720.0</v>
      </c>
    </row>
    <row r="249" spans="1:16">
      <c r="A249" t="s">
        <v>200</v>
      </c>
      <c r="B249" s="22" t="s">
        <v>24</v>
      </c>
      <c r="C249" t="s">
        <v>16</v>
      </c>
      <c r="D249" s="7">
        <v>45792.0</v>
      </c>
      <c r="E249" t="s">
        <v>201</v>
      </c>
      <c r="F249" t="s">
        <v>224</v>
      </c>
      <c r="G249" s="8">
        <v>144</v>
      </c>
      <c r="H249" s="9">
        <v>23000.0</v>
      </c>
      <c r="I249" s="11">
        <v>0.576</v>
      </c>
      <c r="J249" s="13">
        <v>0</v>
      </c>
      <c r="K249" s="9">
        <v>13248.0</v>
      </c>
    </row>
    <row r="250" spans="1:16">
      <c r="A250" t="s">
        <v>200</v>
      </c>
      <c r="B250" s="22" t="s">
        <v>24</v>
      </c>
      <c r="C250" t="s">
        <v>16</v>
      </c>
      <c r="D250" s="7">
        <v>45792.0</v>
      </c>
      <c r="E250" t="s">
        <v>201</v>
      </c>
      <c r="F250" t="s">
        <v>225</v>
      </c>
      <c r="G250" s="8">
        <v>306</v>
      </c>
      <c r="H250" s="9">
        <v>32500.0</v>
      </c>
      <c r="I250" s="11">
        <v>1.859</v>
      </c>
      <c r="J250" s="13">
        <v>0</v>
      </c>
      <c r="K250" s="9">
        <v>60417.5</v>
      </c>
    </row>
    <row r="251" spans="1:16">
      <c r="A251" t="s">
        <v>200</v>
      </c>
      <c r="B251" s="22" t="s">
        <v>24</v>
      </c>
      <c r="C251" t="s">
        <v>16</v>
      </c>
      <c r="D251" s="7">
        <v>45792.0</v>
      </c>
      <c r="E251" t="s">
        <v>201</v>
      </c>
      <c r="F251" t="s">
        <v>226</v>
      </c>
      <c r="G251" s="8">
        <v>190</v>
      </c>
      <c r="H251" s="9">
        <v>34167.0</v>
      </c>
      <c r="I251" s="11">
        <v>3.306</v>
      </c>
      <c r="J251" s="13">
        <v>0</v>
      </c>
      <c r="K251" s="9">
        <v>112956.1</v>
      </c>
    </row>
    <row r="252" spans="1:16">
      <c r="A252" t="s">
        <v>200</v>
      </c>
      <c r="B252" s="22" t="s">
        <v>24</v>
      </c>
      <c r="C252" t="s">
        <v>16</v>
      </c>
      <c r="D252" s="7">
        <v>45792.0</v>
      </c>
      <c r="E252" t="s">
        <v>201</v>
      </c>
      <c r="F252" t="s">
        <v>227</v>
      </c>
      <c r="G252" s="8">
        <v>650</v>
      </c>
      <c r="H252" s="9">
        <v>21667.0</v>
      </c>
      <c r="I252" s="11">
        <v>9.36</v>
      </c>
      <c r="J252" s="13">
        <v>0</v>
      </c>
      <c r="K252" s="9">
        <v>202803.12</v>
      </c>
    </row>
    <row r="253" spans="1:16">
      <c r="A253" t="s">
        <v>200</v>
      </c>
      <c r="B253" s="22" t="s">
        <v>24</v>
      </c>
      <c r="C253" t="s">
        <v>16</v>
      </c>
      <c r="D253" s="7">
        <v>45792.0</v>
      </c>
      <c r="E253" t="s">
        <v>201</v>
      </c>
      <c r="F253" t="s">
        <v>228</v>
      </c>
      <c r="G253" s="8">
        <v>91</v>
      </c>
      <c r="H253" s="9">
        <v>21667.0</v>
      </c>
      <c r="I253" s="11">
        <v>2.048</v>
      </c>
      <c r="J253" s="13">
        <v>0</v>
      </c>
      <c r="K253" s="9">
        <v>44374.02</v>
      </c>
    </row>
    <row r="254" spans="1:16">
      <c r="A254" t="s">
        <v>200</v>
      </c>
      <c r="B254" s="22" t="s">
        <v>24</v>
      </c>
      <c r="C254" t="s">
        <v>16</v>
      </c>
      <c r="D254" s="7">
        <v>45792.0</v>
      </c>
      <c r="E254" t="s">
        <v>201</v>
      </c>
      <c r="F254" t="s">
        <v>229</v>
      </c>
      <c r="G254" s="8">
        <v>50</v>
      </c>
      <c r="H254" s="9">
        <v>21667.0</v>
      </c>
      <c r="I254" s="11">
        <v>1.2</v>
      </c>
      <c r="J254" s="13">
        <v>0</v>
      </c>
      <c r="K254" s="9">
        <v>26000.4</v>
      </c>
    </row>
    <row r="255" spans="1:16">
      <c r="A255" s="14" t="s">
        <v>200</v>
      </c>
      <c r="B255" s="23" t="s">
        <v>24</v>
      </c>
      <c r="C255" s="14" t="s">
        <v>16</v>
      </c>
      <c r="D255" s="16">
        <v>45792.0</v>
      </c>
      <c r="E255" s="14" t="s">
        <v>201</v>
      </c>
      <c r="F255" s="14" t="s">
        <v>21</v>
      </c>
      <c r="G255" s="14"/>
      <c r="H255" s="14"/>
      <c r="I255" s="14"/>
      <c r="J255" s="14"/>
      <c r="K255" s="14"/>
      <c r="L255" s="17">
        <v>0.0</v>
      </c>
      <c r="M255" s="18">
        <v>0.0</v>
      </c>
      <c r="N255" s="19">
        <v>0</v>
      </c>
      <c r="O255" s="20">
        <v>1297672.485</v>
      </c>
      <c r="P255" s="21" t="s">
        <v>230</v>
      </c>
    </row>
    <row r="256" spans="1:16">
      <c r="A256" t="s">
        <v>231</v>
      </c>
      <c r="B256" s="22" t="s">
        <v>24</v>
      </c>
      <c r="C256" t="s">
        <v>16</v>
      </c>
      <c r="D256" s="7">
        <v>45792.0</v>
      </c>
      <c r="E256" t="s">
        <v>232</v>
      </c>
      <c r="F256" t="s">
        <v>233</v>
      </c>
      <c r="G256" s="8">
        <v>51</v>
      </c>
      <c r="H256" s="9">
        <v>27000.0</v>
      </c>
      <c r="I256" s="11">
        <v>0.723</v>
      </c>
      <c r="J256" s="13">
        <v>0</v>
      </c>
      <c r="K256" s="9">
        <v>19521.0</v>
      </c>
    </row>
    <row r="257" spans="1:16">
      <c r="A257" t="s">
        <v>231</v>
      </c>
      <c r="B257" s="22" t="s">
        <v>24</v>
      </c>
      <c r="C257" t="s">
        <v>16</v>
      </c>
      <c r="D257" s="7">
        <v>45792.0</v>
      </c>
      <c r="E257" t="s">
        <v>232</v>
      </c>
      <c r="F257" t="s">
        <v>142</v>
      </c>
      <c r="G257" s="8">
        <v>570</v>
      </c>
      <c r="H257" s="9">
        <v>38000.0</v>
      </c>
      <c r="I257" s="11">
        <v>1.693</v>
      </c>
      <c r="J257" s="13">
        <v>0</v>
      </c>
      <c r="K257" s="9">
        <v>64334.0</v>
      </c>
    </row>
    <row r="258" spans="1:16">
      <c r="A258" s="14" t="s">
        <v>231</v>
      </c>
      <c r="B258" s="23" t="s">
        <v>24</v>
      </c>
      <c r="C258" s="14" t="s">
        <v>16</v>
      </c>
      <c r="D258" s="16">
        <v>45792.0</v>
      </c>
      <c r="E258" s="14" t="s">
        <v>232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83855.0</v>
      </c>
      <c r="P258" s="21" t="s">
        <v>234</v>
      </c>
    </row>
    <row r="259" spans="1:16">
      <c r="A259" t="s">
        <v>193</v>
      </c>
      <c r="B259" s="22" t="s">
        <v>24</v>
      </c>
      <c r="C259" t="s">
        <v>25</v>
      </c>
      <c r="D259" s="7">
        <v>45792.0</v>
      </c>
      <c r="E259" t="s">
        <v>235</v>
      </c>
      <c r="F259" t="s">
        <v>195</v>
      </c>
      <c r="G259" s="8">
        <v>31684</v>
      </c>
      <c r="H259" s="9">
        <v>1222.8</v>
      </c>
      <c r="I259" s="11">
        <v>31.684</v>
      </c>
      <c r="J259" s="13">
        <v>0</v>
      </c>
      <c r="K259" s="9">
        <v>38743.2</v>
      </c>
    </row>
    <row r="260" spans="1:16">
      <c r="A260" s="14" t="s">
        <v>193</v>
      </c>
      <c r="B260" s="23" t="s">
        <v>24</v>
      </c>
      <c r="C260" s="14" t="s">
        <v>25</v>
      </c>
      <c r="D260" s="16">
        <v>45792.0</v>
      </c>
      <c r="E260" s="14" t="s">
        <v>235</v>
      </c>
      <c r="F260" s="14" t="s">
        <v>21</v>
      </c>
      <c r="G260" s="14"/>
      <c r="H260" s="14"/>
      <c r="I260" s="14"/>
      <c r="J260" s="14"/>
      <c r="K260" s="14"/>
      <c r="L260" s="17">
        <v>0.0</v>
      </c>
      <c r="M260" s="18">
        <v>0.0</v>
      </c>
      <c r="N260" s="19">
        <v>0</v>
      </c>
      <c r="O260" s="20">
        <v>38743.1952</v>
      </c>
      <c r="P260" s="21" t="s">
        <v>196</v>
      </c>
    </row>
    <row r="261" spans="1:16">
      <c r="A261" t="s">
        <v>236</v>
      </c>
      <c r="B261" s="22" t="s">
        <v>24</v>
      </c>
      <c r="C261" t="s">
        <v>25</v>
      </c>
      <c r="D261" s="7">
        <v>45792.0</v>
      </c>
      <c r="E261" t="s">
        <v>237</v>
      </c>
      <c r="F261" t="s">
        <v>195</v>
      </c>
      <c r="G261" s="8">
        <v>32800</v>
      </c>
      <c r="H261" s="9">
        <v>550.0</v>
      </c>
      <c r="I261" s="11">
        <v>32.8</v>
      </c>
      <c r="J261" s="13">
        <v>0</v>
      </c>
      <c r="K261" s="9">
        <v>18040.0</v>
      </c>
    </row>
    <row r="262" spans="1:16">
      <c r="A262" s="14" t="s">
        <v>236</v>
      </c>
      <c r="B262" s="23" t="s">
        <v>24</v>
      </c>
      <c r="C262" s="14" t="s">
        <v>25</v>
      </c>
      <c r="D262" s="16">
        <v>45792.0</v>
      </c>
      <c r="E262" s="14" t="s">
        <v>237</v>
      </c>
      <c r="F262" s="14" t="s">
        <v>21</v>
      </c>
      <c r="G262" s="14"/>
      <c r="H262" s="14"/>
      <c r="I262" s="14"/>
      <c r="J262" s="14"/>
      <c r="K262" s="14"/>
      <c r="L262" s="17">
        <v>0.0</v>
      </c>
      <c r="M262" s="18">
        <v>0.0</v>
      </c>
      <c r="N262" s="19">
        <v>0</v>
      </c>
      <c r="O262" s="20">
        <v>18040.0</v>
      </c>
      <c r="P262" s="21" t="s">
        <v>238</v>
      </c>
    </row>
    <row r="263" spans="1:16">
      <c r="A263" t="s">
        <v>236</v>
      </c>
      <c r="B263" s="22" t="s">
        <v>24</v>
      </c>
      <c r="C263" t="s">
        <v>25</v>
      </c>
      <c r="D263" s="7">
        <v>45792.0</v>
      </c>
      <c r="E263" t="s">
        <v>239</v>
      </c>
      <c r="F263" t="s">
        <v>195</v>
      </c>
      <c r="G263" s="8">
        <v>32800</v>
      </c>
      <c r="H263" s="9">
        <v>550.0</v>
      </c>
      <c r="I263" s="11">
        <v>32.8</v>
      </c>
      <c r="J263" s="13">
        <v>0</v>
      </c>
      <c r="K263" s="9">
        <v>18040.0</v>
      </c>
    </row>
    <row r="264" spans="1:16">
      <c r="A264" s="14" t="s">
        <v>236</v>
      </c>
      <c r="B264" s="23" t="s">
        <v>24</v>
      </c>
      <c r="C264" s="14" t="s">
        <v>25</v>
      </c>
      <c r="D264" s="16">
        <v>45792.0</v>
      </c>
      <c r="E264" s="14" t="s">
        <v>239</v>
      </c>
      <c r="F264" s="14" t="s">
        <v>21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18040.0</v>
      </c>
      <c r="P264" s="21" t="s">
        <v>238</v>
      </c>
    </row>
    <row r="265" spans="1:16">
      <c r="A265" t="s">
        <v>236</v>
      </c>
      <c r="B265" s="22" t="s">
        <v>24</v>
      </c>
      <c r="C265" t="s">
        <v>25</v>
      </c>
      <c r="D265" s="7">
        <v>45792.0</v>
      </c>
      <c r="E265" t="s">
        <v>240</v>
      </c>
      <c r="F265" t="s">
        <v>195</v>
      </c>
      <c r="G265" s="8">
        <v>32800</v>
      </c>
      <c r="H265" s="9">
        <v>550.0</v>
      </c>
      <c r="I265" s="11">
        <v>32.8</v>
      </c>
      <c r="J265" s="13">
        <v>0</v>
      </c>
      <c r="K265" s="9">
        <v>18040.0</v>
      </c>
    </row>
    <row r="266" spans="1:16">
      <c r="A266" s="14" t="s">
        <v>236</v>
      </c>
      <c r="B266" s="23" t="s">
        <v>24</v>
      </c>
      <c r="C266" s="14" t="s">
        <v>25</v>
      </c>
      <c r="D266" s="16">
        <v>45792.0</v>
      </c>
      <c r="E266" s="14" t="s">
        <v>240</v>
      </c>
      <c r="F266" s="14" t="s">
        <v>21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18040.0</v>
      </c>
      <c r="P266" s="21" t="s">
        <v>238</v>
      </c>
    </row>
    <row r="267" spans="1:16">
      <c r="A267" t="s">
        <v>241</v>
      </c>
      <c r="B267" s="22" t="s">
        <v>24</v>
      </c>
      <c r="C267" t="s">
        <v>25</v>
      </c>
      <c r="D267" s="7">
        <v>45792.0</v>
      </c>
      <c r="E267" t="s">
        <v>242</v>
      </c>
      <c r="F267" t="s">
        <v>100</v>
      </c>
      <c r="G267" s="8">
        <v>2</v>
      </c>
      <c r="H267" s="9">
        <v>10500.0</v>
      </c>
      <c r="I267" s="11">
        <v>0</v>
      </c>
      <c r="J267" s="13">
        <v>16.0</v>
      </c>
      <c r="K267" s="9">
        <v>168.0</v>
      </c>
    </row>
    <row r="268" spans="1:16">
      <c r="A268" s="14" t="s">
        <v>241</v>
      </c>
      <c r="B268" s="23" t="s">
        <v>24</v>
      </c>
      <c r="C268" s="14" t="s">
        <v>25</v>
      </c>
      <c r="D268" s="16">
        <v>45792.0</v>
      </c>
      <c r="E268" s="14" t="s">
        <v>242</v>
      </c>
      <c r="F268" s="14" t="s">
        <v>21</v>
      </c>
      <c r="G268" s="14"/>
      <c r="H268" s="14"/>
      <c r="I268" s="14"/>
      <c r="J268" s="14"/>
      <c r="K268" s="14"/>
      <c r="L268" s="17">
        <v>25.0</v>
      </c>
      <c r="M268" s="18">
        <v>0.0</v>
      </c>
      <c r="N268" s="19">
        <v>0</v>
      </c>
      <c r="O268" s="20">
        <v>143.0</v>
      </c>
      <c r="P268" s="21" t="s">
        <v>243</v>
      </c>
    </row>
    <row r="269" spans="1:16">
      <c r="A269" t="s">
        <v>244</v>
      </c>
      <c r="B269" s="6" t="s">
        <v>13</v>
      </c>
      <c r="C269" t="s">
        <v>25</v>
      </c>
      <c r="D269" s="7">
        <v>45792.0</v>
      </c>
      <c r="E269" t="s">
        <v>245</v>
      </c>
      <c r="F269" t="s">
        <v>37</v>
      </c>
      <c r="G269" s="8">
        <v>84</v>
      </c>
      <c r="H269" s="9">
        <v>10500.0</v>
      </c>
      <c r="I269" s="11">
        <v>0</v>
      </c>
      <c r="J269" s="13">
        <v>1260.0</v>
      </c>
      <c r="K269" s="9">
        <v>13230.0</v>
      </c>
    </row>
    <row r="270" spans="1:16">
      <c r="A270" s="14" t="s">
        <v>244</v>
      </c>
      <c r="B270" s="15" t="s">
        <v>13</v>
      </c>
      <c r="C270" s="14" t="s">
        <v>25</v>
      </c>
      <c r="D270" s="16">
        <v>45792.0</v>
      </c>
      <c r="E270" s="14" t="s">
        <v>245</v>
      </c>
      <c r="F270" s="14" t="s">
        <v>21</v>
      </c>
      <c r="G270" s="14"/>
      <c r="H270" s="14"/>
      <c r="I270" s="14"/>
      <c r="J270" s="14"/>
      <c r="K270" s="14"/>
      <c r="L270" s="17">
        <v>0.0</v>
      </c>
      <c r="M270" s="18">
        <v>0.0</v>
      </c>
      <c r="N270" s="19">
        <v>0</v>
      </c>
      <c r="O270" s="20">
        <v>13230.0</v>
      </c>
      <c r="P270" s="21" t="s">
        <v>246</v>
      </c>
    </row>
    <row r="271" spans="1:16">
      <c r="A271" t="s">
        <v>247</v>
      </c>
      <c r="B271" s="6" t="s">
        <v>13</v>
      </c>
      <c r="C271" t="s">
        <v>25</v>
      </c>
      <c r="D271" s="7">
        <v>45792.0</v>
      </c>
      <c r="E271" t="s">
        <v>248</v>
      </c>
      <c r="F271" t="s">
        <v>171</v>
      </c>
      <c r="G271" s="8">
        <v>30</v>
      </c>
      <c r="H271" s="9">
        <v>31000.0</v>
      </c>
      <c r="I271" s="11">
        <v>0.066</v>
      </c>
      <c r="J271" s="13">
        <v>0</v>
      </c>
      <c r="K271" s="9">
        <v>2046.0</v>
      </c>
    </row>
    <row r="272" spans="1:16">
      <c r="A272" t="s">
        <v>247</v>
      </c>
      <c r="B272" s="6" t="s">
        <v>13</v>
      </c>
      <c r="C272" t="s">
        <v>25</v>
      </c>
      <c r="D272" s="7">
        <v>45792.0</v>
      </c>
      <c r="E272" t="s">
        <v>248</v>
      </c>
      <c r="F272" t="s">
        <v>249</v>
      </c>
      <c r="G272" s="8">
        <v>4</v>
      </c>
      <c r="H272" s="9">
        <v>150000.0</v>
      </c>
      <c r="I272" s="11">
        <v>0.024</v>
      </c>
      <c r="J272" s="13">
        <v>0</v>
      </c>
      <c r="K272" s="9">
        <v>3600.0</v>
      </c>
    </row>
    <row r="273" spans="1:16">
      <c r="A273" s="14" t="s">
        <v>247</v>
      </c>
      <c r="B273" s="15" t="s">
        <v>13</v>
      </c>
      <c r="C273" s="14" t="s">
        <v>25</v>
      </c>
      <c r="D273" s="16">
        <v>45792.0</v>
      </c>
      <c r="E273" s="14" t="s">
        <v>248</v>
      </c>
      <c r="F273" s="14" t="s">
        <v>21</v>
      </c>
      <c r="G273" s="14"/>
      <c r="H273" s="14"/>
      <c r="I273" s="14"/>
      <c r="J273" s="14"/>
      <c r="K273" s="14"/>
      <c r="L273" s="17">
        <v>846.9</v>
      </c>
      <c r="M273" s="18">
        <v>0.0</v>
      </c>
      <c r="N273" s="19">
        <v>0</v>
      </c>
      <c r="O273" s="20">
        <v>4799.1</v>
      </c>
      <c r="P273" s="21" t="s">
        <v>250</v>
      </c>
    </row>
    <row r="274" spans="1:16">
      <c r="A274" t="s">
        <v>251</v>
      </c>
      <c r="B274" s="22" t="s">
        <v>24</v>
      </c>
      <c r="C274" t="s">
        <v>25</v>
      </c>
      <c r="D274" s="7">
        <v>45792.0</v>
      </c>
      <c r="E274" t="s">
        <v>252</v>
      </c>
      <c r="F274" t="s">
        <v>253</v>
      </c>
      <c r="G274" s="8">
        <v>140</v>
      </c>
      <c r="H274" s="9">
        <v>39500.0</v>
      </c>
      <c r="I274" s="11">
        <v>2.268</v>
      </c>
      <c r="J274" s="13">
        <v>0</v>
      </c>
      <c r="K274" s="9">
        <v>89586.0</v>
      </c>
    </row>
    <row r="275" spans="1:16">
      <c r="A275" s="14" t="s">
        <v>251</v>
      </c>
      <c r="B275" s="23" t="s">
        <v>24</v>
      </c>
      <c r="C275" s="14" t="s">
        <v>25</v>
      </c>
      <c r="D275" s="16">
        <v>45792.0</v>
      </c>
      <c r="E275" s="14" t="s">
        <v>252</v>
      </c>
      <c r="F275" s="14" t="s">
        <v>21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89586.0</v>
      </c>
      <c r="P275" s="21" t="s">
        <v>254</v>
      </c>
    </row>
    <row r="276" spans="1:16">
      <c r="A276" t="s">
        <v>255</v>
      </c>
      <c r="B276" s="22" t="s">
        <v>24</v>
      </c>
      <c r="C276" t="s">
        <v>25</v>
      </c>
      <c r="D276" s="7">
        <v>45793.0</v>
      </c>
      <c r="E276" t="s">
        <v>256</v>
      </c>
      <c r="F276" t="s">
        <v>120</v>
      </c>
      <c r="G276" s="8">
        <v>171</v>
      </c>
      <c r="H276" s="9">
        <v>36000.0</v>
      </c>
      <c r="I276" s="11">
        <v>0.47</v>
      </c>
      <c r="J276" s="13">
        <v>0</v>
      </c>
      <c r="K276" s="9">
        <v>16920.0</v>
      </c>
    </row>
    <row r="277" spans="1:16">
      <c r="A277" t="s">
        <v>255</v>
      </c>
      <c r="B277" s="22" t="s">
        <v>24</v>
      </c>
      <c r="C277" t="s">
        <v>25</v>
      </c>
      <c r="D277" s="7">
        <v>45793.0</v>
      </c>
      <c r="E277" t="s">
        <v>256</v>
      </c>
      <c r="F277" t="s">
        <v>88</v>
      </c>
      <c r="G277" s="8">
        <v>5328</v>
      </c>
      <c r="H277" s="9">
        <v>44000.0</v>
      </c>
      <c r="I277" s="11">
        <v>21.978</v>
      </c>
      <c r="J277" s="13">
        <v>0</v>
      </c>
      <c r="K277" s="9">
        <v>967032.0</v>
      </c>
    </row>
    <row r="278" spans="1:16">
      <c r="A278" s="14" t="s">
        <v>255</v>
      </c>
      <c r="B278" s="23" t="s">
        <v>24</v>
      </c>
      <c r="C278" s="14" t="s">
        <v>25</v>
      </c>
      <c r="D278" s="16">
        <v>45793.0</v>
      </c>
      <c r="E278" s="14" t="s">
        <v>256</v>
      </c>
      <c r="F278" s="14" t="s">
        <v>21</v>
      </c>
      <c r="G278" s="14"/>
      <c r="H278" s="14"/>
      <c r="I278" s="14"/>
      <c r="J278" s="14"/>
      <c r="K278" s="14"/>
      <c r="L278" s="17">
        <v>49197.6</v>
      </c>
      <c r="M278" s="18">
        <v>20000.0</v>
      </c>
      <c r="N278" s="19">
        <v>0</v>
      </c>
      <c r="O278" s="20">
        <v>954754.4</v>
      </c>
      <c r="P278" s="21" t="s">
        <v>257</v>
      </c>
    </row>
    <row r="279" spans="1:16">
      <c r="A279" t="s">
        <v>258</v>
      </c>
      <c r="B279" s="22" t="s">
        <v>24</v>
      </c>
      <c r="C279" t="s">
        <v>16</v>
      </c>
      <c r="D279" s="7">
        <v>45793.0</v>
      </c>
      <c r="E279" t="s">
        <v>259</v>
      </c>
      <c r="F279" t="s">
        <v>92</v>
      </c>
      <c r="G279" s="8">
        <v>880</v>
      </c>
      <c r="H279" s="9">
        <v>32430.0</v>
      </c>
      <c r="I279" s="11">
        <v>2.614</v>
      </c>
      <c r="J279" s="13">
        <v>0</v>
      </c>
      <c r="K279" s="9">
        <v>84772.02</v>
      </c>
    </row>
    <row r="280" spans="1:16">
      <c r="A280" t="s">
        <v>258</v>
      </c>
      <c r="B280" s="22" t="s">
        <v>24</v>
      </c>
      <c r="C280" t="s">
        <v>16</v>
      </c>
      <c r="D280" s="7">
        <v>45793.0</v>
      </c>
      <c r="E280" t="s">
        <v>259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258</v>
      </c>
      <c r="B281" s="22" t="s">
        <v>24</v>
      </c>
      <c r="C281" t="s">
        <v>16</v>
      </c>
      <c r="D281" s="7">
        <v>45793.0</v>
      </c>
      <c r="E281" t="s">
        <v>259</v>
      </c>
      <c r="F281" t="s">
        <v>49</v>
      </c>
      <c r="G281" s="8">
        <v>880</v>
      </c>
      <c r="H281" s="9">
        <v>32430.0</v>
      </c>
      <c r="I281" s="11">
        <v>2.904</v>
      </c>
      <c r="J281" s="13">
        <v>0</v>
      </c>
      <c r="K281" s="9">
        <v>94176.72</v>
      </c>
    </row>
    <row r="282" spans="1:16">
      <c r="A282" t="s">
        <v>258</v>
      </c>
      <c r="B282" s="22" t="s">
        <v>24</v>
      </c>
      <c r="C282" t="s">
        <v>16</v>
      </c>
      <c r="D282" s="7">
        <v>45793.0</v>
      </c>
      <c r="E282" t="s">
        <v>259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258</v>
      </c>
      <c r="B283" s="22" t="s">
        <v>24</v>
      </c>
      <c r="C283" t="s">
        <v>16</v>
      </c>
      <c r="D283" s="7">
        <v>45793.0</v>
      </c>
      <c r="E283" t="s">
        <v>259</v>
      </c>
      <c r="F283" t="s">
        <v>93</v>
      </c>
      <c r="G283" s="8">
        <v>880</v>
      </c>
      <c r="H283" s="9">
        <v>32430.0</v>
      </c>
      <c r="I283" s="11">
        <v>5.808</v>
      </c>
      <c r="J283" s="13">
        <v>0</v>
      </c>
      <c r="K283" s="9">
        <v>188353.44</v>
      </c>
    </row>
    <row r="284" spans="1:16">
      <c r="A284" t="s">
        <v>258</v>
      </c>
      <c r="B284" s="22" t="s">
        <v>24</v>
      </c>
      <c r="C284" t="s">
        <v>16</v>
      </c>
      <c r="D284" s="7">
        <v>45793.0</v>
      </c>
      <c r="E284" t="s">
        <v>259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258</v>
      </c>
      <c r="B285" s="22" t="s">
        <v>24</v>
      </c>
      <c r="C285" t="s">
        <v>16</v>
      </c>
      <c r="D285" s="7">
        <v>45793.0</v>
      </c>
      <c r="E285" t="s">
        <v>259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258</v>
      </c>
      <c r="B286" s="22" t="s">
        <v>24</v>
      </c>
      <c r="C286" t="s">
        <v>16</v>
      </c>
      <c r="D286" s="7">
        <v>45793.0</v>
      </c>
      <c r="E286" t="s">
        <v>259</v>
      </c>
      <c r="F286" t="s">
        <v>260</v>
      </c>
      <c r="G286" s="8">
        <v>39</v>
      </c>
      <c r="H286" s="9">
        <v>31020.0</v>
      </c>
      <c r="I286" s="11">
        <v>0.737</v>
      </c>
      <c r="J286" s="13">
        <v>0</v>
      </c>
      <c r="K286" s="9">
        <v>22861.74</v>
      </c>
    </row>
    <row r="287" spans="1:16">
      <c r="A287" t="s">
        <v>258</v>
      </c>
      <c r="B287" s="22" t="s">
        <v>24</v>
      </c>
      <c r="C287" t="s">
        <v>16</v>
      </c>
      <c r="D287" s="7">
        <v>45793.0</v>
      </c>
      <c r="E287" t="s">
        <v>259</v>
      </c>
      <c r="F287" t="s">
        <v>261</v>
      </c>
      <c r="G287" s="8">
        <v>63</v>
      </c>
      <c r="H287" s="9">
        <v>31020.0</v>
      </c>
      <c r="I287" s="11">
        <v>1.191</v>
      </c>
      <c r="J287" s="13">
        <v>0</v>
      </c>
      <c r="K287" s="9">
        <v>36944.82</v>
      </c>
    </row>
    <row r="288" spans="1:16">
      <c r="A288" t="s">
        <v>258</v>
      </c>
      <c r="B288" s="22" t="s">
        <v>24</v>
      </c>
      <c r="C288" t="s">
        <v>16</v>
      </c>
      <c r="D288" s="7">
        <v>45793.0</v>
      </c>
      <c r="E288" t="s">
        <v>259</v>
      </c>
      <c r="F288" t="s">
        <v>262</v>
      </c>
      <c r="G288" s="8">
        <v>231</v>
      </c>
      <c r="H288" s="9">
        <v>31020.0</v>
      </c>
      <c r="I288" s="11">
        <v>5.457</v>
      </c>
      <c r="J288" s="13">
        <v>0</v>
      </c>
      <c r="K288" s="9">
        <v>169276.14</v>
      </c>
    </row>
    <row r="289" spans="1:16">
      <c r="A289" t="s">
        <v>258</v>
      </c>
      <c r="B289" s="22" t="s">
        <v>24</v>
      </c>
      <c r="C289" t="s">
        <v>16</v>
      </c>
      <c r="D289" s="7">
        <v>45793.0</v>
      </c>
      <c r="E289" t="s">
        <v>259</v>
      </c>
      <c r="F289" t="s">
        <v>263</v>
      </c>
      <c r="G289" s="8">
        <v>168</v>
      </c>
      <c r="H289" s="9">
        <v>31020.0</v>
      </c>
      <c r="I289" s="11">
        <v>3.969</v>
      </c>
      <c r="J289" s="13">
        <v>0</v>
      </c>
      <c r="K289" s="9">
        <v>123118.38</v>
      </c>
    </row>
    <row r="290" spans="1:16">
      <c r="A290" t="s">
        <v>258</v>
      </c>
      <c r="B290" s="22" t="s">
        <v>24</v>
      </c>
      <c r="C290" t="s">
        <v>16</v>
      </c>
      <c r="D290" s="7">
        <v>45793.0</v>
      </c>
      <c r="E290" t="s">
        <v>259</v>
      </c>
      <c r="F290" t="s">
        <v>264</v>
      </c>
      <c r="G290" s="8">
        <v>168</v>
      </c>
      <c r="H290" s="9">
        <v>31020.0</v>
      </c>
      <c r="I290" s="11">
        <v>4.763</v>
      </c>
      <c r="J290" s="13">
        <v>0</v>
      </c>
      <c r="K290" s="9">
        <v>147748.26</v>
      </c>
    </row>
    <row r="291" spans="1:16">
      <c r="A291" t="s">
        <v>258</v>
      </c>
      <c r="B291" s="22" t="s">
        <v>24</v>
      </c>
      <c r="C291" t="s">
        <v>16</v>
      </c>
      <c r="D291" s="7">
        <v>45793.0</v>
      </c>
      <c r="E291" t="s">
        <v>259</v>
      </c>
      <c r="F291" t="s">
        <v>264</v>
      </c>
      <c r="G291" s="8">
        <v>138</v>
      </c>
      <c r="H291" s="9">
        <v>31020.0</v>
      </c>
      <c r="I291" s="11">
        <v>3.912</v>
      </c>
      <c r="J291" s="13">
        <v>0</v>
      </c>
      <c r="K291" s="9">
        <v>121350.24</v>
      </c>
    </row>
    <row r="292" spans="1:16">
      <c r="A292" s="14" t="s">
        <v>258</v>
      </c>
      <c r="B292" s="23" t="s">
        <v>24</v>
      </c>
      <c r="C292" s="14" t="s">
        <v>16</v>
      </c>
      <c r="D292" s="16">
        <v>45793.0</v>
      </c>
      <c r="E292" s="14" t="s">
        <v>259</v>
      </c>
      <c r="F292" s="14" t="s">
        <v>21</v>
      </c>
      <c r="G292" s="14"/>
      <c r="H292" s="14"/>
      <c r="I292" s="14"/>
      <c r="J292" s="14"/>
      <c r="K292" s="14"/>
      <c r="L292" s="17">
        <v>210809.88</v>
      </c>
      <c r="M292" s="18">
        <v>0.0</v>
      </c>
      <c r="N292" s="19">
        <v>210809.88</v>
      </c>
      <c r="O292" s="20">
        <v>1544257.38</v>
      </c>
      <c r="P292" s="21" t="s">
        <v>265</v>
      </c>
    </row>
    <row r="293" spans="1:16">
      <c r="A293" t="s">
        <v>266</v>
      </c>
      <c r="B293" s="22" t="s">
        <v>24</v>
      </c>
      <c r="C293" t="s">
        <v>25</v>
      </c>
      <c r="D293" s="7">
        <v>45793.0</v>
      </c>
      <c r="E293" t="s">
        <v>267</v>
      </c>
      <c r="F293" t="s">
        <v>59</v>
      </c>
      <c r="G293" s="8">
        <v>185</v>
      </c>
      <c r="H293" s="9">
        <v>20000.0</v>
      </c>
      <c r="I293" s="11">
        <v>0.849</v>
      </c>
      <c r="J293" s="13">
        <v>0</v>
      </c>
      <c r="K293" s="9">
        <v>16980.0</v>
      </c>
    </row>
    <row r="294" spans="1:16">
      <c r="A294" s="14" t="s">
        <v>266</v>
      </c>
      <c r="B294" s="23" t="s">
        <v>24</v>
      </c>
      <c r="C294" s="14" t="s">
        <v>25</v>
      </c>
      <c r="D294" s="16">
        <v>45793.0</v>
      </c>
      <c r="E294" s="14" t="s">
        <v>267</v>
      </c>
      <c r="F294" s="14" t="s">
        <v>21</v>
      </c>
      <c r="G294" s="14"/>
      <c r="H294" s="14"/>
      <c r="I294" s="14"/>
      <c r="J294" s="14"/>
      <c r="K294" s="14"/>
      <c r="L294" s="17">
        <v>0.0</v>
      </c>
      <c r="M294" s="18">
        <v>0.0</v>
      </c>
      <c r="N294" s="19">
        <v>0</v>
      </c>
      <c r="O294" s="20">
        <v>16980.0</v>
      </c>
      <c r="P294" s="21" t="s">
        <v>268</v>
      </c>
    </row>
    <row r="295" spans="1:16">
      <c r="A295" t="s">
        <v>25</v>
      </c>
      <c r="B295" s="6" t="s">
        <v>13</v>
      </c>
      <c r="C295" t="s">
        <v>25</v>
      </c>
      <c r="D295" s="7">
        <v>45793.0</v>
      </c>
      <c r="E295" t="s">
        <v>269</v>
      </c>
      <c r="F295" t="s">
        <v>159</v>
      </c>
      <c r="G295" s="8">
        <v>45</v>
      </c>
      <c r="H295" s="9">
        <v>49000.0</v>
      </c>
      <c r="I295" s="11">
        <v>0.167</v>
      </c>
      <c r="J295" s="13">
        <v>0</v>
      </c>
      <c r="K295" s="9">
        <v>8183.0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269</v>
      </c>
      <c r="F296" t="s">
        <v>270</v>
      </c>
      <c r="G296" s="8">
        <v>63</v>
      </c>
      <c r="H296" s="9">
        <v>24000.0</v>
      </c>
      <c r="I296" s="11">
        <v>0.255</v>
      </c>
      <c r="J296" s="13">
        <v>0</v>
      </c>
      <c r="K296" s="9">
        <v>6120.0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269</v>
      </c>
      <c r="F297" t="s">
        <v>271</v>
      </c>
      <c r="G297" s="8">
        <v>16</v>
      </c>
      <c r="H297" s="9">
        <v>45000.0</v>
      </c>
      <c r="I297" s="11">
        <v>0.117</v>
      </c>
      <c r="J297" s="13">
        <v>0</v>
      </c>
      <c r="K297" s="9">
        <v>5265.0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269</v>
      </c>
      <c r="F298" t="s">
        <v>272</v>
      </c>
      <c r="G298" s="8">
        <v>4</v>
      </c>
      <c r="H298" s="9">
        <v>45000.0</v>
      </c>
      <c r="I298" s="11">
        <v>0.019</v>
      </c>
      <c r="J298" s="13">
        <v>0</v>
      </c>
      <c r="K298" s="9">
        <v>855.0</v>
      </c>
    </row>
    <row r="299" spans="1:16">
      <c r="A299" s="14" t="s">
        <v>25</v>
      </c>
      <c r="B299" s="15" t="s">
        <v>13</v>
      </c>
      <c r="C299" s="14" t="s">
        <v>25</v>
      </c>
      <c r="D299" s="16">
        <v>45793.0</v>
      </c>
      <c r="E299" s="14" t="s">
        <v>269</v>
      </c>
      <c r="F299" s="14" t="s">
        <v>21</v>
      </c>
      <c r="G299" s="14"/>
      <c r="H299" s="14"/>
      <c r="I299" s="14"/>
      <c r="J299" s="14"/>
      <c r="K299" s="14"/>
      <c r="L299" s="17">
        <v>3063.0</v>
      </c>
      <c r="M299" s="18">
        <v>0.0</v>
      </c>
      <c r="N299" s="19">
        <v>0</v>
      </c>
      <c r="O299" s="20">
        <v>17360.0</v>
      </c>
      <c r="P299" s="21" t="s">
        <v>273</v>
      </c>
    </row>
    <row r="300" spans="1:16">
      <c r="A300" t="s">
        <v>193</v>
      </c>
      <c r="B300" s="22" t="s">
        <v>24</v>
      </c>
      <c r="C300" t="s">
        <v>25</v>
      </c>
      <c r="D300" s="7">
        <v>45793.0</v>
      </c>
      <c r="E300" t="s">
        <v>274</v>
      </c>
      <c r="F300" t="s">
        <v>195</v>
      </c>
      <c r="G300" s="8">
        <v>31684</v>
      </c>
      <c r="H300" s="9">
        <v>1222.8</v>
      </c>
      <c r="I300" s="11">
        <v>31.684</v>
      </c>
      <c r="J300" s="13">
        <v>0</v>
      </c>
      <c r="K300" s="9">
        <v>38743.2</v>
      </c>
    </row>
    <row r="301" spans="1:16">
      <c r="A301" s="14" t="s">
        <v>193</v>
      </c>
      <c r="B301" s="23" t="s">
        <v>24</v>
      </c>
      <c r="C301" s="14" t="s">
        <v>25</v>
      </c>
      <c r="D301" s="16">
        <v>45793.0</v>
      </c>
      <c r="E301" s="14" t="s">
        <v>274</v>
      </c>
      <c r="F301" s="14" t="s">
        <v>21</v>
      </c>
      <c r="G301" s="14"/>
      <c r="H301" s="14"/>
      <c r="I301" s="14"/>
      <c r="J301" s="14"/>
      <c r="K301" s="14"/>
      <c r="L301" s="17">
        <v>0.0</v>
      </c>
      <c r="M301" s="18">
        <v>0.0</v>
      </c>
      <c r="N301" s="19">
        <v>0</v>
      </c>
      <c r="O301" s="20">
        <v>38743.1952</v>
      </c>
      <c r="P301" s="21" t="s">
        <v>196</v>
      </c>
    </row>
    <row r="302" spans="1:16">
      <c r="A302" t="s">
        <v>275</v>
      </c>
      <c r="B302" s="6" t="s">
        <v>13</v>
      </c>
      <c r="C302" t="s">
        <v>16</v>
      </c>
      <c r="D302" s="7">
        <v>45796.0</v>
      </c>
      <c r="E302" t="s">
        <v>276</v>
      </c>
      <c r="F302" t="s">
        <v>277</v>
      </c>
      <c r="G302" s="8">
        <v>880</v>
      </c>
      <c r="H302" s="9">
        <v>31376.0</v>
      </c>
      <c r="I302" s="11">
        <v>2.64</v>
      </c>
      <c r="J302" s="13">
        <v>0</v>
      </c>
      <c r="K302" s="9">
        <v>82832.64</v>
      </c>
    </row>
    <row r="303" spans="1:16">
      <c r="A303" t="s">
        <v>275</v>
      </c>
      <c r="B303" s="6" t="s">
        <v>13</v>
      </c>
      <c r="C303" t="s">
        <v>16</v>
      </c>
      <c r="D303" s="7">
        <v>45796.0</v>
      </c>
      <c r="E303" t="s">
        <v>276</v>
      </c>
      <c r="F303" t="s">
        <v>278</v>
      </c>
      <c r="G303" s="8">
        <v>880</v>
      </c>
      <c r="H303" s="9">
        <v>31376.0</v>
      </c>
      <c r="I303" s="11">
        <v>3.168</v>
      </c>
      <c r="J303" s="13">
        <v>0</v>
      </c>
      <c r="K303" s="9">
        <v>99399.17</v>
      </c>
    </row>
    <row r="304" spans="1:16">
      <c r="A304" t="s">
        <v>275</v>
      </c>
      <c r="B304" s="6" t="s">
        <v>13</v>
      </c>
      <c r="C304" t="s">
        <v>16</v>
      </c>
      <c r="D304" s="7">
        <v>45796.0</v>
      </c>
      <c r="E304" t="s">
        <v>276</v>
      </c>
      <c r="F304" t="s">
        <v>279</v>
      </c>
      <c r="G304" s="8">
        <v>200</v>
      </c>
      <c r="H304" s="9">
        <v>23119.0</v>
      </c>
      <c r="I304" s="11">
        <v>0.48</v>
      </c>
      <c r="J304" s="13">
        <v>0</v>
      </c>
      <c r="K304" s="9">
        <v>11097.12</v>
      </c>
    </row>
    <row r="305" spans="1:16">
      <c r="A305" t="s">
        <v>275</v>
      </c>
      <c r="B305" s="6" t="s">
        <v>13</v>
      </c>
      <c r="C305" t="s">
        <v>16</v>
      </c>
      <c r="D305" s="7">
        <v>45796.0</v>
      </c>
      <c r="E305" t="s">
        <v>276</v>
      </c>
      <c r="F305" t="s">
        <v>280</v>
      </c>
      <c r="G305" s="8">
        <v>680</v>
      </c>
      <c r="H305" s="9">
        <v>29725.0</v>
      </c>
      <c r="I305" s="11">
        <v>1.632</v>
      </c>
      <c r="J305" s="13">
        <v>0</v>
      </c>
      <c r="K305" s="9">
        <v>48511.2</v>
      </c>
    </row>
    <row r="306" spans="1:16">
      <c r="A306" s="14" t="s">
        <v>275</v>
      </c>
      <c r="B306" s="15" t="s">
        <v>13</v>
      </c>
      <c r="C306" s="14" t="s">
        <v>16</v>
      </c>
      <c r="D306" s="16">
        <v>45796.0</v>
      </c>
      <c r="E306" s="14" t="s">
        <v>276</v>
      </c>
      <c r="F306" s="14" t="s">
        <v>21</v>
      </c>
      <c r="G306" s="14"/>
      <c r="H306" s="14"/>
      <c r="I306" s="14"/>
      <c r="J306" s="14"/>
      <c r="K306" s="14"/>
      <c r="L306" s="17">
        <v>76162.04</v>
      </c>
      <c r="M306" s="18">
        <v>0.0</v>
      </c>
      <c r="N306" s="19">
        <v>0</v>
      </c>
      <c r="O306" s="20">
        <v>165678.088</v>
      </c>
      <c r="P306" s="21" t="s">
        <v>281</v>
      </c>
    </row>
    <row r="307" spans="1:16">
      <c r="A307" t="s">
        <v>282</v>
      </c>
      <c r="B307" s="22" t="s">
        <v>24</v>
      </c>
      <c r="C307" t="s">
        <v>16</v>
      </c>
      <c r="D307" s="7">
        <v>45796.0</v>
      </c>
      <c r="E307" t="s">
        <v>283</v>
      </c>
      <c r="F307" t="s">
        <v>284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282</v>
      </c>
      <c r="B308" s="22" t="s">
        <v>24</v>
      </c>
      <c r="C308" t="s">
        <v>16</v>
      </c>
      <c r="D308" s="7">
        <v>45796.0</v>
      </c>
      <c r="E308" t="s">
        <v>283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282</v>
      </c>
      <c r="B309" s="22" t="s">
        <v>24</v>
      </c>
      <c r="C309" t="s">
        <v>16</v>
      </c>
      <c r="D309" s="7">
        <v>45796.0</v>
      </c>
      <c r="E309" t="s">
        <v>283</v>
      </c>
      <c r="F309" t="s">
        <v>285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282</v>
      </c>
      <c r="B310" s="22" t="s">
        <v>24</v>
      </c>
      <c r="C310" t="s">
        <v>16</v>
      </c>
      <c r="D310" s="7">
        <v>45796.0</v>
      </c>
      <c r="E310" t="s">
        <v>283</v>
      </c>
      <c r="F310" t="s">
        <v>286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282</v>
      </c>
      <c r="B311" s="22" t="s">
        <v>24</v>
      </c>
      <c r="C311" t="s">
        <v>16</v>
      </c>
      <c r="D311" s="7">
        <v>45796.0</v>
      </c>
      <c r="E311" t="s">
        <v>283</v>
      </c>
      <c r="F311" t="s">
        <v>287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282</v>
      </c>
      <c r="B312" s="22" t="s">
        <v>24</v>
      </c>
      <c r="C312" t="s">
        <v>16</v>
      </c>
      <c r="D312" s="7">
        <v>45796.0</v>
      </c>
      <c r="E312" t="s">
        <v>283</v>
      </c>
      <c r="F312" t="s">
        <v>288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282</v>
      </c>
      <c r="B313" s="23" t="s">
        <v>24</v>
      </c>
      <c r="C313" s="14" t="s">
        <v>16</v>
      </c>
      <c r="D313" s="16">
        <v>45796.0</v>
      </c>
      <c r="E313" s="14" t="s">
        <v>283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289</v>
      </c>
    </row>
    <row r="314" spans="1:16">
      <c r="A314" t="s">
        <v>193</v>
      </c>
      <c r="B314" s="22" t="s">
        <v>24</v>
      </c>
      <c r="C314" t="s">
        <v>25</v>
      </c>
      <c r="D314" s="7">
        <v>45796.0</v>
      </c>
      <c r="E314" t="s">
        <v>290</v>
      </c>
      <c r="F314" t="s">
        <v>195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193</v>
      </c>
      <c r="B315" s="23" t="s">
        <v>24</v>
      </c>
      <c r="C315" s="14" t="s">
        <v>25</v>
      </c>
      <c r="D315" s="16">
        <v>45796.0</v>
      </c>
      <c r="E315" s="14" t="s">
        <v>290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196</v>
      </c>
    </row>
    <row r="316" spans="1:16">
      <c r="A316" t="s">
        <v>291</v>
      </c>
      <c r="B316" s="22" t="s">
        <v>24</v>
      </c>
      <c r="C316" t="s">
        <v>25</v>
      </c>
      <c r="D316" s="7">
        <v>45796.0</v>
      </c>
      <c r="E316" t="s">
        <v>292</v>
      </c>
      <c r="F316" t="s">
        <v>293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291</v>
      </c>
      <c r="B317" s="22" t="s">
        <v>24</v>
      </c>
      <c r="C317" t="s">
        <v>25</v>
      </c>
      <c r="D317" s="7">
        <v>45796.0</v>
      </c>
      <c r="E317" t="s">
        <v>292</v>
      </c>
      <c r="F317" t="s">
        <v>294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291</v>
      </c>
      <c r="B318" s="22" t="s">
        <v>24</v>
      </c>
      <c r="C318" t="s">
        <v>25</v>
      </c>
      <c r="D318" s="7">
        <v>45796.0</v>
      </c>
      <c r="E318" t="s">
        <v>292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291</v>
      </c>
      <c r="B319" s="23" t="s">
        <v>24</v>
      </c>
      <c r="C319" s="14" t="s">
        <v>25</v>
      </c>
      <c r="D319" s="16">
        <v>45796.0</v>
      </c>
      <c r="E319" s="14" t="s">
        <v>292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295</v>
      </c>
    </row>
    <row r="320" spans="1:16">
      <c r="A320" t="s">
        <v>296</v>
      </c>
      <c r="B320" s="22" t="s">
        <v>24</v>
      </c>
      <c r="C320" t="s">
        <v>16</v>
      </c>
      <c r="D320" s="7">
        <v>45796.0</v>
      </c>
      <c r="E320" t="s">
        <v>297</v>
      </c>
      <c r="F320" t="s">
        <v>298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296</v>
      </c>
      <c r="B321" s="23" t="s">
        <v>24</v>
      </c>
      <c r="C321" s="14" t="s">
        <v>16</v>
      </c>
      <c r="D321" s="16">
        <v>45796.0</v>
      </c>
      <c r="E321" s="14" t="s">
        <v>297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299</v>
      </c>
    </row>
    <row r="322" spans="1:16">
      <c r="A322" t="s">
        <v>300</v>
      </c>
      <c r="B322" s="6" t="s">
        <v>13</v>
      </c>
      <c r="C322" t="s">
        <v>25</v>
      </c>
      <c r="D322" s="7">
        <v>45796.0</v>
      </c>
      <c r="E322" t="s">
        <v>301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300</v>
      </c>
      <c r="B323" s="15" t="s">
        <v>13</v>
      </c>
      <c r="C323" s="14" t="s">
        <v>25</v>
      </c>
      <c r="D323" s="16">
        <v>45796.0</v>
      </c>
      <c r="E323" s="14" t="s">
        <v>301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302</v>
      </c>
    </row>
    <row r="324" spans="1:16">
      <c r="A324" t="s">
        <v>303</v>
      </c>
      <c r="B324" s="22" t="s">
        <v>24</v>
      </c>
      <c r="C324" t="s">
        <v>25</v>
      </c>
      <c r="D324" s="7">
        <v>45796.0</v>
      </c>
      <c r="E324" t="s">
        <v>304</v>
      </c>
      <c r="F324" t="s">
        <v>305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303</v>
      </c>
      <c r="B325" s="23" t="s">
        <v>24</v>
      </c>
      <c r="C325" s="14" t="s">
        <v>25</v>
      </c>
      <c r="D325" s="16">
        <v>45796.0</v>
      </c>
      <c r="E325" s="14" t="s">
        <v>304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306</v>
      </c>
    </row>
    <row r="326" spans="1:16">
      <c r="A326" t="s">
        <v>307</v>
      </c>
      <c r="B326" s="6" t="s">
        <v>13</v>
      </c>
      <c r="C326" t="s">
        <v>25</v>
      </c>
      <c r="D326" s="7">
        <v>45796.0</v>
      </c>
      <c r="E326" t="s">
        <v>308</v>
      </c>
      <c r="F326" t="s">
        <v>309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307</v>
      </c>
      <c r="B327" s="15" t="s">
        <v>13</v>
      </c>
      <c r="C327" s="14" t="s">
        <v>25</v>
      </c>
      <c r="D327" s="16">
        <v>45796.0</v>
      </c>
      <c r="E327" s="14" t="s">
        <v>308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310</v>
      </c>
    </row>
    <row r="328" spans="1:16">
      <c r="A328" t="s">
        <v>275</v>
      </c>
      <c r="B328" s="6" t="s">
        <v>13</v>
      </c>
      <c r="C328" t="s">
        <v>16</v>
      </c>
      <c r="D328" s="7">
        <v>45797.0</v>
      </c>
      <c r="E328" t="s">
        <v>311</v>
      </c>
      <c r="F328" t="s">
        <v>312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275</v>
      </c>
      <c r="B329" s="6" t="s">
        <v>13</v>
      </c>
      <c r="C329" t="s">
        <v>16</v>
      </c>
      <c r="D329" s="7">
        <v>45797.0</v>
      </c>
      <c r="E329" t="s">
        <v>311</v>
      </c>
      <c r="F329" t="s">
        <v>312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275</v>
      </c>
      <c r="B330" s="6" t="s">
        <v>13</v>
      </c>
      <c r="C330" t="s">
        <v>16</v>
      </c>
      <c r="D330" s="7">
        <v>45797.0</v>
      </c>
      <c r="E330" t="s">
        <v>311</v>
      </c>
      <c r="F330" t="s">
        <v>312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275</v>
      </c>
      <c r="B331" s="6" t="s">
        <v>13</v>
      </c>
      <c r="C331" t="s">
        <v>16</v>
      </c>
      <c r="D331" s="7">
        <v>45797.0</v>
      </c>
      <c r="E331" t="s">
        <v>311</v>
      </c>
      <c r="F331" t="s">
        <v>312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275</v>
      </c>
      <c r="B332" s="6" t="s">
        <v>13</v>
      </c>
      <c r="C332" t="s">
        <v>16</v>
      </c>
      <c r="D332" s="7">
        <v>45797.0</v>
      </c>
      <c r="E332" t="s">
        <v>311</v>
      </c>
      <c r="F332" t="s">
        <v>312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275</v>
      </c>
      <c r="B333" s="6" t="s">
        <v>13</v>
      </c>
      <c r="C333" t="s">
        <v>16</v>
      </c>
      <c r="D333" s="7">
        <v>45797.0</v>
      </c>
      <c r="E333" t="s">
        <v>311</v>
      </c>
      <c r="F333" t="s">
        <v>312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275</v>
      </c>
      <c r="B334" s="6" t="s">
        <v>13</v>
      </c>
      <c r="C334" t="s">
        <v>16</v>
      </c>
      <c r="D334" s="7">
        <v>45797.0</v>
      </c>
      <c r="E334" t="s">
        <v>311</v>
      </c>
      <c r="F334" t="s">
        <v>312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275</v>
      </c>
      <c r="B335" s="6" t="s">
        <v>13</v>
      </c>
      <c r="C335" t="s">
        <v>16</v>
      </c>
      <c r="D335" s="7">
        <v>45797.0</v>
      </c>
      <c r="E335" t="s">
        <v>311</v>
      </c>
      <c r="F335" t="s">
        <v>312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275</v>
      </c>
      <c r="B336" s="6" t="s">
        <v>13</v>
      </c>
      <c r="C336" t="s">
        <v>16</v>
      </c>
      <c r="D336" s="7">
        <v>45797.0</v>
      </c>
      <c r="E336" t="s">
        <v>311</v>
      </c>
      <c r="F336" t="s">
        <v>312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275</v>
      </c>
      <c r="B337" s="6" t="s">
        <v>13</v>
      </c>
      <c r="C337" t="s">
        <v>16</v>
      </c>
      <c r="D337" s="7">
        <v>45797.0</v>
      </c>
      <c r="E337" t="s">
        <v>311</v>
      </c>
      <c r="F337" t="s">
        <v>312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275</v>
      </c>
      <c r="B338" s="15" t="s">
        <v>13</v>
      </c>
      <c r="C338" s="14" t="s">
        <v>16</v>
      </c>
      <c r="D338" s="16">
        <v>45797.0</v>
      </c>
      <c r="E338" s="14" t="s">
        <v>311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313</v>
      </c>
    </row>
    <row r="339" spans="1:16">
      <c r="A339" t="s">
        <v>193</v>
      </c>
      <c r="B339" s="22" t="s">
        <v>24</v>
      </c>
      <c r="C339" t="s">
        <v>25</v>
      </c>
      <c r="D339" s="7">
        <v>45797.0</v>
      </c>
      <c r="E339" t="s">
        <v>314</v>
      </c>
      <c r="F339" t="s">
        <v>195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193</v>
      </c>
      <c r="B340" s="23" t="s">
        <v>24</v>
      </c>
      <c r="C340" s="14" t="s">
        <v>25</v>
      </c>
      <c r="D340" s="16">
        <v>45797.0</v>
      </c>
      <c r="E340" s="14" t="s">
        <v>314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196</v>
      </c>
    </row>
    <row r="341" spans="1:16">
      <c r="A341" t="s">
        <v>315</v>
      </c>
      <c r="B341" s="22" t="s">
        <v>24</v>
      </c>
      <c r="C341" t="s">
        <v>25</v>
      </c>
      <c r="D341" s="7">
        <v>45797.0</v>
      </c>
      <c r="E341" t="s">
        <v>316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315</v>
      </c>
      <c r="B342" s="23" t="s">
        <v>24</v>
      </c>
      <c r="C342" s="14" t="s">
        <v>25</v>
      </c>
      <c r="D342" s="16">
        <v>45797.0</v>
      </c>
      <c r="E342" s="14" t="s">
        <v>316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317</v>
      </c>
    </row>
    <row r="343" spans="1:16">
      <c r="A343" t="s">
        <v>318</v>
      </c>
      <c r="B343" s="6" t="s">
        <v>13</v>
      </c>
      <c r="C343" t="s">
        <v>16</v>
      </c>
      <c r="D343" s="7">
        <v>45797.0</v>
      </c>
      <c r="E343" t="s">
        <v>319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318</v>
      </c>
      <c r="B344" s="15" t="s">
        <v>13</v>
      </c>
      <c r="C344" s="14" t="s">
        <v>16</v>
      </c>
      <c r="D344" s="16">
        <v>45797.0</v>
      </c>
      <c r="E344" s="14" t="s">
        <v>319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320</v>
      </c>
    </row>
    <row r="345" spans="1:16">
      <c r="A345" t="s">
        <v>321</v>
      </c>
      <c r="B345" s="22" t="s">
        <v>24</v>
      </c>
      <c r="C345" t="s">
        <v>25</v>
      </c>
      <c r="D345" s="7">
        <v>45797.0</v>
      </c>
      <c r="E345" t="s">
        <v>322</v>
      </c>
      <c r="F345" t="s">
        <v>323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321</v>
      </c>
      <c r="B346" s="23" t="s">
        <v>24</v>
      </c>
      <c r="C346" s="14" t="s">
        <v>25</v>
      </c>
      <c r="D346" s="16">
        <v>45797.0</v>
      </c>
      <c r="E346" s="14" t="s">
        <v>322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324</v>
      </c>
    </row>
    <row r="347" spans="1:16">
      <c r="A347" t="s">
        <v>325</v>
      </c>
      <c r="B347" s="22" t="s">
        <v>24</v>
      </c>
      <c r="C347" t="s">
        <v>25</v>
      </c>
      <c r="D347" s="7">
        <v>45798.0</v>
      </c>
      <c r="E347" t="s">
        <v>326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325</v>
      </c>
      <c r="B348" s="22" t="s">
        <v>24</v>
      </c>
      <c r="C348" t="s">
        <v>25</v>
      </c>
      <c r="D348" s="7">
        <v>45798.0</v>
      </c>
      <c r="E348" t="s">
        <v>326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325</v>
      </c>
      <c r="B349" s="22" t="s">
        <v>24</v>
      </c>
      <c r="C349" t="s">
        <v>25</v>
      </c>
      <c r="D349" s="7">
        <v>45798.0</v>
      </c>
      <c r="E349" t="s">
        <v>326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325</v>
      </c>
      <c r="B350" s="22" t="s">
        <v>24</v>
      </c>
      <c r="C350" t="s">
        <v>25</v>
      </c>
      <c r="D350" s="7">
        <v>45798.0</v>
      </c>
      <c r="E350" t="s">
        <v>326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325</v>
      </c>
      <c r="B351" s="22" t="s">
        <v>24</v>
      </c>
      <c r="C351" t="s">
        <v>25</v>
      </c>
      <c r="D351" s="7">
        <v>45798.0</v>
      </c>
      <c r="E351" t="s">
        <v>326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325</v>
      </c>
      <c r="B352" s="22" t="s">
        <v>24</v>
      </c>
      <c r="C352" t="s">
        <v>25</v>
      </c>
      <c r="D352" s="7">
        <v>45798.0</v>
      </c>
      <c r="E352" t="s">
        <v>326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325</v>
      </c>
      <c r="B353" s="22" t="s">
        <v>24</v>
      </c>
      <c r="C353" t="s">
        <v>25</v>
      </c>
      <c r="D353" s="7">
        <v>45798.0</v>
      </c>
      <c r="E353" t="s">
        <v>326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325</v>
      </c>
      <c r="B354" s="22" t="s">
        <v>24</v>
      </c>
      <c r="C354" t="s">
        <v>25</v>
      </c>
      <c r="D354" s="7">
        <v>45798.0</v>
      </c>
      <c r="E354" t="s">
        <v>326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325</v>
      </c>
      <c r="B355" s="22" t="s">
        <v>24</v>
      </c>
      <c r="C355" t="s">
        <v>25</v>
      </c>
      <c r="D355" s="7">
        <v>45798.0</v>
      </c>
      <c r="E355" t="s">
        <v>326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325</v>
      </c>
      <c r="B356" s="22" t="s">
        <v>24</v>
      </c>
      <c r="C356" t="s">
        <v>25</v>
      </c>
      <c r="D356" s="7">
        <v>45798.0</v>
      </c>
      <c r="E356" t="s">
        <v>326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325</v>
      </c>
      <c r="B357" s="22" t="s">
        <v>24</v>
      </c>
      <c r="C357" t="s">
        <v>25</v>
      </c>
      <c r="D357" s="7">
        <v>45798.0</v>
      </c>
      <c r="E357" t="s">
        <v>326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325</v>
      </c>
      <c r="B358" s="22" t="s">
        <v>24</v>
      </c>
      <c r="C358" t="s">
        <v>25</v>
      </c>
      <c r="D358" s="7">
        <v>45798.0</v>
      </c>
      <c r="E358" t="s">
        <v>326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325</v>
      </c>
      <c r="B359" s="22" t="s">
        <v>24</v>
      </c>
      <c r="C359" t="s">
        <v>25</v>
      </c>
      <c r="D359" s="7">
        <v>45798.0</v>
      </c>
      <c r="E359" t="s">
        <v>326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325</v>
      </c>
      <c r="B360" s="22" t="s">
        <v>24</v>
      </c>
      <c r="C360" t="s">
        <v>25</v>
      </c>
      <c r="D360" s="7">
        <v>45798.0</v>
      </c>
      <c r="E360" t="s">
        <v>326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325</v>
      </c>
      <c r="B361" s="22" t="s">
        <v>24</v>
      </c>
      <c r="C361" t="s">
        <v>25</v>
      </c>
      <c r="D361" s="7">
        <v>45798.0</v>
      </c>
      <c r="E361" t="s">
        <v>326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325</v>
      </c>
      <c r="B362" s="22" t="s">
        <v>24</v>
      </c>
      <c r="C362" t="s">
        <v>25</v>
      </c>
      <c r="D362" s="7">
        <v>45798.0</v>
      </c>
      <c r="E362" t="s">
        <v>326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325</v>
      </c>
      <c r="B363" s="22" t="s">
        <v>24</v>
      </c>
      <c r="C363" t="s">
        <v>25</v>
      </c>
      <c r="D363" s="7">
        <v>45798.0</v>
      </c>
      <c r="E363" t="s">
        <v>326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325</v>
      </c>
      <c r="B364" s="22" t="s">
        <v>24</v>
      </c>
      <c r="C364" t="s">
        <v>25</v>
      </c>
      <c r="D364" s="7">
        <v>45798.0</v>
      </c>
      <c r="E364" t="s">
        <v>326</v>
      </c>
      <c r="F364" t="s">
        <v>327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325</v>
      </c>
      <c r="B365" s="23" t="s">
        <v>24</v>
      </c>
      <c r="C365" s="14" t="s">
        <v>25</v>
      </c>
      <c r="D365" s="16">
        <v>45798.0</v>
      </c>
      <c r="E365" s="14" t="s">
        <v>326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328</v>
      </c>
    </row>
    <row r="366" spans="1:16">
      <c r="A366" t="s">
        <v>193</v>
      </c>
      <c r="B366" s="22" t="s">
        <v>24</v>
      </c>
      <c r="C366" t="s">
        <v>25</v>
      </c>
      <c r="D366" s="7">
        <v>45798.0</v>
      </c>
      <c r="E366" t="s">
        <v>329</v>
      </c>
      <c r="F366" t="s">
        <v>195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193</v>
      </c>
      <c r="B367" s="23" t="s">
        <v>24</v>
      </c>
      <c r="C367" s="14" t="s">
        <v>25</v>
      </c>
      <c r="D367" s="16">
        <v>45798.0</v>
      </c>
      <c r="E367" s="14" t="s">
        <v>329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196</v>
      </c>
    </row>
    <row r="368" spans="1:16">
      <c r="A368" t="s">
        <v>330</v>
      </c>
      <c r="B368" s="6" t="s">
        <v>13</v>
      </c>
      <c r="C368" t="s">
        <v>16</v>
      </c>
      <c r="D368" s="7">
        <v>45798.0</v>
      </c>
      <c r="E368" t="s">
        <v>331</v>
      </c>
      <c r="F368" t="s">
        <v>332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330</v>
      </c>
      <c r="B369" s="15" t="s">
        <v>13</v>
      </c>
      <c r="C369" s="14" t="s">
        <v>16</v>
      </c>
      <c r="D369" s="16">
        <v>45798.0</v>
      </c>
      <c r="E369" s="14" t="s">
        <v>331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333</v>
      </c>
    </row>
    <row r="370" spans="1:16">
      <c r="A370" t="s">
        <v>193</v>
      </c>
      <c r="B370" s="22" t="s">
        <v>24</v>
      </c>
      <c r="C370" t="s">
        <v>25</v>
      </c>
      <c r="D370" s="7">
        <v>45798.0</v>
      </c>
      <c r="E370" t="s">
        <v>334</v>
      </c>
      <c r="F370" t="s">
        <v>195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193</v>
      </c>
      <c r="B371" s="23" t="s">
        <v>24</v>
      </c>
      <c r="C371" s="14" t="s">
        <v>25</v>
      </c>
      <c r="D371" s="16">
        <v>45798.0</v>
      </c>
      <c r="E371" s="14" t="s">
        <v>334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196</v>
      </c>
    </row>
    <row r="372" spans="1:16">
      <c r="A372" t="s">
        <v>335</v>
      </c>
      <c r="B372" s="22" t="s">
        <v>31</v>
      </c>
      <c r="C372" t="s">
        <v>25</v>
      </c>
      <c r="D372" s="7">
        <v>45798.0</v>
      </c>
      <c r="E372" t="s">
        <v>336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335</v>
      </c>
      <c r="B373" s="23" t="s">
        <v>31</v>
      </c>
      <c r="C373" s="14" t="s">
        <v>25</v>
      </c>
      <c r="D373" s="16">
        <v>45798.0</v>
      </c>
      <c r="E373" s="14" t="s">
        <v>336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337</v>
      </c>
    </row>
    <row r="374" spans="1:16">
      <c r="A374" t="s">
        <v>338</v>
      </c>
      <c r="B374" s="6" t="s">
        <v>13</v>
      </c>
      <c r="C374" t="s">
        <v>25</v>
      </c>
      <c r="D374" s="7">
        <v>45798.0</v>
      </c>
      <c r="E374" t="s">
        <v>339</v>
      </c>
      <c r="F374" t="s">
        <v>340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338</v>
      </c>
      <c r="B375" s="15" t="s">
        <v>13</v>
      </c>
      <c r="C375" s="14" t="s">
        <v>25</v>
      </c>
      <c r="D375" s="16">
        <v>45798.0</v>
      </c>
      <c r="E375" s="14" t="s">
        <v>339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341</v>
      </c>
    </row>
    <row r="376" spans="1:16">
      <c r="A376" t="s">
        <v>342</v>
      </c>
      <c r="B376" s="22" t="s">
        <v>31</v>
      </c>
      <c r="C376" t="s">
        <v>25</v>
      </c>
      <c r="D376" s="7">
        <v>45799.0</v>
      </c>
      <c r="E376" t="s">
        <v>343</v>
      </c>
      <c r="F376" t="s">
        <v>344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342</v>
      </c>
      <c r="B377" s="23" t="s">
        <v>31</v>
      </c>
      <c r="C377" s="14" t="s">
        <v>25</v>
      </c>
      <c r="D377" s="16">
        <v>45799.0</v>
      </c>
      <c r="E377" s="14" t="s">
        <v>343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345</v>
      </c>
    </row>
    <row r="378" spans="1:16">
      <c r="A378" t="s">
        <v>193</v>
      </c>
      <c r="B378" s="22" t="s">
        <v>24</v>
      </c>
      <c r="C378" t="s">
        <v>25</v>
      </c>
      <c r="D378" s="7">
        <v>45799.0</v>
      </c>
      <c r="E378" t="s">
        <v>346</v>
      </c>
      <c r="F378" t="s">
        <v>195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193</v>
      </c>
      <c r="B379" s="23" t="s">
        <v>24</v>
      </c>
      <c r="C379" s="14" t="s">
        <v>25</v>
      </c>
      <c r="D379" s="16">
        <v>45799.0</v>
      </c>
      <c r="E379" s="14" t="s">
        <v>346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196</v>
      </c>
    </row>
    <row r="380" spans="1:16">
      <c r="A380" t="s">
        <v>347</v>
      </c>
      <c r="B380" s="6" t="s">
        <v>13</v>
      </c>
      <c r="C380" t="s">
        <v>25</v>
      </c>
      <c r="D380" s="7">
        <v>45799.0</v>
      </c>
      <c r="E380" t="s">
        <v>348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347</v>
      </c>
      <c r="B381" s="15" t="s">
        <v>13</v>
      </c>
      <c r="C381" s="14" t="s">
        <v>25</v>
      </c>
      <c r="D381" s="16">
        <v>45799.0</v>
      </c>
      <c r="E381" s="14" t="s">
        <v>348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349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350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350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350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350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350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350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350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350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350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350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351</v>
      </c>
    </row>
    <row r="392" spans="1:16">
      <c r="A392" t="s">
        <v>352</v>
      </c>
      <c r="B392" s="22" t="s">
        <v>24</v>
      </c>
      <c r="C392" t="s">
        <v>25</v>
      </c>
      <c r="D392" s="7">
        <v>45799.0</v>
      </c>
      <c r="E392" t="s">
        <v>353</v>
      </c>
      <c r="F392" t="s">
        <v>354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352</v>
      </c>
      <c r="B393" s="22" t="s">
        <v>24</v>
      </c>
      <c r="C393" t="s">
        <v>25</v>
      </c>
      <c r="D393" s="7">
        <v>45799.0</v>
      </c>
      <c r="E393" t="s">
        <v>353</v>
      </c>
      <c r="F393" t="s">
        <v>355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352</v>
      </c>
      <c r="B394" s="23" t="s">
        <v>24</v>
      </c>
      <c r="C394" s="14" t="s">
        <v>25</v>
      </c>
      <c r="D394" s="16">
        <v>45799.0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356</v>
      </c>
    </row>
    <row r="395" spans="1:16">
      <c r="A395" t="s">
        <v>357</v>
      </c>
      <c r="B395" s="6" t="s">
        <v>13</v>
      </c>
      <c r="C395" t="s">
        <v>25</v>
      </c>
      <c r="D395" s="7">
        <v>45799.0</v>
      </c>
      <c r="E395" t="s">
        <v>358</v>
      </c>
      <c r="F395" t="s">
        <v>359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357</v>
      </c>
      <c r="B396" s="15" t="s">
        <v>13</v>
      </c>
      <c r="C396" s="14" t="s">
        <v>25</v>
      </c>
      <c r="D396" s="16">
        <v>45799.0</v>
      </c>
      <c r="E396" s="14" t="s">
        <v>358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360</v>
      </c>
    </row>
    <row r="397" spans="1:16">
      <c r="A397" t="s">
        <v>361</v>
      </c>
      <c r="B397" s="6" t="s">
        <v>13</v>
      </c>
      <c r="C397" t="s">
        <v>25</v>
      </c>
      <c r="D397" s="7">
        <v>45799.0</v>
      </c>
      <c r="E397" t="s">
        <v>362</v>
      </c>
      <c r="F397" t="s">
        <v>359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361</v>
      </c>
      <c r="B398" s="15" t="s">
        <v>13</v>
      </c>
      <c r="C398" s="14" t="s">
        <v>25</v>
      </c>
      <c r="D398" s="16">
        <v>45799.0</v>
      </c>
      <c r="E398" s="14" t="s">
        <v>362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363</v>
      </c>
    </row>
    <row r="399" spans="1:16">
      <c r="A399" t="s">
        <v>364</v>
      </c>
      <c r="B399" s="22" t="s">
        <v>24</v>
      </c>
      <c r="C399" t="s">
        <v>25</v>
      </c>
      <c r="D399" s="7">
        <v>45799.0</v>
      </c>
      <c r="E399" t="s">
        <v>365</v>
      </c>
      <c r="F399" t="s">
        <v>366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364</v>
      </c>
      <c r="B400" s="23" t="s">
        <v>24</v>
      </c>
      <c r="C400" s="14" t="s">
        <v>25</v>
      </c>
      <c r="D400" s="16">
        <v>45799.0</v>
      </c>
      <c r="E400" s="14" t="s">
        <v>365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367</v>
      </c>
    </row>
    <row r="401" spans="1:16">
      <c r="A401" t="s">
        <v>368</v>
      </c>
      <c r="B401" s="6" t="s">
        <v>13</v>
      </c>
      <c r="C401" t="s">
        <v>16</v>
      </c>
      <c r="D401" s="7">
        <v>45800.0</v>
      </c>
      <c r="E401" t="s">
        <v>369</v>
      </c>
      <c r="F401" t="s">
        <v>370</v>
      </c>
      <c r="G401" s="8">
        <v>260</v>
      </c>
      <c r="H401" s="9">
        <v>46000.0</v>
      </c>
      <c r="I401" s="11">
        <v>2.984</v>
      </c>
      <c r="J401" s="13">
        <v>0</v>
      </c>
      <c r="K401" s="9">
        <v>137264.0</v>
      </c>
    </row>
    <row r="402" spans="1:16">
      <c r="A402" t="s">
        <v>368</v>
      </c>
      <c r="B402" s="6" t="s">
        <v>13</v>
      </c>
      <c r="C402" t="s">
        <v>16</v>
      </c>
      <c r="D402" s="7">
        <v>45800.0</v>
      </c>
      <c r="E402" t="s">
        <v>369</v>
      </c>
      <c r="F402" t="s">
        <v>371</v>
      </c>
      <c r="G402" s="8">
        <v>105</v>
      </c>
      <c r="H402" s="9">
        <v>32000.0</v>
      </c>
      <c r="I402" s="11">
        <v>4.111</v>
      </c>
      <c r="J402" s="13">
        <v>0</v>
      </c>
      <c r="K402" s="9">
        <v>131552.0</v>
      </c>
    </row>
    <row r="403" spans="1:16">
      <c r="A403" t="s">
        <v>368</v>
      </c>
      <c r="B403" s="6" t="s">
        <v>13</v>
      </c>
      <c r="C403" t="s">
        <v>16</v>
      </c>
      <c r="D403" s="7">
        <v>45800.0</v>
      </c>
      <c r="E403" t="s">
        <v>369</v>
      </c>
      <c r="F403" t="s">
        <v>372</v>
      </c>
      <c r="G403" s="8">
        <v>1080</v>
      </c>
      <c r="H403" s="9">
        <v>48000.0</v>
      </c>
      <c r="I403" s="11">
        <v>5.94</v>
      </c>
      <c r="J403" s="13">
        <v>0</v>
      </c>
      <c r="K403" s="9">
        <v>285120.0</v>
      </c>
    </row>
    <row r="404" spans="1:16">
      <c r="A404" t="s">
        <v>368</v>
      </c>
      <c r="B404" s="6" t="s">
        <v>13</v>
      </c>
      <c r="C404" t="s">
        <v>16</v>
      </c>
      <c r="D404" s="7">
        <v>45800.0</v>
      </c>
      <c r="E404" t="s">
        <v>369</v>
      </c>
      <c r="F404" t="s">
        <v>373</v>
      </c>
      <c r="G404" s="8">
        <v>152</v>
      </c>
      <c r="H404" s="9">
        <v>28000.0</v>
      </c>
      <c r="I404" s="11">
        <v>0.515</v>
      </c>
      <c r="J404" s="13">
        <v>0</v>
      </c>
      <c r="K404" s="9">
        <v>14420.0</v>
      </c>
    </row>
    <row r="405" spans="1:16">
      <c r="A405" t="s">
        <v>368</v>
      </c>
      <c r="B405" s="6" t="s">
        <v>13</v>
      </c>
      <c r="C405" t="s">
        <v>16</v>
      </c>
      <c r="D405" s="7">
        <v>45800.0</v>
      </c>
      <c r="E405" t="s">
        <v>369</v>
      </c>
      <c r="F405" t="s">
        <v>287</v>
      </c>
      <c r="G405" s="8">
        <v>176</v>
      </c>
      <c r="H405" s="9">
        <v>34000.0</v>
      </c>
      <c r="I405" s="11">
        <v>0.813</v>
      </c>
      <c r="J405" s="13">
        <v>0</v>
      </c>
      <c r="K405" s="9">
        <v>27642.0</v>
      </c>
    </row>
    <row r="406" spans="1:16">
      <c r="A406" t="s">
        <v>368</v>
      </c>
      <c r="B406" s="6" t="s">
        <v>13</v>
      </c>
      <c r="C406" t="s">
        <v>16</v>
      </c>
      <c r="D406" s="7">
        <v>45800.0</v>
      </c>
      <c r="E406" t="s">
        <v>369</v>
      </c>
      <c r="F406" t="s">
        <v>374</v>
      </c>
      <c r="G406" s="8">
        <v>110</v>
      </c>
      <c r="H406" s="9">
        <v>26000.0</v>
      </c>
      <c r="I406" s="11">
        <v>0.505</v>
      </c>
      <c r="J406" s="13">
        <v>0</v>
      </c>
      <c r="K406" s="9">
        <v>13130.0</v>
      </c>
    </row>
    <row r="407" spans="1:16">
      <c r="A407" t="s">
        <v>368</v>
      </c>
      <c r="B407" s="6" t="s">
        <v>13</v>
      </c>
      <c r="C407" t="s">
        <v>16</v>
      </c>
      <c r="D407" s="7">
        <v>45800.0</v>
      </c>
      <c r="E407" t="s">
        <v>369</v>
      </c>
      <c r="F407" t="s">
        <v>77</v>
      </c>
      <c r="G407" s="8">
        <v>135</v>
      </c>
      <c r="H407" s="9">
        <v>42000.0</v>
      </c>
      <c r="I407" s="11">
        <v>1.549</v>
      </c>
      <c r="J407" s="13">
        <v>0</v>
      </c>
      <c r="K407" s="9">
        <v>65058.0</v>
      </c>
    </row>
    <row r="408" spans="1:16">
      <c r="A408" t="s">
        <v>368</v>
      </c>
      <c r="B408" s="6" t="s">
        <v>13</v>
      </c>
      <c r="C408" t="s">
        <v>16</v>
      </c>
      <c r="D408" s="7">
        <v>45800.0</v>
      </c>
      <c r="E408" t="s">
        <v>369</v>
      </c>
      <c r="F408" t="s">
        <v>375</v>
      </c>
      <c r="G408" s="8">
        <v>740</v>
      </c>
      <c r="H408" s="9">
        <v>44000.0</v>
      </c>
      <c r="I408" s="11">
        <v>4.884</v>
      </c>
      <c r="J408" s="13">
        <v>0</v>
      </c>
      <c r="K408" s="9">
        <v>214896.0</v>
      </c>
    </row>
    <row r="409" spans="1:16">
      <c r="A409" t="s">
        <v>368</v>
      </c>
      <c r="B409" s="6" t="s">
        <v>13</v>
      </c>
      <c r="C409" t="s">
        <v>16</v>
      </c>
      <c r="D409" s="7">
        <v>45800.0</v>
      </c>
      <c r="E409" t="s">
        <v>369</v>
      </c>
      <c r="F409" t="s">
        <v>111</v>
      </c>
      <c r="G409" s="8">
        <v>44</v>
      </c>
      <c r="H409" s="9">
        <v>44000.0</v>
      </c>
      <c r="I409" s="11">
        <v>0.939</v>
      </c>
      <c r="J409" s="13">
        <v>0</v>
      </c>
      <c r="K409" s="9">
        <v>41316.0</v>
      </c>
    </row>
    <row r="410" spans="1:16">
      <c r="A410" t="s">
        <v>368</v>
      </c>
      <c r="B410" s="6" t="s">
        <v>13</v>
      </c>
      <c r="C410" t="s">
        <v>16</v>
      </c>
      <c r="D410" s="7">
        <v>45800.0</v>
      </c>
      <c r="E410" t="s">
        <v>369</v>
      </c>
      <c r="F410" t="s">
        <v>376</v>
      </c>
      <c r="G410" s="8">
        <v>40</v>
      </c>
      <c r="H410" s="9">
        <v>32000.0</v>
      </c>
      <c r="I410" s="11">
        <v>0.513</v>
      </c>
      <c r="J410" s="13">
        <v>0</v>
      </c>
      <c r="K410" s="9">
        <v>16416.0</v>
      </c>
    </row>
    <row r="411" spans="1:16">
      <c r="A411" s="14" t="s">
        <v>368</v>
      </c>
      <c r="B411" s="15" t="s">
        <v>13</v>
      </c>
      <c r="C411" s="14" t="s">
        <v>16</v>
      </c>
      <c r="D411" s="16">
        <v>45800.0</v>
      </c>
      <c r="E411" s="14" t="s">
        <v>369</v>
      </c>
      <c r="F411" s="14" t="s">
        <v>21</v>
      </c>
      <c r="G411" s="14"/>
      <c r="H411" s="14"/>
      <c r="I411" s="14"/>
      <c r="J411" s="14"/>
      <c r="K411" s="14"/>
      <c r="L411" s="17">
        <v>119826.9</v>
      </c>
      <c r="M411" s="18">
        <v>20000.0</v>
      </c>
      <c r="N411" s="19">
        <v>0</v>
      </c>
      <c r="O411" s="20">
        <v>846987.1</v>
      </c>
      <c r="P411" s="21" t="s">
        <v>377</v>
      </c>
    </row>
    <row r="412" spans="1:16">
      <c r="A412" t="s">
        <v>378</v>
      </c>
      <c r="B412" s="22" t="s">
        <v>31</v>
      </c>
      <c r="C412" t="s">
        <v>25</v>
      </c>
      <c r="D412" s="7">
        <v>45800.0</v>
      </c>
      <c r="E412" t="s">
        <v>379</v>
      </c>
      <c r="F412" t="s">
        <v>380</v>
      </c>
      <c r="G412" s="8">
        <v>18</v>
      </c>
      <c r="H412" s="9">
        <v>29000.0</v>
      </c>
      <c r="I412" s="11">
        <v>0.255</v>
      </c>
      <c r="J412" s="13">
        <v>0</v>
      </c>
      <c r="K412" s="9">
        <v>7395.0</v>
      </c>
    </row>
    <row r="413" spans="1:16">
      <c r="A413" s="14" t="s">
        <v>378</v>
      </c>
      <c r="B413" s="23" t="s">
        <v>31</v>
      </c>
      <c r="C413" s="14" t="s">
        <v>25</v>
      </c>
      <c r="D413" s="16">
        <v>45800.0</v>
      </c>
      <c r="E413" s="14" t="s">
        <v>379</v>
      </c>
      <c r="F413" s="14" t="s">
        <v>21</v>
      </c>
      <c r="G413" s="14"/>
      <c r="H413" s="14"/>
      <c r="I413" s="14"/>
      <c r="J413" s="14"/>
      <c r="K413" s="14"/>
      <c r="L413" s="17">
        <v>0.0</v>
      </c>
      <c r="M413" s="18">
        <v>0.0</v>
      </c>
      <c r="N413" s="19">
        <v>0</v>
      </c>
      <c r="O413" s="20">
        <v>7395.0</v>
      </c>
      <c r="P413" s="21" t="s">
        <v>381</v>
      </c>
    </row>
    <row r="414" spans="1:16">
      <c r="A414" t="s">
        <v>193</v>
      </c>
      <c r="B414" s="22" t="s">
        <v>24</v>
      </c>
      <c r="C414" t="s">
        <v>25</v>
      </c>
      <c r="D414" s="7">
        <v>45800.0</v>
      </c>
      <c r="E414" t="s">
        <v>382</v>
      </c>
      <c r="F414" t="s">
        <v>195</v>
      </c>
      <c r="G414" s="8">
        <v>31684</v>
      </c>
      <c r="H414" s="9">
        <v>1222.8</v>
      </c>
      <c r="I414" s="11">
        <v>31.684</v>
      </c>
      <c r="J414" s="13">
        <v>0</v>
      </c>
      <c r="K414" s="9">
        <v>38743.2</v>
      </c>
    </row>
    <row r="415" spans="1:16">
      <c r="A415" s="14" t="s">
        <v>193</v>
      </c>
      <c r="B415" s="23" t="s">
        <v>24</v>
      </c>
      <c r="C415" s="14" t="s">
        <v>25</v>
      </c>
      <c r="D415" s="16">
        <v>45800.0</v>
      </c>
      <c r="E415" s="14" t="s">
        <v>382</v>
      </c>
      <c r="F415" s="14" t="s">
        <v>21</v>
      </c>
      <c r="G415" s="14"/>
      <c r="H415" s="14"/>
      <c r="I415" s="14"/>
      <c r="J415" s="14"/>
      <c r="K415" s="14"/>
      <c r="L415" s="17">
        <v>0.0</v>
      </c>
      <c r="M415" s="18">
        <v>0.0</v>
      </c>
      <c r="N415" s="19">
        <v>0</v>
      </c>
      <c r="O415" s="20">
        <v>38743.1952</v>
      </c>
      <c r="P415" s="21" t="s">
        <v>196</v>
      </c>
    </row>
    <row r="416" spans="1:16">
      <c r="A416" t="s">
        <v>383</v>
      </c>
      <c r="B416" s="22" t="s">
        <v>24</v>
      </c>
      <c r="C416" t="s">
        <v>25</v>
      </c>
      <c r="D416" s="7">
        <v>45800.0</v>
      </c>
      <c r="E416" t="s">
        <v>384</v>
      </c>
      <c r="F416" t="s">
        <v>37</v>
      </c>
      <c r="G416" s="8">
        <v>2</v>
      </c>
      <c r="H416" s="9">
        <v>10500.0</v>
      </c>
      <c r="I416" s="11">
        <v>0</v>
      </c>
      <c r="J416" s="13">
        <v>30.0</v>
      </c>
      <c r="K416" s="9">
        <v>315.0</v>
      </c>
    </row>
    <row r="417" spans="1:16">
      <c r="A417" s="14" t="s">
        <v>383</v>
      </c>
      <c r="B417" s="23" t="s">
        <v>24</v>
      </c>
      <c r="C417" s="14" t="s">
        <v>25</v>
      </c>
      <c r="D417" s="16">
        <v>45800.0</v>
      </c>
      <c r="E417" s="14" t="s">
        <v>384</v>
      </c>
      <c r="F417" s="14" t="s">
        <v>21</v>
      </c>
      <c r="G417" s="14"/>
      <c r="H417" s="14"/>
      <c r="I417" s="14"/>
      <c r="J417" s="14"/>
      <c r="K417" s="14"/>
      <c r="L417" s="17">
        <v>47.0</v>
      </c>
      <c r="M417" s="18">
        <v>0.0</v>
      </c>
      <c r="N417" s="19">
        <v>0</v>
      </c>
      <c r="O417" s="20">
        <v>268.0</v>
      </c>
      <c r="P417" s="21" t="s">
        <v>38</v>
      </c>
    </row>
    <row r="418" spans="1:16">
      <c r="A418" t="s">
        <v>385</v>
      </c>
      <c r="B418" s="22" t="s">
        <v>31</v>
      </c>
      <c r="C418" t="s">
        <v>25</v>
      </c>
      <c r="D418" s="7">
        <v>45800.0</v>
      </c>
      <c r="E418" t="s">
        <v>386</v>
      </c>
      <c r="F418" t="s">
        <v>88</v>
      </c>
      <c r="G418" s="8">
        <v>126</v>
      </c>
      <c r="H418" s="9">
        <v>49000.0</v>
      </c>
      <c r="I418" s="11">
        <v>0.52</v>
      </c>
      <c r="J418" s="13">
        <v>0</v>
      </c>
      <c r="K418" s="9">
        <v>25480.0</v>
      </c>
    </row>
    <row r="419" spans="1:16">
      <c r="A419" t="s">
        <v>385</v>
      </c>
      <c r="B419" s="22" t="s">
        <v>31</v>
      </c>
      <c r="C419" t="s">
        <v>25</v>
      </c>
      <c r="D419" s="7">
        <v>45800.0</v>
      </c>
      <c r="E419" t="s">
        <v>386</v>
      </c>
      <c r="F419" t="s">
        <v>371</v>
      </c>
      <c r="G419" s="8">
        <v>12</v>
      </c>
      <c r="H419" s="9">
        <v>42000.0</v>
      </c>
      <c r="I419" s="11">
        <v>0.47</v>
      </c>
      <c r="J419" s="13">
        <v>0</v>
      </c>
      <c r="K419" s="9">
        <v>19740.0</v>
      </c>
    </row>
    <row r="420" spans="1:16">
      <c r="A420" t="s">
        <v>385</v>
      </c>
      <c r="B420" s="22" t="s">
        <v>31</v>
      </c>
      <c r="C420" t="s">
        <v>25</v>
      </c>
      <c r="D420" s="7">
        <v>45800.0</v>
      </c>
      <c r="E420" t="s">
        <v>386</v>
      </c>
      <c r="F420" t="s">
        <v>204</v>
      </c>
      <c r="G420" s="8">
        <v>60</v>
      </c>
      <c r="H420" s="9">
        <v>24000.0</v>
      </c>
      <c r="I420" s="11">
        <v>0.864</v>
      </c>
      <c r="J420" s="13">
        <v>0</v>
      </c>
      <c r="K420" s="9">
        <v>20736.0</v>
      </c>
    </row>
    <row r="421" spans="1:16">
      <c r="A421" t="s">
        <v>385</v>
      </c>
      <c r="B421" s="22" t="s">
        <v>31</v>
      </c>
      <c r="C421" t="s">
        <v>25</v>
      </c>
      <c r="D421" s="7">
        <v>45800.0</v>
      </c>
      <c r="E421" t="s">
        <v>386</v>
      </c>
      <c r="F421" t="s">
        <v>387</v>
      </c>
      <c r="G421" s="8">
        <v>52</v>
      </c>
      <c r="H421" s="9">
        <v>26000.0</v>
      </c>
      <c r="I421" s="11">
        <v>2.34</v>
      </c>
      <c r="J421" s="13">
        <v>0</v>
      </c>
      <c r="K421" s="9">
        <v>60840.0</v>
      </c>
    </row>
    <row r="422" spans="1:16">
      <c r="A422" s="14" t="s">
        <v>385</v>
      </c>
      <c r="B422" s="23" t="s">
        <v>31</v>
      </c>
      <c r="C422" s="14" t="s">
        <v>25</v>
      </c>
      <c r="D422" s="16">
        <v>45800.0</v>
      </c>
      <c r="E422" s="14" t="s">
        <v>386</v>
      </c>
      <c r="F422" s="14" t="s">
        <v>21</v>
      </c>
      <c r="G422" s="14"/>
      <c r="H422" s="14"/>
      <c r="I422" s="14"/>
      <c r="J422" s="14"/>
      <c r="K422" s="14"/>
      <c r="L422" s="17">
        <v>0.0</v>
      </c>
      <c r="M422" s="18">
        <v>0.0</v>
      </c>
      <c r="N422" s="19">
        <v>0</v>
      </c>
      <c r="O422" s="20">
        <v>126796.0</v>
      </c>
      <c r="P422" s="21" t="s">
        <v>388</v>
      </c>
    </row>
    <row r="423" spans="1:16">
      <c r="A423" t="s">
        <v>389</v>
      </c>
      <c r="B423" s="6" t="s">
        <v>13</v>
      </c>
      <c r="C423" t="s">
        <v>25</v>
      </c>
      <c r="D423" s="7">
        <v>45800.0</v>
      </c>
      <c r="E423" t="s">
        <v>390</v>
      </c>
      <c r="F423" t="s">
        <v>37</v>
      </c>
      <c r="G423" s="8">
        <v>66</v>
      </c>
      <c r="H423" s="9">
        <v>9500.0</v>
      </c>
      <c r="I423" s="11">
        <v>0</v>
      </c>
      <c r="J423" s="13">
        <v>990.0</v>
      </c>
      <c r="K423" s="9">
        <v>9405.0</v>
      </c>
    </row>
    <row r="424" spans="1:16">
      <c r="A424" s="14" t="s">
        <v>389</v>
      </c>
      <c r="B424" s="15" t="s">
        <v>13</v>
      </c>
      <c r="C424" s="14" t="s">
        <v>25</v>
      </c>
      <c r="D424" s="16">
        <v>45800.0</v>
      </c>
      <c r="E424" s="14" t="s">
        <v>390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9405.0</v>
      </c>
      <c r="P424" s="21" t="s">
        <v>391</v>
      </c>
    </row>
    <row r="425" spans="1:16">
      <c r="A425" t="s">
        <v>392</v>
      </c>
      <c r="B425" s="22" t="s">
        <v>24</v>
      </c>
      <c r="C425" t="s">
        <v>25</v>
      </c>
      <c r="D425" s="7">
        <v>45800.0</v>
      </c>
      <c r="E425" t="s">
        <v>393</v>
      </c>
      <c r="F425" t="s">
        <v>394</v>
      </c>
      <c r="G425" s="8">
        <v>64</v>
      </c>
      <c r="H425" s="9">
        <v>20000.0</v>
      </c>
      <c r="I425" s="11">
        <v>0.455</v>
      </c>
      <c r="J425" s="13">
        <v>0</v>
      </c>
      <c r="K425" s="9">
        <v>9100.0</v>
      </c>
    </row>
    <row r="426" spans="1:16">
      <c r="A426" t="s">
        <v>392</v>
      </c>
      <c r="B426" s="22" t="s">
        <v>24</v>
      </c>
      <c r="C426" t="s">
        <v>25</v>
      </c>
      <c r="D426" s="7">
        <v>45800.0</v>
      </c>
      <c r="E426" t="s">
        <v>393</v>
      </c>
      <c r="F426" t="s">
        <v>395</v>
      </c>
      <c r="G426" s="8">
        <v>24</v>
      </c>
      <c r="H426" s="9">
        <v>24000.0</v>
      </c>
      <c r="I426" s="11">
        <v>0.256</v>
      </c>
      <c r="J426" s="13">
        <v>0</v>
      </c>
      <c r="K426" s="9">
        <v>6144.0</v>
      </c>
    </row>
    <row r="427" spans="1:16">
      <c r="A427" t="s">
        <v>392</v>
      </c>
      <c r="B427" s="22" t="s">
        <v>24</v>
      </c>
      <c r="C427" t="s">
        <v>25</v>
      </c>
      <c r="D427" s="7">
        <v>45800.0</v>
      </c>
      <c r="E427" t="s">
        <v>393</v>
      </c>
      <c r="F427" t="s">
        <v>396</v>
      </c>
      <c r="G427" s="8">
        <v>24</v>
      </c>
      <c r="H427" s="9">
        <v>24000.0</v>
      </c>
      <c r="I427" s="11">
        <v>0.512</v>
      </c>
      <c r="J427" s="13">
        <v>0</v>
      </c>
      <c r="K427" s="9">
        <v>12288.0</v>
      </c>
    </row>
    <row r="428" spans="1:16">
      <c r="A428" s="14" t="s">
        <v>392</v>
      </c>
      <c r="B428" s="23" t="s">
        <v>24</v>
      </c>
      <c r="C428" s="14" t="s">
        <v>25</v>
      </c>
      <c r="D428" s="16">
        <v>45800.0</v>
      </c>
      <c r="E428" s="14" t="s">
        <v>393</v>
      </c>
      <c r="F428" s="14" t="s">
        <v>21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27532.0</v>
      </c>
      <c r="P428" s="21" t="s">
        <v>397</v>
      </c>
    </row>
    <row r="429" spans="1:16">
      <c r="A429" t="s">
        <v>197</v>
      </c>
      <c r="B429" s="6" t="s">
        <v>13</v>
      </c>
      <c r="C429" t="s">
        <v>25</v>
      </c>
      <c r="D429" s="7">
        <v>45800.0</v>
      </c>
      <c r="E429" t="s">
        <v>398</v>
      </c>
      <c r="F429" t="s">
        <v>69</v>
      </c>
      <c r="G429" s="8">
        <v>40</v>
      </c>
      <c r="H429" s="9">
        <v>20000.0</v>
      </c>
      <c r="I429" s="11">
        <v>0.088</v>
      </c>
      <c r="J429" s="13">
        <v>0</v>
      </c>
      <c r="K429" s="9">
        <v>1760.0</v>
      </c>
    </row>
    <row r="430" spans="1:16">
      <c r="A430" s="14" t="s">
        <v>197</v>
      </c>
      <c r="B430" s="15" t="s">
        <v>13</v>
      </c>
      <c r="C430" s="14" t="s">
        <v>25</v>
      </c>
      <c r="D430" s="16">
        <v>45800.0</v>
      </c>
      <c r="E430" s="14" t="s">
        <v>398</v>
      </c>
      <c r="F430" s="14" t="s">
        <v>21</v>
      </c>
      <c r="G430" s="14"/>
      <c r="H430" s="14"/>
      <c r="I430" s="14"/>
      <c r="J430" s="14"/>
      <c r="K430" s="14"/>
      <c r="L430" s="17">
        <v>311.0</v>
      </c>
      <c r="M430" s="18">
        <v>0.0</v>
      </c>
      <c r="N430" s="19">
        <v>0</v>
      </c>
      <c r="O430" s="20">
        <v>1449.0</v>
      </c>
      <c r="P430" s="21" t="s">
        <v>399</v>
      </c>
    </row>
    <row r="431" spans="1:16">
      <c r="A431" t="s">
        <v>197</v>
      </c>
      <c r="B431" s="6" t="s">
        <v>13</v>
      </c>
      <c r="C431" t="s">
        <v>25</v>
      </c>
      <c r="D431" s="7">
        <v>45800.0</v>
      </c>
      <c r="E431" t="s">
        <v>400</v>
      </c>
      <c r="F431" t="s">
        <v>37</v>
      </c>
      <c r="G431" s="8">
        <v>2</v>
      </c>
      <c r="H431" s="9">
        <v>10500.0</v>
      </c>
      <c r="I431" s="11">
        <v>0</v>
      </c>
      <c r="J431" s="13">
        <v>30.0</v>
      </c>
      <c r="K431" s="9">
        <v>315.0</v>
      </c>
    </row>
    <row r="432" spans="1:16">
      <c r="A432" s="14" t="s">
        <v>197</v>
      </c>
      <c r="B432" s="15" t="s">
        <v>13</v>
      </c>
      <c r="C432" s="14" t="s">
        <v>25</v>
      </c>
      <c r="D432" s="16">
        <v>45800.0</v>
      </c>
      <c r="E432" s="14" t="s">
        <v>400</v>
      </c>
      <c r="F432" s="14" t="s">
        <v>21</v>
      </c>
      <c r="G432" s="14"/>
      <c r="H432" s="14"/>
      <c r="I432" s="14"/>
      <c r="J432" s="14"/>
      <c r="K432" s="14"/>
      <c r="L432" s="17">
        <v>47.0</v>
      </c>
      <c r="M432" s="18">
        <v>0.0</v>
      </c>
      <c r="N432" s="19">
        <v>0</v>
      </c>
      <c r="O432" s="20">
        <v>268.0</v>
      </c>
      <c r="P432" s="21" t="s">
        <v>38</v>
      </c>
    </row>
    <row r="433" spans="1:16">
      <c r="A433" t="s">
        <v>401</v>
      </c>
      <c r="B433" s="22" t="s">
        <v>24</v>
      </c>
      <c r="C433" t="s">
        <v>25</v>
      </c>
      <c r="D433" s="7">
        <v>45800.0</v>
      </c>
      <c r="E433" t="s">
        <v>402</v>
      </c>
      <c r="F433" t="s">
        <v>305</v>
      </c>
      <c r="G433" s="8">
        <v>12</v>
      </c>
      <c r="H433" s="9">
        <v>49000.0</v>
      </c>
      <c r="I433" s="11">
        <v>0.219</v>
      </c>
      <c r="J433" s="13">
        <v>0</v>
      </c>
      <c r="K433" s="9">
        <v>10731.0</v>
      </c>
    </row>
    <row r="434" spans="1:16">
      <c r="A434" t="s">
        <v>401</v>
      </c>
      <c r="B434" s="22" t="s">
        <v>24</v>
      </c>
      <c r="C434" t="s">
        <v>25</v>
      </c>
      <c r="D434" s="7">
        <v>45800.0</v>
      </c>
      <c r="E434" t="s">
        <v>402</v>
      </c>
      <c r="F434" t="s">
        <v>403</v>
      </c>
      <c r="G434" s="8">
        <v>4</v>
      </c>
      <c r="H434" s="9">
        <v>38000.0</v>
      </c>
      <c r="I434" s="11">
        <v>0.087</v>
      </c>
      <c r="J434" s="13">
        <v>0</v>
      </c>
      <c r="K434" s="9">
        <v>3306.0</v>
      </c>
    </row>
    <row r="435" spans="1:16">
      <c r="A435" s="14" t="s">
        <v>401</v>
      </c>
      <c r="B435" s="23" t="s">
        <v>24</v>
      </c>
      <c r="C435" s="14" t="s">
        <v>25</v>
      </c>
      <c r="D435" s="16">
        <v>45800.0</v>
      </c>
      <c r="E435" s="14" t="s">
        <v>402</v>
      </c>
      <c r="F435" s="14" t="s">
        <v>21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14037.0</v>
      </c>
      <c r="P435" s="21" t="s">
        <v>404</v>
      </c>
    </row>
    <row r="436" spans="1:16">
      <c r="A436" t="s">
        <v>405</v>
      </c>
      <c r="B436" s="22" t="s">
        <v>31</v>
      </c>
      <c r="C436" t="s">
        <v>25</v>
      </c>
      <c r="D436" s="7">
        <v>45800.0</v>
      </c>
      <c r="E436" t="s">
        <v>406</v>
      </c>
      <c r="F436" t="s">
        <v>203</v>
      </c>
      <c r="G436" s="8">
        <v>25</v>
      </c>
      <c r="H436" s="9">
        <v>30000.0</v>
      </c>
      <c r="I436" s="11">
        <v>0.143</v>
      </c>
      <c r="J436" s="13">
        <v>0</v>
      </c>
      <c r="K436" s="9">
        <v>4290.0</v>
      </c>
    </row>
    <row r="437" spans="1:16">
      <c r="A437" s="14" t="s">
        <v>405</v>
      </c>
      <c r="B437" s="23" t="s">
        <v>31</v>
      </c>
      <c r="C437" s="14" t="s">
        <v>25</v>
      </c>
      <c r="D437" s="16">
        <v>45800.0</v>
      </c>
      <c r="E437" s="14" t="s">
        <v>406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4290.0</v>
      </c>
      <c r="P437" s="21" t="s">
        <v>407</v>
      </c>
    </row>
    <row r="438" spans="1:16">
      <c r="A438" t="s">
        <v>408</v>
      </c>
      <c r="B438" s="22" t="s">
        <v>31</v>
      </c>
      <c r="C438" t="s">
        <v>25</v>
      </c>
      <c r="D438" s="7">
        <v>45800.0</v>
      </c>
      <c r="E438" t="s">
        <v>409</v>
      </c>
      <c r="F438" t="s">
        <v>60</v>
      </c>
      <c r="G438" s="8">
        <v>40</v>
      </c>
      <c r="H438" s="9">
        <v>37000.0</v>
      </c>
      <c r="I438" s="11">
        <v>0.23</v>
      </c>
      <c r="J438" s="13">
        <v>0</v>
      </c>
      <c r="K438" s="9">
        <v>8510.0</v>
      </c>
    </row>
    <row r="439" spans="1:16">
      <c r="A439" t="s">
        <v>408</v>
      </c>
      <c r="B439" s="22" t="s">
        <v>31</v>
      </c>
      <c r="C439" t="s">
        <v>25</v>
      </c>
      <c r="D439" s="7">
        <v>45800.0</v>
      </c>
      <c r="E439" t="s">
        <v>409</v>
      </c>
      <c r="F439" t="s">
        <v>288</v>
      </c>
      <c r="G439" s="8">
        <v>20</v>
      </c>
      <c r="H439" s="9">
        <v>43000.0</v>
      </c>
      <c r="I439" s="11">
        <v>0.138</v>
      </c>
      <c r="J439" s="13">
        <v>0</v>
      </c>
      <c r="K439" s="9">
        <v>5934.0</v>
      </c>
    </row>
    <row r="440" spans="1:16">
      <c r="A440" t="s">
        <v>408</v>
      </c>
      <c r="B440" s="22" t="s">
        <v>31</v>
      </c>
      <c r="C440" t="s">
        <v>25</v>
      </c>
      <c r="D440" s="7">
        <v>45800.0</v>
      </c>
      <c r="E440" t="s">
        <v>409</v>
      </c>
      <c r="F440" t="s">
        <v>58</v>
      </c>
      <c r="G440" s="8">
        <v>10</v>
      </c>
      <c r="H440" s="9">
        <v>37000.0</v>
      </c>
      <c r="I440" s="11">
        <v>0.046</v>
      </c>
      <c r="J440" s="13">
        <v>0</v>
      </c>
      <c r="K440" s="9">
        <v>1702.0</v>
      </c>
    </row>
    <row r="441" spans="1:16">
      <c r="A441" s="14" t="s">
        <v>408</v>
      </c>
      <c r="B441" s="23" t="s">
        <v>31</v>
      </c>
      <c r="C441" s="14" t="s">
        <v>25</v>
      </c>
      <c r="D441" s="16">
        <v>45800.0</v>
      </c>
      <c r="E441" s="14" t="s">
        <v>409</v>
      </c>
      <c r="F441" s="14" t="s">
        <v>21</v>
      </c>
      <c r="G441" s="14"/>
      <c r="H441" s="14"/>
      <c r="I441" s="14"/>
      <c r="J441" s="14"/>
      <c r="K441" s="14"/>
      <c r="L441" s="17">
        <v>0.0</v>
      </c>
      <c r="M441" s="18">
        <v>0.0</v>
      </c>
      <c r="N441" s="19">
        <v>0</v>
      </c>
      <c r="O441" s="20">
        <v>16146.0</v>
      </c>
      <c r="P441" s="21" t="s">
        <v>410</v>
      </c>
    </row>
    <row r="442" spans="1:16">
      <c r="A442" t="s">
        <v>193</v>
      </c>
      <c r="B442" s="22" t="s">
        <v>24</v>
      </c>
      <c r="C442" t="s">
        <v>25</v>
      </c>
      <c r="D442" s="7">
        <v>45803.0</v>
      </c>
      <c r="E442" t="s">
        <v>411</v>
      </c>
      <c r="F442" t="s">
        <v>195</v>
      </c>
      <c r="G442" s="8">
        <v>31684</v>
      </c>
      <c r="H442" s="9">
        <v>1222.8</v>
      </c>
      <c r="I442" s="11">
        <v>31.684</v>
      </c>
      <c r="J442" s="13">
        <v>0</v>
      </c>
      <c r="K442" s="9">
        <v>38743.2</v>
      </c>
    </row>
    <row r="443" spans="1:16">
      <c r="A443" s="14" t="s">
        <v>193</v>
      </c>
      <c r="B443" s="23" t="s">
        <v>24</v>
      </c>
      <c r="C443" s="14" t="s">
        <v>25</v>
      </c>
      <c r="D443" s="16">
        <v>45803.0</v>
      </c>
      <c r="E443" s="14" t="s">
        <v>411</v>
      </c>
      <c r="F443" s="14" t="s">
        <v>21</v>
      </c>
      <c r="G443" s="14"/>
      <c r="H443" s="14"/>
      <c r="I443" s="14"/>
      <c r="J443" s="14"/>
      <c r="K443" s="14"/>
      <c r="L443" s="17">
        <v>0.0</v>
      </c>
      <c r="M443" s="18">
        <v>0.0</v>
      </c>
      <c r="N443" s="19">
        <v>0</v>
      </c>
      <c r="O443" s="20">
        <v>38743.1952</v>
      </c>
      <c r="P443" s="21" t="s">
        <v>196</v>
      </c>
    </row>
    <row r="444" spans="1:16">
      <c r="A444" t="s">
        <v>303</v>
      </c>
      <c r="B444" s="22" t="s">
        <v>24</v>
      </c>
      <c r="C444" t="s">
        <v>25</v>
      </c>
      <c r="D444" s="7">
        <v>45803.0</v>
      </c>
      <c r="E444" t="s">
        <v>412</v>
      </c>
      <c r="F444" t="s">
        <v>413</v>
      </c>
      <c r="G444" s="8">
        <v>4</v>
      </c>
      <c r="H444" s="9">
        <v>49000.0</v>
      </c>
      <c r="I444" s="11">
        <v>0.087</v>
      </c>
      <c r="J444" s="13">
        <v>0</v>
      </c>
      <c r="K444" s="9">
        <v>4263.0</v>
      </c>
    </row>
    <row r="445" spans="1:16">
      <c r="A445" s="14" t="s">
        <v>303</v>
      </c>
      <c r="B445" s="23" t="s">
        <v>24</v>
      </c>
      <c r="C445" s="14" t="s">
        <v>25</v>
      </c>
      <c r="D445" s="16">
        <v>45803.0</v>
      </c>
      <c r="E445" s="14" t="s">
        <v>412</v>
      </c>
      <c r="F445" s="14" t="s">
        <v>21</v>
      </c>
      <c r="G445" s="14"/>
      <c r="H445" s="14"/>
      <c r="I445" s="14"/>
      <c r="J445" s="14"/>
      <c r="K445" s="14"/>
      <c r="L445" s="17">
        <v>0.0</v>
      </c>
      <c r="M445" s="18">
        <v>0.0</v>
      </c>
      <c r="N445" s="19">
        <v>0</v>
      </c>
      <c r="O445" s="20">
        <v>4263.0</v>
      </c>
      <c r="P445" s="21" t="s">
        <v>414</v>
      </c>
    </row>
    <row r="446" spans="1:16">
      <c r="A446" s="14"/>
      <c r="B446" s="14"/>
      <c r="C446" s="14"/>
      <c r="D446" s="14"/>
      <c r="E446" s="14"/>
      <c r="F446" s="14"/>
      <c r="G446" s="24">
        <f>SUM(G1:G445)</f>
        <v>511087</v>
      </c>
      <c r="H446" s="14"/>
      <c r="I446" s="24">
        <f>SUM(I1:I445)</f>
        <v>1703.059</v>
      </c>
      <c r="J446" s="24">
        <f>SUM(J1:J445)</f>
        <v>52168</v>
      </c>
      <c r="K446" s="25">
        <f>SUM(K1:K445)</f>
        <v>18810901.19</v>
      </c>
      <c r="L446" s="25">
        <f>SUM(L1:L445)</f>
        <v>1552801.42</v>
      </c>
      <c r="M446" s="25">
        <f>SUM(M1:M445)</f>
        <v>40000</v>
      </c>
      <c r="N446" s="25">
        <f>SUM(N1:N445)</f>
        <v>1025201.38</v>
      </c>
      <c r="O446" s="26">
        <f>K446+M446-L446+N446</f>
        <v>18323301.15</v>
      </c>
      <c r="P446" s="14"/>
    </row>
    <row r="448" spans="1:16">
      <c r="L448" s="27" t="s">
        <v>415</v>
      </c>
      <c r="M448" s="28"/>
      <c r="N448" s="28"/>
      <c r="O448" s="29">
        <v>90</v>
      </c>
    </row>
  </sheetData>
  <mergeCells>
    <mergeCell ref="L448:N4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6"/>
  <sheetViews>
    <sheetView tabSelected="0" workbookViewId="0" showGridLines="true" showRowColHeaders="1">
      <pane ySplit="1" activePane="bottomLeft" state="frozen" topLeftCell="A2"/>
      <selection pane="bottomLeft" activeCell="L316" sqref="L316:O31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t="s">
        <v>200</v>
      </c>
      <c r="B168" s="22" t="s">
        <v>24</v>
      </c>
      <c r="C168" t="s">
        <v>16</v>
      </c>
      <c r="D168" s="7">
        <v>45792.0</v>
      </c>
      <c r="E168" t="s">
        <v>201</v>
      </c>
      <c r="F168" t="s">
        <v>202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200</v>
      </c>
      <c r="B169" s="22" t="s">
        <v>24</v>
      </c>
      <c r="C169" t="s">
        <v>16</v>
      </c>
      <c r="D169" s="7">
        <v>45792.0</v>
      </c>
      <c r="E169" t="s">
        <v>201</v>
      </c>
      <c r="F169" t="s">
        <v>203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200</v>
      </c>
      <c r="B170" s="22" t="s">
        <v>24</v>
      </c>
      <c r="C170" t="s">
        <v>16</v>
      </c>
      <c r="D170" s="7">
        <v>45792.0</v>
      </c>
      <c r="E170" t="s">
        <v>201</v>
      </c>
      <c r="F170" t="s">
        <v>204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200</v>
      </c>
      <c r="B171" s="22" t="s">
        <v>24</v>
      </c>
      <c r="C171" t="s">
        <v>16</v>
      </c>
      <c r="D171" s="7">
        <v>45792.0</v>
      </c>
      <c r="E171" t="s">
        <v>201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200</v>
      </c>
      <c r="B172" s="22" t="s">
        <v>24</v>
      </c>
      <c r="C172" t="s">
        <v>16</v>
      </c>
      <c r="D172" s="7">
        <v>45792.0</v>
      </c>
      <c r="E172" t="s">
        <v>201</v>
      </c>
      <c r="F172" t="s">
        <v>205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200</v>
      </c>
      <c r="B173" s="22" t="s">
        <v>24</v>
      </c>
      <c r="C173" t="s">
        <v>16</v>
      </c>
      <c r="D173" s="7">
        <v>45792.0</v>
      </c>
      <c r="E173" t="s">
        <v>201</v>
      </c>
      <c r="F173" t="s">
        <v>206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200</v>
      </c>
      <c r="B174" s="22" t="s">
        <v>24</v>
      </c>
      <c r="C174" t="s">
        <v>16</v>
      </c>
      <c r="D174" s="7">
        <v>45792.0</v>
      </c>
      <c r="E174" t="s">
        <v>201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200</v>
      </c>
      <c r="B175" s="22" t="s">
        <v>24</v>
      </c>
      <c r="C175" t="s">
        <v>16</v>
      </c>
      <c r="D175" s="7">
        <v>45792.0</v>
      </c>
      <c r="E175" t="s">
        <v>201</v>
      </c>
      <c r="F175" t="s">
        <v>207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200</v>
      </c>
      <c r="B176" s="22" t="s">
        <v>24</v>
      </c>
      <c r="C176" t="s">
        <v>16</v>
      </c>
      <c r="D176" s="7">
        <v>45792.0</v>
      </c>
      <c r="E176" t="s">
        <v>201</v>
      </c>
      <c r="F176" t="s">
        <v>208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200</v>
      </c>
      <c r="B177" s="22" t="s">
        <v>24</v>
      </c>
      <c r="C177" t="s">
        <v>16</v>
      </c>
      <c r="D177" s="7">
        <v>45792.0</v>
      </c>
      <c r="E177" t="s">
        <v>201</v>
      </c>
      <c r="F177" t="s">
        <v>209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200</v>
      </c>
      <c r="B178" s="22" t="s">
        <v>24</v>
      </c>
      <c r="C178" t="s">
        <v>16</v>
      </c>
      <c r="D178" s="7">
        <v>45792.0</v>
      </c>
      <c r="E178" t="s">
        <v>201</v>
      </c>
      <c r="F178" t="s">
        <v>210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200</v>
      </c>
      <c r="B179" s="22" t="s">
        <v>24</v>
      </c>
      <c r="C179" t="s">
        <v>16</v>
      </c>
      <c r="D179" s="7">
        <v>45792.0</v>
      </c>
      <c r="E179" t="s">
        <v>201</v>
      </c>
      <c r="F179" t="s">
        <v>211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200</v>
      </c>
      <c r="B180" s="22" t="s">
        <v>24</v>
      </c>
      <c r="C180" t="s">
        <v>16</v>
      </c>
      <c r="D180" s="7">
        <v>45792.0</v>
      </c>
      <c r="E180" t="s">
        <v>201</v>
      </c>
      <c r="F180" t="s">
        <v>212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200</v>
      </c>
      <c r="B181" s="22" t="s">
        <v>24</v>
      </c>
      <c r="C181" t="s">
        <v>16</v>
      </c>
      <c r="D181" s="7">
        <v>45792.0</v>
      </c>
      <c r="E181" t="s">
        <v>201</v>
      </c>
      <c r="F181" t="s">
        <v>210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200</v>
      </c>
      <c r="B182" s="22" t="s">
        <v>24</v>
      </c>
      <c r="C182" t="s">
        <v>16</v>
      </c>
      <c r="D182" s="7">
        <v>45792.0</v>
      </c>
      <c r="E182" t="s">
        <v>201</v>
      </c>
      <c r="F182" t="s">
        <v>213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200</v>
      </c>
      <c r="B183" s="22" t="s">
        <v>24</v>
      </c>
      <c r="C183" t="s">
        <v>16</v>
      </c>
      <c r="D183" s="7">
        <v>45792.0</v>
      </c>
      <c r="E183" t="s">
        <v>201</v>
      </c>
      <c r="F183" t="s">
        <v>214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200</v>
      </c>
      <c r="B184" s="22" t="s">
        <v>24</v>
      </c>
      <c r="C184" t="s">
        <v>16</v>
      </c>
      <c r="D184" s="7">
        <v>45792.0</v>
      </c>
      <c r="E184" t="s">
        <v>201</v>
      </c>
      <c r="F184" t="s">
        <v>215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200</v>
      </c>
      <c r="B185" s="22" t="s">
        <v>24</v>
      </c>
      <c r="C185" t="s">
        <v>16</v>
      </c>
      <c r="D185" s="7">
        <v>45792.0</v>
      </c>
      <c r="E185" t="s">
        <v>201</v>
      </c>
      <c r="F185" t="s">
        <v>216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200</v>
      </c>
      <c r="B186" s="22" t="s">
        <v>24</v>
      </c>
      <c r="C186" t="s">
        <v>16</v>
      </c>
      <c r="D186" s="7">
        <v>45792.0</v>
      </c>
      <c r="E186" t="s">
        <v>201</v>
      </c>
      <c r="F186" t="s">
        <v>217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200</v>
      </c>
      <c r="B187" s="22" t="s">
        <v>24</v>
      </c>
      <c r="C187" t="s">
        <v>16</v>
      </c>
      <c r="D187" s="7">
        <v>45792.0</v>
      </c>
      <c r="E187" t="s">
        <v>201</v>
      </c>
      <c r="F187" t="s">
        <v>218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200</v>
      </c>
      <c r="B188" s="22" t="s">
        <v>24</v>
      </c>
      <c r="C188" t="s">
        <v>16</v>
      </c>
      <c r="D188" s="7">
        <v>45792.0</v>
      </c>
      <c r="E188" t="s">
        <v>201</v>
      </c>
      <c r="F188" t="s">
        <v>219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200</v>
      </c>
      <c r="B189" s="22" t="s">
        <v>24</v>
      </c>
      <c r="C189" t="s">
        <v>16</v>
      </c>
      <c r="D189" s="7">
        <v>45792.0</v>
      </c>
      <c r="E189" t="s">
        <v>201</v>
      </c>
      <c r="F189" t="s">
        <v>220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200</v>
      </c>
      <c r="B190" s="22" t="s">
        <v>24</v>
      </c>
      <c r="C190" t="s">
        <v>16</v>
      </c>
      <c r="D190" s="7">
        <v>45792.0</v>
      </c>
      <c r="E190" t="s">
        <v>201</v>
      </c>
      <c r="F190" t="s">
        <v>221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200</v>
      </c>
      <c r="B191" s="22" t="s">
        <v>24</v>
      </c>
      <c r="C191" t="s">
        <v>16</v>
      </c>
      <c r="D191" s="7">
        <v>45792.0</v>
      </c>
      <c r="E191" t="s">
        <v>201</v>
      </c>
      <c r="F191" t="s">
        <v>222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200</v>
      </c>
      <c r="B192" s="22" t="s">
        <v>24</v>
      </c>
      <c r="C192" t="s">
        <v>16</v>
      </c>
      <c r="D192" s="7">
        <v>45792.0</v>
      </c>
      <c r="E192" t="s">
        <v>201</v>
      </c>
      <c r="F192" t="s">
        <v>223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200</v>
      </c>
      <c r="B193" s="22" t="s">
        <v>24</v>
      </c>
      <c r="C193" t="s">
        <v>16</v>
      </c>
      <c r="D193" s="7">
        <v>45792.0</v>
      </c>
      <c r="E193" t="s">
        <v>201</v>
      </c>
      <c r="F193" t="s">
        <v>224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200</v>
      </c>
      <c r="B194" s="22" t="s">
        <v>24</v>
      </c>
      <c r="C194" t="s">
        <v>16</v>
      </c>
      <c r="D194" s="7">
        <v>45792.0</v>
      </c>
      <c r="E194" t="s">
        <v>201</v>
      </c>
      <c r="F194" t="s">
        <v>225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200</v>
      </c>
      <c r="B195" s="22" t="s">
        <v>24</v>
      </c>
      <c r="C195" t="s">
        <v>16</v>
      </c>
      <c r="D195" s="7">
        <v>45792.0</v>
      </c>
      <c r="E195" t="s">
        <v>201</v>
      </c>
      <c r="F195" t="s">
        <v>226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200</v>
      </c>
      <c r="B196" s="22" t="s">
        <v>24</v>
      </c>
      <c r="C196" t="s">
        <v>16</v>
      </c>
      <c r="D196" s="7">
        <v>45792.0</v>
      </c>
      <c r="E196" t="s">
        <v>201</v>
      </c>
      <c r="F196" t="s">
        <v>227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200</v>
      </c>
      <c r="B197" s="22" t="s">
        <v>24</v>
      </c>
      <c r="C197" t="s">
        <v>16</v>
      </c>
      <c r="D197" s="7">
        <v>45792.0</v>
      </c>
      <c r="E197" t="s">
        <v>201</v>
      </c>
      <c r="F197" t="s">
        <v>228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200</v>
      </c>
      <c r="B198" s="22" t="s">
        <v>24</v>
      </c>
      <c r="C198" t="s">
        <v>16</v>
      </c>
      <c r="D198" s="7">
        <v>45792.0</v>
      </c>
      <c r="E198" t="s">
        <v>201</v>
      </c>
      <c r="F198" t="s">
        <v>229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200</v>
      </c>
      <c r="B199" s="23" t="s">
        <v>24</v>
      </c>
      <c r="C199" s="14" t="s">
        <v>16</v>
      </c>
      <c r="D199" s="16">
        <v>45792.0</v>
      </c>
      <c r="E199" s="14" t="s">
        <v>201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230</v>
      </c>
    </row>
    <row r="200" spans="1:16">
      <c r="A200" t="s">
        <v>231</v>
      </c>
      <c r="B200" s="22" t="s">
        <v>24</v>
      </c>
      <c r="C200" t="s">
        <v>16</v>
      </c>
      <c r="D200" s="7">
        <v>45792.0</v>
      </c>
      <c r="E200" t="s">
        <v>232</v>
      </c>
      <c r="F200" t="s">
        <v>233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231</v>
      </c>
      <c r="B201" s="22" t="s">
        <v>24</v>
      </c>
      <c r="C201" t="s">
        <v>16</v>
      </c>
      <c r="D201" s="7">
        <v>45792.0</v>
      </c>
      <c r="E201" t="s">
        <v>232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231</v>
      </c>
      <c r="B202" s="23" t="s">
        <v>24</v>
      </c>
      <c r="C202" s="14" t="s">
        <v>16</v>
      </c>
      <c r="D202" s="16">
        <v>45792.0</v>
      </c>
      <c r="E202" s="14" t="s">
        <v>232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234</v>
      </c>
    </row>
    <row r="203" spans="1:16">
      <c r="A203" t="s">
        <v>193</v>
      </c>
      <c r="B203" s="22" t="s">
        <v>24</v>
      </c>
      <c r="C203" t="s">
        <v>25</v>
      </c>
      <c r="D203" s="7">
        <v>45792.0</v>
      </c>
      <c r="E203" t="s">
        <v>235</v>
      </c>
      <c r="F203" t="s">
        <v>195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193</v>
      </c>
      <c r="B204" s="23" t="s">
        <v>24</v>
      </c>
      <c r="C204" s="14" t="s">
        <v>25</v>
      </c>
      <c r="D204" s="16">
        <v>45792.0</v>
      </c>
      <c r="E204" s="14" t="s">
        <v>235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196</v>
      </c>
    </row>
    <row r="205" spans="1:16">
      <c r="A205" t="s">
        <v>236</v>
      </c>
      <c r="B205" s="22" t="s">
        <v>24</v>
      </c>
      <c r="C205" t="s">
        <v>25</v>
      </c>
      <c r="D205" s="7">
        <v>45792.0</v>
      </c>
      <c r="E205" t="s">
        <v>237</v>
      </c>
      <c r="F205" t="s">
        <v>195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236</v>
      </c>
      <c r="B206" s="23" t="s">
        <v>24</v>
      </c>
      <c r="C206" s="14" t="s">
        <v>25</v>
      </c>
      <c r="D206" s="16">
        <v>45792.0</v>
      </c>
      <c r="E206" s="14" t="s">
        <v>237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238</v>
      </c>
    </row>
    <row r="207" spans="1:16">
      <c r="A207" t="s">
        <v>236</v>
      </c>
      <c r="B207" s="22" t="s">
        <v>24</v>
      </c>
      <c r="C207" t="s">
        <v>25</v>
      </c>
      <c r="D207" s="7">
        <v>45792.0</v>
      </c>
      <c r="E207" t="s">
        <v>239</v>
      </c>
      <c r="F207" t="s">
        <v>195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236</v>
      </c>
      <c r="B208" s="23" t="s">
        <v>24</v>
      </c>
      <c r="C208" s="14" t="s">
        <v>25</v>
      </c>
      <c r="D208" s="16">
        <v>45792.0</v>
      </c>
      <c r="E208" s="14" t="s">
        <v>239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238</v>
      </c>
    </row>
    <row r="209" spans="1:16">
      <c r="A209" t="s">
        <v>236</v>
      </c>
      <c r="B209" s="22" t="s">
        <v>24</v>
      </c>
      <c r="C209" t="s">
        <v>25</v>
      </c>
      <c r="D209" s="7">
        <v>45792.0</v>
      </c>
      <c r="E209" t="s">
        <v>240</v>
      </c>
      <c r="F209" t="s">
        <v>195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236</v>
      </c>
      <c r="B210" s="23" t="s">
        <v>24</v>
      </c>
      <c r="C210" s="14" t="s">
        <v>25</v>
      </c>
      <c r="D210" s="16">
        <v>45792.0</v>
      </c>
      <c r="E210" s="14" t="s">
        <v>240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238</v>
      </c>
    </row>
    <row r="211" spans="1:16">
      <c r="A211" t="s">
        <v>241</v>
      </c>
      <c r="B211" s="22" t="s">
        <v>24</v>
      </c>
      <c r="C211" t="s">
        <v>25</v>
      </c>
      <c r="D211" s="7">
        <v>45792.0</v>
      </c>
      <c r="E211" t="s">
        <v>242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241</v>
      </c>
      <c r="B212" s="23" t="s">
        <v>24</v>
      </c>
      <c r="C212" s="14" t="s">
        <v>25</v>
      </c>
      <c r="D212" s="16">
        <v>45792.0</v>
      </c>
      <c r="E212" s="14" t="s">
        <v>242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243</v>
      </c>
    </row>
    <row r="213" spans="1:16">
      <c r="A213" t="s">
        <v>251</v>
      </c>
      <c r="B213" s="22" t="s">
        <v>24</v>
      </c>
      <c r="C213" t="s">
        <v>25</v>
      </c>
      <c r="D213" s="7">
        <v>45792.0</v>
      </c>
      <c r="E213" t="s">
        <v>252</v>
      </c>
      <c r="F213" t="s">
        <v>253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251</v>
      </c>
      <c r="B214" s="23" t="s">
        <v>24</v>
      </c>
      <c r="C214" s="14" t="s">
        <v>25</v>
      </c>
      <c r="D214" s="16">
        <v>45792.0</v>
      </c>
      <c r="E214" s="14" t="s">
        <v>252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254</v>
      </c>
    </row>
    <row r="215" spans="1:16">
      <c r="A215" t="s">
        <v>255</v>
      </c>
      <c r="B215" s="22" t="s">
        <v>24</v>
      </c>
      <c r="C215" t="s">
        <v>25</v>
      </c>
      <c r="D215" s="7">
        <v>45793.0</v>
      </c>
      <c r="E215" t="s">
        <v>256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255</v>
      </c>
      <c r="B216" s="22" t="s">
        <v>24</v>
      </c>
      <c r="C216" t="s">
        <v>25</v>
      </c>
      <c r="D216" s="7">
        <v>45793.0</v>
      </c>
      <c r="E216" t="s">
        <v>256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255</v>
      </c>
      <c r="B217" s="23" t="s">
        <v>24</v>
      </c>
      <c r="C217" s="14" t="s">
        <v>25</v>
      </c>
      <c r="D217" s="16">
        <v>45793.0</v>
      </c>
      <c r="E217" s="14" t="s">
        <v>256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257</v>
      </c>
    </row>
    <row r="218" spans="1:16">
      <c r="A218" t="s">
        <v>258</v>
      </c>
      <c r="B218" s="22" t="s">
        <v>24</v>
      </c>
      <c r="C218" t="s">
        <v>16</v>
      </c>
      <c r="D218" s="7">
        <v>45793.0</v>
      </c>
      <c r="E218" t="s">
        <v>259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258</v>
      </c>
      <c r="B219" s="22" t="s">
        <v>24</v>
      </c>
      <c r="C219" t="s">
        <v>16</v>
      </c>
      <c r="D219" s="7">
        <v>45793.0</v>
      </c>
      <c r="E219" t="s">
        <v>259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258</v>
      </c>
      <c r="B220" s="22" t="s">
        <v>24</v>
      </c>
      <c r="C220" t="s">
        <v>16</v>
      </c>
      <c r="D220" s="7">
        <v>45793.0</v>
      </c>
      <c r="E220" t="s">
        <v>259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258</v>
      </c>
      <c r="B221" s="22" t="s">
        <v>24</v>
      </c>
      <c r="C221" t="s">
        <v>16</v>
      </c>
      <c r="D221" s="7">
        <v>45793.0</v>
      </c>
      <c r="E221" t="s">
        <v>259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258</v>
      </c>
      <c r="B222" s="22" t="s">
        <v>24</v>
      </c>
      <c r="C222" t="s">
        <v>16</v>
      </c>
      <c r="D222" s="7">
        <v>45793.0</v>
      </c>
      <c r="E222" t="s">
        <v>259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258</v>
      </c>
      <c r="B223" s="22" t="s">
        <v>24</v>
      </c>
      <c r="C223" t="s">
        <v>16</v>
      </c>
      <c r="D223" s="7">
        <v>45793.0</v>
      </c>
      <c r="E223" t="s">
        <v>259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258</v>
      </c>
      <c r="B224" s="22" t="s">
        <v>24</v>
      </c>
      <c r="C224" t="s">
        <v>16</v>
      </c>
      <c r="D224" s="7">
        <v>45793.0</v>
      </c>
      <c r="E224" t="s">
        <v>259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258</v>
      </c>
      <c r="B225" s="22" t="s">
        <v>24</v>
      </c>
      <c r="C225" t="s">
        <v>16</v>
      </c>
      <c r="D225" s="7">
        <v>45793.0</v>
      </c>
      <c r="E225" t="s">
        <v>259</v>
      </c>
      <c r="F225" t="s">
        <v>260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258</v>
      </c>
      <c r="B226" s="22" t="s">
        <v>24</v>
      </c>
      <c r="C226" t="s">
        <v>16</v>
      </c>
      <c r="D226" s="7">
        <v>45793.0</v>
      </c>
      <c r="E226" t="s">
        <v>259</v>
      </c>
      <c r="F226" t="s">
        <v>261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258</v>
      </c>
      <c r="B227" s="22" t="s">
        <v>24</v>
      </c>
      <c r="C227" t="s">
        <v>16</v>
      </c>
      <c r="D227" s="7">
        <v>45793.0</v>
      </c>
      <c r="E227" t="s">
        <v>259</v>
      </c>
      <c r="F227" t="s">
        <v>262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258</v>
      </c>
      <c r="B228" s="22" t="s">
        <v>24</v>
      </c>
      <c r="C228" t="s">
        <v>16</v>
      </c>
      <c r="D228" s="7">
        <v>45793.0</v>
      </c>
      <c r="E228" t="s">
        <v>259</v>
      </c>
      <c r="F228" t="s">
        <v>263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258</v>
      </c>
      <c r="B229" s="22" t="s">
        <v>24</v>
      </c>
      <c r="C229" t="s">
        <v>16</v>
      </c>
      <c r="D229" s="7">
        <v>45793.0</v>
      </c>
      <c r="E229" t="s">
        <v>259</v>
      </c>
      <c r="F229" t="s">
        <v>264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258</v>
      </c>
      <c r="B230" s="22" t="s">
        <v>24</v>
      </c>
      <c r="C230" t="s">
        <v>16</v>
      </c>
      <c r="D230" s="7">
        <v>45793.0</v>
      </c>
      <c r="E230" t="s">
        <v>259</v>
      </c>
      <c r="F230" t="s">
        <v>264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258</v>
      </c>
      <c r="B231" s="23" t="s">
        <v>24</v>
      </c>
      <c r="C231" s="14" t="s">
        <v>16</v>
      </c>
      <c r="D231" s="16">
        <v>45793.0</v>
      </c>
      <c r="E231" s="14" t="s">
        <v>259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265</v>
      </c>
    </row>
    <row r="232" spans="1:16">
      <c r="A232" t="s">
        <v>266</v>
      </c>
      <c r="B232" s="22" t="s">
        <v>24</v>
      </c>
      <c r="C232" t="s">
        <v>25</v>
      </c>
      <c r="D232" s="7">
        <v>45793.0</v>
      </c>
      <c r="E232" t="s">
        <v>267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266</v>
      </c>
      <c r="B233" s="23" t="s">
        <v>24</v>
      </c>
      <c r="C233" s="14" t="s">
        <v>25</v>
      </c>
      <c r="D233" s="16">
        <v>45793.0</v>
      </c>
      <c r="E233" s="14" t="s">
        <v>267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268</v>
      </c>
    </row>
    <row r="234" spans="1:16">
      <c r="A234" t="s">
        <v>193</v>
      </c>
      <c r="B234" s="22" t="s">
        <v>24</v>
      </c>
      <c r="C234" t="s">
        <v>25</v>
      </c>
      <c r="D234" s="7">
        <v>45793.0</v>
      </c>
      <c r="E234" t="s">
        <v>274</v>
      </c>
      <c r="F234" t="s">
        <v>195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193</v>
      </c>
      <c r="B235" s="23" t="s">
        <v>24</v>
      </c>
      <c r="C235" s="14" t="s">
        <v>25</v>
      </c>
      <c r="D235" s="16">
        <v>45793.0</v>
      </c>
      <c r="E235" s="14" t="s">
        <v>274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196</v>
      </c>
    </row>
    <row r="236" spans="1:16">
      <c r="A236" t="s">
        <v>282</v>
      </c>
      <c r="B236" s="22" t="s">
        <v>24</v>
      </c>
      <c r="C236" t="s">
        <v>16</v>
      </c>
      <c r="D236" s="7">
        <v>45796.0</v>
      </c>
      <c r="E236" t="s">
        <v>283</v>
      </c>
      <c r="F236" t="s">
        <v>284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282</v>
      </c>
      <c r="B237" s="22" t="s">
        <v>24</v>
      </c>
      <c r="C237" t="s">
        <v>16</v>
      </c>
      <c r="D237" s="7">
        <v>45796.0</v>
      </c>
      <c r="E237" t="s">
        <v>283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282</v>
      </c>
      <c r="B238" s="22" t="s">
        <v>24</v>
      </c>
      <c r="C238" t="s">
        <v>16</v>
      </c>
      <c r="D238" s="7">
        <v>45796.0</v>
      </c>
      <c r="E238" t="s">
        <v>283</v>
      </c>
      <c r="F238" t="s">
        <v>285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282</v>
      </c>
      <c r="B239" s="22" t="s">
        <v>24</v>
      </c>
      <c r="C239" t="s">
        <v>16</v>
      </c>
      <c r="D239" s="7">
        <v>45796.0</v>
      </c>
      <c r="E239" t="s">
        <v>283</v>
      </c>
      <c r="F239" t="s">
        <v>286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282</v>
      </c>
      <c r="B240" s="22" t="s">
        <v>24</v>
      </c>
      <c r="C240" t="s">
        <v>16</v>
      </c>
      <c r="D240" s="7">
        <v>45796.0</v>
      </c>
      <c r="E240" t="s">
        <v>283</v>
      </c>
      <c r="F240" t="s">
        <v>287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282</v>
      </c>
      <c r="B241" s="22" t="s">
        <v>24</v>
      </c>
      <c r="C241" t="s">
        <v>16</v>
      </c>
      <c r="D241" s="7">
        <v>45796.0</v>
      </c>
      <c r="E241" t="s">
        <v>283</v>
      </c>
      <c r="F241" t="s">
        <v>288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282</v>
      </c>
      <c r="B242" s="23" t="s">
        <v>24</v>
      </c>
      <c r="C242" s="14" t="s">
        <v>16</v>
      </c>
      <c r="D242" s="16">
        <v>45796.0</v>
      </c>
      <c r="E242" s="14" t="s">
        <v>283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289</v>
      </c>
    </row>
    <row r="243" spans="1:16">
      <c r="A243" t="s">
        <v>193</v>
      </c>
      <c r="B243" s="22" t="s">
        <v>24</v>
      </c>
      <c r="C243" t="s">
        <v>25</v>
      </c>
      <c r="D243" s="7">
        <v>45796.0</v>
      </c>
      <c r="E243" t="s">
        <v>290</v>
      </c>
      <c r="F243" t="s">
        <v>195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193</v>
      </c>
      <c r="B244" s="23" t="s">
        <v>24</v>
      </c>
      <c r="C244" s="14" t="s">
        <v>25</v>
      </c>
      <c r="D244" s="16">
        <v>45796.0</v>
      </c>
      <c r="E244" s="14" t="s">
        <v>290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196</v>
      </c>
    </row>
    <row r="245" spans="1:16">
      <c r="A245" t="s">
        <v>291</v>
      </c>
      <c r="B245" s="22" t="s">
        <v>24</v>
      </c>
      <c r="C245" t="s">
        <v>25</v>
      </c>
      <c r="D245" s="7">
        <v>45796.0</v>
      </c>
      <c r="E245" t="s">
        <v>292</v>
      </c>
      <c r="F245" t="s">
        <v>293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291</v>
      </c>
      <c r="B246" s="22" t="s">
        <v>24</v>
      </c>
      <c r="C246" t="s">
        <v>25</v>
      </c>
      <c r="D246" s="7">
        <v>45796.0</v>
      </c>
      <c r="E246" t="s">
        <v>292</v>
      </c>
      <c r="F246" t="s">
        <v>294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291</v>
      </c>
      <c r="B247" s="22" t="s">
        <v>24</v>
      </c>
      <c r="C247" t="s">
        <v>25</v>
      </c>
      <c r="D247" s="7">
        <v>45796.0</v>
      </c>
      <c r="E247" t="s">
        <v>292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291</v>
      </c>
      <c r="B248" s="23" t="s">
        <v>24</v>
      </c>
      <c r="C248" s="14" t="s">
        <v>25</v>
      </c>
      <c r="D248" s="16">
        <v>45796.0</v>
      </c>
      <c r="E248" s="14" t="s">
        <v>292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295</v>
      </c>
    </row>
    <row r="249" spans="1:16">
      <c r="A249" t="s">
        <v>296</v>
      </c>
      <c r="B249" s="22" t="s">
        <v>24</v>
      </c>
      <c r="C249" t="s">
        <v>16</v>
      </c>
      <c r="D249" s="7">
        <v>45796.0</v>
      </c>
      <c r="E249" t="s">
        <v>297</v>
      </c>
      <c r="F249" t="s">
        <v>298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296</v>
      </c>
      <c r="B250" s="23" t="s">
        <v>24</v>
      </c>
      <c r="C250" s="14" t="s">
        <v>16</v>
      </c>
      <c r="D250" s="16">
        <v>45796.0</v>
      </c>
      <c r="E250" s="14" t="s">
        <v>297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299</v>
      </c>
    </row>
    <row r="251" spans="1:16">
      <c r="A251" t="s">
        <v>303</v>
      </c>
      <c r="B251" s="22" t="s">
        <v>24</v>
      </c>
      <c r="C251" t="s">
        <v>25</v>
      </c>
      <c r="D251" s="7">
        <v>45796.0</v>
      </c>
      <c r="E251" t="s">
        <v>304</v>
      </c>
      <c r="F251" t="s">
        <v>305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303</v>
      </c>
      <c r="B252" s="23" t="s">
        <v>24</v>
      </c>
      <c r="C252" s="14" t="s">
        <v>25</v>
      </c>
      <c r="D252" s="16">
        <v>45796.0</v>
      </c>
      <c r="E252" s="14" t="s">
        <v>304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306</v>
      </c>
    </row>
    <row r="253" spans="1:16">
      <c r="A253" t="s">
        <v>193</v>
      </c>
      <c r="B253" s="22" t="s">
        <v>24</v>
      </c>
      <c r="C253" t="s">
        <v>25</v>
      </c>
      <c r="D253" s="7">
        <v>45797.0</v>
      </c>
      <c r="E253" t="s">
        <v>314</v>
      </c>
      <c r="F253" t="s">
        <v>195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193</v>
      </c>
      <c r="B254" s="23" t="s">
        <v>24</v>
      </c>
      <c r="C254" s="14" t="s">
        <v>25</v>
      </c>
      <c r="D254" s="16">
        <v>45797.0</v>
      </c>
      <c r="E254" s="14" t="s">
        <v>314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196</v>
      </c>
    </row>
    <row r="255" spans="1:16">
      <c r="A255" t="s">
        <v>315</v>
      </c>
      <c r="B255" s="22" t="s">
        <v>24</v>
      </c>
      <c r="C255" t="s">
        <v>25</v>
      </c>
      <c r="D255" s="7">
        <v>45797.0</v>
      </c>
      <c r="E255" t="s">
        <v>316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315</v>
      </c>
      <c r="B256" s="23" t="s">
        <v>24</v>
      </c>
      <c r="C256" s="14" t="s">
        <v>25</v>
      </c>
      <c r="D256" s="16">
        <v>45797.0</v>
      </c>
      <c r="E256" s="14" t="s">
        <v>316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317</v>
      </c>
    </row>
    <row r="257" spans="1:16">
      <c r="A257" t="s">
        <v>321</v>
      </c>
      <c r="B257" s="22" t="s">
        <v>24</v>
      </c>
      <c r="C257" t="s">
        <v>25</v>
      </c>
      <c r="D257" s="7">
        <v>45797.0</v>
      </c>
      <c r="E257" t="s">
        <v>322</v>
      </c>
      <c r="F257" t="s">
        <v>323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321</v>
      </c>
      <c r="B258" s="23" t="s">
        <v>24</v>
      </c>
      <c r="C258" s="14" t="s">
        <v>25</v>
      </c>
      <c r="D258" s="16">
        <v>45797.0</v>
      </c>
      <c r="E258" s="14" t="s">
        <v>322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324</v>
      </c>
    </row>
    <row r="259" spans="1:16">
      <c r="A259" t="s">
        <v>325</v>
      </c>
      <c r="B259" s="22" t="s">
        <v>24</v>
      </c>
      <c r="C259" t="s">
        <v>25</v>
      </c>
      <c r="D259" s="7">
        <v>45798.0</v>
      </c>
      <c r="E259" t="s">
        <v>326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325</v>
      </c>
      <c r="B260" s="22" t="s">
        <v>24</v>
      </c>
      <c r="C260" t="s">
        <v>25</v>
      </c>
      <c r="D260" s="7">
        <v>45798.0</v>
      </c>
      <c r="E260" t="s">
        <v>326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325</v>
      </c>
      <c r="B261" s="22" t="s">
        <v>24</v>
      </c>
      <c r="C261" t="s">
        <v>25</v>
      </c>
      <c r="D261" s="7">
        <v>45798.0</v>
      </c>
      <c r="E261" t="s">
        <v>326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325</v>
      </c>
      <c r="B262" s="22" t="s">
        <v>24</v>
      </c>
      <c r="C262" t="s">
        <v>25</v>
      </c>
      <c r="D262" s="7">
        <v>45798.0</v>
      </c>
      <c r="E262" t="s">
        <v>326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325</v>
      </c>
      <c r="B263" s="22" t="s">
        <v>24</v>
      </c>
      <c r="C263" t="s">
        <v>25</v>
      </c>
      <c r="D263" s="7">
        <v>45798.0</v>
      </c>
      <c r="E263" t="s">
        <v>326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325</v>
      </c>
      <c r="B264" s="22" t="s">
        <v>24</v>
      </c>
      <c r="C264" t="s">
        <v>25</v>
      </c>
      <c r="D264" s="7">
        <v>45798.0</v>
      </c>
      <c r="E264" t="s">
        <v>326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325</v>
      </c>
      <c r="B265" s="22" t="s">
        <v>24</v>
      </c>
      <c r="C265" t="s">
        <v>25</v>
      </c>
      <c r="D265" s="7">
        <v>45798.0</v>
      </c>
      <c r="E265" t="s">
        <v>326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325</v>
      </c>
      <c r="B266" s="22" t="s">
        <v>24</v>
      </c>
      <c r="C266" t="s">
        <v>25</v>
      </c>
      <c r="D266" s="7">
        <v>45798.0</v>
      </c>
      <c r="E266" t="s">
        <v>326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325</v>
      </c>
      <c r="B267" s="22" t="s">
        <v>24</v>
      </c>
      <c r="C267" t="s">
        <v>25</v>
      </c>
      <c r="D267" s="7">
        <v>45798.0</v>
      </c>
      <c r="E267" t="s">
        <v>326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325</v>
      </c>
      <c r="B268" s="22" t="s">
        <v>24</v>
      </c>
      <c r="C268" t="s">
        <v>25</v>
      </c>
      <c r="D268" s="7">
        <v>45798.0</v>
      </c>
      <c r="E268" t="s">
        <v>326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325</v>
      </c>
      <c r="B269" s="22" t="s">
        <v>24</v>
      </c>
      <c r="C269" t="s">
        <v>25</v>
      </c>
      <c r="D269" s="7">
        <v>45798.0</v>
      </c>
      <c r="E269" t="s">
        <v>326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325</v>
      </c>
      <c r="B270" s="22" t="s">
        <v>24</v>
      </c>
      <c r="C270" t="s">
        <v>25</v>
      </c>
      <c r="D270" s="7">
        <v>45798.0</v>
      </c>
      <c r="E270" t="s">
        <v>326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325</v>
      </c>
      <c r="B271" s="22" t="s">
        <v>24</v>
      </c>
      <c r="C271" t="s">
        <v>25</v>
      </c>
      <c r="D271" s="7">
        <v>45798.0</v>
      </c>
      <c r="E271" t="s">
        <v>326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325</v>
      </c>
      <c r="B272" s="22" t="s">
        <v>24</v>
      </c>
      <c r="C272" t="s">
        <v>25</v>
      </c>
      <c r="D272" s="7">
        <v>45798.0</v>
      </c>
      <c r="E272" t="s">
        <v>326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325</v>
      </c>
      <c r="B273" s="22" t="s">
        <v>24</v>
      </c>
      <c r="C273" t="s">
        <v>25</v>
      </c>
      <c r="D273" s="7">
        <v>45798.0</v>
      </c>
      <c r="E273" t="s">
        <v>326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325</v>
      </c>
      <c r="B274" s="22" t="s">
        <v>24</v>
      </c>
      <c r="C274" t="s">
        <v>25</v>
      </c>
      <c r="D274" s="7">
        <v>45798.0</v>
      </c>
      <c r="E274" t="s">
        <v>326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325</v>
      </c>
      <c r="B275" s="22" t="s">
        <v>24</v>
      </c>
      <c r="C275" t="s">
        <v>25</v>
      </c>
      <c r="D275" s="7">
        <v>45798.0</v>
      </c>
      <c r="E275" t="s">
        <v>326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325</v>
      </c>
      <c r="B276" s="22" t="s">
        <v>24</v>
      </c>
      <c r="C276" t="s">
        <v>25</v>
      </c>
      <c r="D276" s="7">
        <v>45798.0</v>
      </c>
      <c r="E276" t="s">
        <v>326</v>
      </c>
      <c r="F276" t="s">
        <v>327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325</v>
      </c>
      <c r="B277" s="23" t="s">
        <v>24</v>
      </c>
      <c r="C277" s="14" t="s">
        <v>25</v>
      </c>
      <c r="D277" s="16">
        <v>45798.0</v>
      </c>
      <c r="E277" s="14" t="s">
        <v>326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328</v>
      </c>
    </row>
    <row r="278" spans="1:16">
      <c r="A278" t="s">
        <v>193</v>
      </c>
      <c r="B278" s="22" t="s">
        <v>24</v>
      </c>
      <c r="C278" t="s">
        <v>25</v>
      </c>
      <c r="D278" s="7">
        <v>45798.0</v>
      </c>
      <c r="E278" t="s">
        <v>329</v>
      </c>
      <c r="F278" t="s">
        <v>195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193</v>
      </c>
      <c r="B279" s="23" t="s">
        <v>24</v>
      </c>
      <c r="C279" s="14" t="s">
        <v>25</v>
      </c>
      <c r="D279" s="16">
        <v>45798.0</v>
      </c>
      <c r="E279" s="14" t="s">
        <v>329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196</v>
      </c>
    </row>
    <row r="280" spans="1:16">
      <c r="A280" t="s">
        <v>193</v>
      </c>
      <c r="B280" s="22" t="s">
        <v>24</v>
      </c>
      <c r="C280" t="s">
        <v>25</v>
      </c>
      <c r="D280" s="7">
        <v>45798.0</v>
      </c>
      <c r="E280" t="s">
        <v>334</v>
      </c>
      <c r="F280" t="s">
        <v>195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193</v>
      </c>
      <c r="B281" s="23" t="s">
        <v>24</v>
      </c>
      <c r="C281" s="14" t="s">
        <v>25</v>
      </c>
      <c r="D281" s="16">
        <v>45798.0</v>
      </c>
      <c r="E281" s="14" t="s">
        <v>334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196</v>
      </c>
    </row>
    <row r="282" spans="1:16">
      <c r="A282" t="s">
        <v>193</v>
      </c>
      <c r="B282" s="22" t="s">
        <v>24</v>
      </c>
      <c r="C282" t="s">
        <v>25</v>
      </c>
      <c r="D282" s="7">
        <v>45799.0</v>
      </c>
      <c r="E282" t="s">
        <v>346</v>
      </c>
      <c r="F282" t="s">
        <v>195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193</v>
      </c>
      <c r="B283" s="23" t="s">
        <v>24</v>
      </c>
      <c r="C283" s="14" t="s">
        <v>25</v>
      </c>
      <c r="D283" s="16">
        <v>45799.0</v>
      </c>
      <c r="E283" s="14" t="s">
        <v>346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196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350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350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350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350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350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350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350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350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350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350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351</v>
      </c>
    </row>
    <row r="294" spans="1:16">
      <c r="A294" t="s">
        <v>352</v>
      </c>
      <c r="B294" s="22" t="s">
        <v>24</v>
      </c>
      <c r="C294" t="s">
        <v>25</v>
      </c>
      <c r="D294" s="7">
        <v>45799.0</v>
      </c>
      <c r="E294" t="s">
        <v>353</v>
      </c>
      <c r="F294" t="s">
        <v>354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352</v>
      </c>
      <c r="B295" s="22" t="s">
        <v>24</v>
      </c>
      <c r="C295" t="s">
        <v>25</v>
      </c>
      <c r="D295" s="7">
        <v>45799.0</v>
      </c>
      <c r="E295" t="s">
        <v>353</v>
      </c>
      <c r="F295" t="s">
        <v>355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352</v>
      </c>
      <c r="B296" s="23" t="s">
        <v>24</v>
      </c>
      <c r="C296" s="14" t="s">
        <v>25</v>
      </c>
      <c r="D296" s="16">
        <v>45799.0</v>
      </c>
      <c r="E296" s="14" t="s">
        <v>353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356</v>
      </c>
    </row>
    <row r="297" spans="1:16">
      <c r="A297" t="s">
        <v>364</v>
      </c>
      <c r="B297" s="22" t="s">
        <v>24</v>
      </c>
      <c r="C297" t="s">
        <v>25</v>
      </c>
      <c r="D297" s="7">
        <v>45799.0</v>
      </c>
      <c r="E297" t="s">
        <v>365</v>
      </c>
      <c r="F297" t="s">
        <v>366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364</v>
      </c>
      <c r="B298" s="23" t="s">
        <v>24</v>
      </c>
      <c r="C298" s="14" t="s">
        <v>25</v>
      </c>
      <c r="D298" s="16">
        <v>45799.0</v>
      </c>
      <c r="E298" s="14" t="s">
        <v>365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367</v>
      </c>
    </row>
    <row r="299" spans="1:16">
      <c r="A299" t="s">
        <v>193</v>
      </c>
      <c r="B299" s="22" t="s">
        <v>24</v>
      </c>
      <c r="C299" t="s">
        <v>25</v>
      </c>
      <c r="D299" s="7">
        <v>45800.0</v>
      </c>
      <c r="E299" t="s">
        <v>382</v>
      </c>
      <c r="F299" t="s">
        <v>195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193</v>
      </c>
      <c r="B300" s="23" t="s">
        <v>24</v>
      </c>
      <c r="C300" s="14" t="s">
        <v>25</v>
      </c>
      <c r="D300" s="16">
        <v>45800.0</v>
      </c>
      <c r="E300" s="14" t="s">
        <v>382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196</v>
      </c>
    </row>
    <row r="301" spans="1:16">
      <c r="A301" t="s">
        <v>383</v>
      </c>
      <c r="B301" s="22" t="s">
        <v>24</v>
      </c>
      <c r="C301" t="s">
        <v>25</v>
      </c>
      <c r="D301" s="7">
        <v>45800.0</v>
      </c>
      <c r="E301" t="s">
        <v>384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383</v>
      </c>
      <c r="B302" s="23" t="s">
        <v>24</v>
      </c>
      <c r="C302" s="14" t="s">
        <v>25</v>
      </c>
      <c r="D302" s="16">
        <v>45800.0</v>
      </c>
      <c r="E302" s="14" t="s">
        <v>384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392</v>
      </c>
      <c r="B303" s="22" t="s">
        <v>24</v>
      </c>
      <c r="C303" t="s">
        <v>25</v>
      </c>
      <c r="D303" s="7">
        <v>45800.0</v>
      </c>
      <c r="E303" t="s">
        <v>393</v>
      </c>
      <c r="F303" t="s">
        <v>394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392</v>
      </c>
      <c r="B304" s="22" t="s">
        <v>24</v>
      </c>
      <c r="C304" t="s">
        <v>25</v>
      </c>
      <c r="D304" s="7">
        <v>45800.0</v>
      </c>
      <c r="E304" t="s">
        <v>393</v>
      </c>
      <c r="F304" t="s">
        <v>395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392</v>
      </c>
      <c r="B305" s="22" t="s">
        <v>24</v>
      </c>
      <c r="C305" t="s">
        <v>25</v>
      </c>
      <c r="D305" s="7">
        <v>45800.0</v>
      </c>
      <c r="E305" t="s">
        <v>393</v>
      </c>
      <c r="F305" t="s">
        <v>396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392</v>
      </c>
      <c r="B306" s="23" t="s">
        <v>24</v>
      </c>
      <c r="C306" s="14" t="s">
        <v>25</v>
      </c>
      <c r="D306" s="16">
        <v>45800.0</v>
      </c>
      <c r="E306" s="14" t="s">
        <v>393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397</v>
      </c>
    </row>
    <row r="307" spans="1:16">
      <c r="A307" t="s">
        <v>401</v>
      </c>
      <c r="B307" s="22" t="s">
        <v>24</v>
      </c>
      <c r="C307" t="s">
        <v>25</v>
      </c>
      <c r="D307" s="7">
        <v>45800.0</v>
      </c>
      <c r="E307" t="s">
        <v>402</v>
      </c>
      <c r="F307" t="s">
        <v>305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401</v>
      </c>
      <c r="B308" s="22" t="s">
        <v>24</v>
      </c>
      <c r="C308" t="s">
        <v>25</v>
      </c>
      <c r="D308" s="7">
        <v>45800.0</v>
      </c>
      <c r="E308" t="s">
        <v>402</v>
      </c>
      <c r="F308" t="s">
        <v>403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401</v>
      </c>
      <c r="B309" s="23" t="s">
        <v>24</v>
      </c>
      <c r="C309" s="14" t="s">
        <v>25</v>
      </c>
      <c r="D309" s="16">
        <v>45800.0</v>
      </c>
      <c r="E309" s="14" t="s">
        <v>402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404</v>
      </c>
    </row>
    <row r="310" spans="1:16">
      <c r="A310" t="s">
        <v>193</v>
      </c>
      <c r="B310" s="22" t="s">
        <v>24</v>
      </c>
      <c r="C310" t="s">
        <v>25</v>
      </c>
      <c r="D310" s="7">
        <v>45803.0</v>
      </c>
      <c r="E310" t="s">
        <v>411</v>
      </c>
      <c r="F310" t="s">
        <v>195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193</v>
      </c>
      <c r="B311" s="23" t="s">
        <v>24</v>
      </c>
      <c r="C311" s="14" t="s">
        <v>25</v>
      </c>
      <c r="D311" s="16">
        <v>45803.0</v>
      </c>
      <c r="E311" s="14" t="s">
        <v>411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196</v>
      </c>
    </row>
    <row r="312" spans="1:16">
      <c r="A312" t="s">
        <v>303</v>
      </c>
      <c r="B312" s="22" t="s">
        <v>24</v>
      </c>
      <c r="C312" t="s">
        <v>25</v>
      </c>
      <c r="D312" s="7">
        <v>45803.0</v>
      </c>
      <c r="E312" t="s">
        <v>412</v>
      </c>
      <c r="F312" t="s">
        <v>413</v>
      </c>
      <c r="G312" s="8">
        <v>4</v>
      </c>
      <c r="H312" s="9">
        <v>49000.0</v>
      </c>
      <c r="I312" s="11">
        <v>0.087</v>
      </c>
      <c r="J312" s="13">
        <v>0</v>
      </c>
      <c r="K312" s="9">
        <v>4263.0</v>
      </c>
    </row>
    <row r="313" spans="1:16">
      <c r="A313" s="14" t="s">
        <v>303</v>
      </c>
      <c r="B313" s="23" t="s">
        <v>24</v>
      </c>
      <c r="C313" s="14" t="s">
        <v>25</v>
      </c>
      <c r="D313" s="16">
        <v>45803.0</v>
      </c>
      <c r="E313" s="14" t="s">
        <v>412</v>
      </c>
      <c r="F313" s="14" t="s">
        <v>21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4263.0</v>
      </c>
      <c r="P313" s="21" t="s">
        <v>414</v>
      </c>
    </row>
    <row r="314" spans="1:16">
      <c r="A314" s="14"/>
      <c r="B314" s="14"/>
      <c r="C314" s="14"/>
      <c r="D314" s="14"/>
      <c r="E314" s="14"/>
      <c r="F314" s="14"/>
      <c r="G314" s="24">
        <f>SUM(G1:G313)</f>
        <v>498557</v>
      </c>
      <c r="H314" s="14"/>
      <c r="I314" s="24">
        <f>SUM(I1:I313)</f>
        <v>1595.733</v>
      </c>
      <c r="J314" s="24">
        <f>SUM(J1:J313)</f>
        <v>28558</v>
      </c>
      <c r="K314" s="25">
        <f>SUM(K1:K313)</f>
        <v>15601461.05</v>
      </c>
      <c r="L314" s="25">
        <f>SUM(L1:L313)</f>
        <v>1347813.78</v>
      </c>
      <c r="M314" s="25">
        <f>SUM(M1:M313)</f>
        <v>20000</v>
      </c>
      <c r="N314" s="25">
        <f>SUM(N1:N313)</f>
        <v>1025201.38</v>
      </c>
      <c r="O314" s="26">
        <f>K314+M314-L314+N314</f>
        <v>15298848.65</v>
      </c>
      <c r="P314" s="14"/>
    </row>
    <row r="316" spans="1:16">
      <c r="L316" s="27" t="s">
        <v>415</v>
      </c>
      <c r="M316" s="28"/>
      <c r="N316" s="28"/>
      <c r="O316" s="29">
        <v>54</v>
      </c>
    </row>
  </sheetData>
  <mergeCells>
    <mergeCell ref="L316:N3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335</v>
      </c>
      <c r="B12" s="22" t="s">
        <v>31</v>
      </c>
      <c r="C12" t="s">
        <v>25</v>
      </c>
      <c r="D12" s="7">
        <v>45798.0</v>
      </c>
      <c r="E12" t="s">
        <v>336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335</v>
      </c>
      <c r="B13" s="23" t="s">
        <v>31</v>
      </c>
      <c r="C13" s="14" t="s">
        <v>25</v>
      </c>
      <c r="D13" s="16">
        <v>45798.0</v>
      </c>
      <c r="E13" s="14" t="s">
        <v>336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337</v>
      </c>
    </row>
    <row r="14" spans="1:16">
      <c r="A14" t="s">
        <v>342</v>
      </c>
      <c r="B14" s="22" t="s">
        <v>31</v>
      </c>
      <c r="C14" t="s">
        <v>25</v>
      </c>
      <c r="D14" s="7">
        <v>45799.0</v>
      </c>
      <c r="E14" t="s">
        <v>343</v>
      </c>
      <c r="F14" t="s">
        <v>344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342</v>
      </c>
      <c r="B15" s="23" t="s">
        <v>31</v>
      </c>
      <c r="C15" s="14" t="s">
        <v>25</v>
      </c>
      <c r="D15" s="16">
        <v>45799.0</v>
      </c>
      <c r="E15" s="14" t="s">
        <v>343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345</v>
      </c>
    </row>
    <row r="16" spans="1:16">
      <c r="A16" t="s">
        <v>378</v>
      </c>
      <c r="B16" s="22" t="s">
        <v>31</v>
      </c>
      <c r="C16" t="s">
        <v>25</v>
      </c>
      <c r="D16" s="7">
        <v>45800.0</v>
      </c>
      <c r="E16" t="s">
        <v>379</v>
      </c>
      <c r="F16" t="s">
        <v>380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378</v>
      </c>
      <c r="B17" s="23" t="s">
        <v>31</v>
      </c>
      <c r="C17" s="14" t="s">
        <v>25</v>
      </c>
      <c r="D17" s="16">
        <v>45800.0</v>
      </c>
      <c r="E17" s="14" t="s">
        <v>379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381</v>
      </c>
    </row>
    <row r="18" spans="1:16">
      <c r="A18" t="s">
        <v>385</v>
      </c>
      <c r="B18" s="22" t="s">
        <v>31</v>
      </c>
      <c r="C18" t="s">
        <v>25</v>
      </c>
      <c r="D18" s="7">
        <v>45800.0</v>
      </c>
      <c r="E18" t="s">
        <v>386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385</v>
      </c>
      <c r="B19" s="22" t="s">
        <v>31</v>
      </c>
      <c r="C19" t="s">
        <v>25</v>
      </c>
      <c r="D19" s="7">
        <v>45800.0</v>
      </c>
      <c r="E19" t="s">
        <v>386</v>
      </c>
      <c r="F19" t="s">
        <v>371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385</v>
      </c>
      <c r="B20" s="22" t="s">
        <v>31</v>
      </c>
      <c r="C20" t="s">
        <v>25</v>
      </c>
      <c r="D20" s="7">
        <v>45800.0</v>
      </c>
      <c r="E20" t="s">
        <v>386</v>
      </c>
      <c r="F20" t="s">
        <v>204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385</v>
      </c>
      <c r="B21" s="22" t="s">
        <v>31</v>
      </c>
      <c r="C21" t="s">
        <v>25</v>
      </c>
      <c r="D21" s="7">
        <v>45800.0</v>
      </c>
      <c r="E21" t="s">
        <v>386</v>
      </c>
      <c r="F21" t="s">
        <v>387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385</v>
      </c>
      <c r="B22" s="23" t="s">
        <v>31</v>
      </c>
      <c r="C22" s="14" t="s">
        <v>25</v>
      </c>
      <c r="D22" s="16">
        <v>45800.0</v>
      </c>
      <c r="E22" s="14" t="s">
        <v>386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388</v>
      </c>
    </row>
    <row r="23" spans="1:16">
      <c r="A23" t="s">
        <v>405</v>
      </c>
      <c r="B23" s="22" t="s">
        <v>31</v>
      </c>
      <c r="C23" t="s">
        <v>25</v>
      </c>
      <c r="D23" s="7">
        <v>45800.0</v>
      </c>
      <c r="E23" t="s">
        <v>406</v>
      </c>
      <c r="F23" t="s">
        <v>203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405</v>
      </c>
      <c r="B24" s="23" t="s">
        <v>31</v>
      </c>
      <c r="C24" s="14" t="s">
        <v>25</v>
      </c>
      <c r="D24" s="16">
        <v>45800.0</v>
      </c>
      <c r="E24" s="14" t="s">
        <v>406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407</v>
      </c>
    </row>
    <row r="25" spans="1:16">
      <c r="A25" t="s">
        <v>408</v>
      </c>
      <c r="B25" s="22" t="s">
        <v>31</v>
      </c>
      <c r="C25" t="s">
        <v>25</v>
      </c>
      <c r="D25" s="7">
        <v>45800.0</v>
      </c>
      <c r="E25" t="s">
        <v>409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408</v>
      </c>
      <c r="B26" s="22" t="s">
        <v>31</v>
      </c>
      <c r="C26" t="s">
        <v>25</v>
      </c>
      <c r="D26" s="7">
        <v>45800.0</v>
      </c>
      <c r="E26" t="s">
        <v>409</v>
      </c>
      <c r="F26" t="s">
        <v>288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408</v>
      </c>
      <c r="B27" s="22" t="s">
        <v>31</v>
      </c>
      <c r="C27" t="s">
        <v>25</v>
      </c>
      <c r="D27" s="7">
        <v>45800.0</v>
      </c>
      <c r="E27" t="s">
        <v>409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408</v>
      </c>
      <c r="B28" s="23" t="s">
        <v>31</v>
      </c>
      <c r="C28" s="14" t="s">
        <v>25</v>
      </c>
      <c r="D28" s="16">
        <v>45800.0</v>
      </c>
      <c r="E28" s="14" t="s">
        <v>409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410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415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9"/>
  <sheetViews>
    <sheetView tabSelected="0" workbookViewId="0" showGridLines="true" showRowColHeaders="1">
      <pane ySplit="1" activePane="bottomLeft" state="frozen" topLeftCell="A2"/>
      <selection pane="bottomLeft" activeCell="L109" sqref="L109:O10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t="s">
        <v>244</v>
      </c>
      <c r="B48" s="6" t="s">
        <v>13</v>
      </c>
      <c r="C48" t="s">
        <v>25</v>
      </c>
      <c r="D48" s="7">
        <v>45792.0</v>
      </c>
      <c r="E48" t="s">
        <v>245</v>
      </c>
      <c r="F48" t="s">
        <v>37</v>
      </c>
      <c r="G48" s="8">
        <v>84</v>
      </c>
      <c r="H48" s="9">
        <v>10500.0</v>
      </c>
      <c r="I48" s="11">
        <v>0</v>
      </c>
      <c r="J48" s="13">
        <v>1260.0</v>
      </c>
      <c r="K48" s="9">
        <v>13230.0</v>
      </c>
    </row>
    <row r="49" spans="1:16">
      <c r="A49" s="14" t="s">
        <v>244</v>
      </c>
      <c r="B49" s="15" t="s">
        <v>13</v>
      </c>
      <c r="C49" s="14" t="s">
        <v>25</v>
      </c>
      <c r="D49" s="16">
        <v>45792.0</v>
      </c>
      <c r="E49" s="14" t="s">
        <v>245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13230.0</v>
      </c>
      <c r="P49" s="21" t="s">
        <v>246</v>
      </c>
    </row>
    <row r="50" spans="1:16">
      <c r="A50" t="s">
        <v>247</v>
      </c>
      <c r="B50" s="6" t="s">
        <v>13</v>
      </c>
      <c r="C50" t="s">
        <v>25</v>
      </c>
      <c r="D50" s="7">
        <v>45792.0</v>
      </c>
      <c r="E50" t="s">
        <v>248</v>
      </c>
      <c r="F50" t="s">
        <v>171</v>
      </c>
      <c r="G50" s="8">
        <v>30</v>
      </c>
      <c r="H50" s="9">
        <v>31000.0</v>
      </c>
      <c r="I50" s="11">
        <v>0.066</v>
      </c>
      <c r="J50" s="13">
        <v>0</v>
      </c>
      <c r="K50" s="9">
        <v>2046.0</v>
      </c>
    </row>
    <row r="51" spans="1:16">
      <c r="A51" t="s">
        <v>247</v>
      </c>
      <c r="B51" s="6" t="s">
        <v>13</v>
      </c>
      <c r="C51" t="s">
        <v>25</v>
      </c>
      <c r="D51" s="7">
        <v>45792.0</v>
      </c>
      <c r="E51" t="s">
        <v>248</v>
      </c>
      <c r="F51" t="s">
        <v>249</v>
      </c>
      <c r="G51" s="8">
        <v>4</v>
      </c>
      <c r="H51" s="9">
        <v>150000.0</v>
      </c>
      <c r="I51" s="11">
        <v>0.024</v>
      </c>
      <c r="J51" s="13">
        <v>0</v>
      </c>
      <c r="K51" s="9">
        <v>3600.0</v>
      </c>
    </row>
    <row r="52" spans="1:16">
      <c r="A52" s="14" t="s">
        <v>247</v>
      </c>
      <c r="B52" s="15" t="s">
        <v>13</v>
      </c>
      <c r="C52" s="14" t="s">
        <v>25</v>
      </c>
      <c r="D52" s="16">
        <v>45792.0</v>
      </c>
      <c r="E52" s="14" t="s">
        <v>248</v>
      </c>
      <c r="F52" s="14" t="s">
        <v>21</v>
      </c>
      <c r="G52" s="14"/>
      <c r="H52" s="14"/>
      <c r="I52" s="14"/>
      <c r="J52" s="14"/>
      <c r="K52" s="14"/>
      <c r="L52" s="17">
        <v>846.9</v>
      </c>
      <c r="M52" s="18">
        <v>0.0</v>
      </c>
      <c r="N52" s="19">
        <v>0</v>
      </c>
      <c r="O52" s="20">
        <v>4799.1</v>
      </c>
      <c r="P52" s="21" t="s">
        <v>250</v>
      </c>
    </row>
    <row r="53" spans="1:16">
      <c r="A53" t="s">
        <v>25</v>
      </c>
      <c r="B53" s="6" t="s">
        <v>13</v>
      </c>
      <c r="C53" t="s">
        <v>25</v>
      </c>
      <c r="D53" s="7">
        <v>45793.0</v>
      </c>
      <c r="E53" t="s">
        <v>269</v>
      </c>
      <c r="F53" t="s">
        <v>159</v>
      </c>
      <c r="G53" s="8">
        <v>45</v>
      </c>
      <c r="H53" s="9">
        <v>49000.0</v>
      </c>
      <c r="I53" s="11">
        <v>0.167</v>
      </c>
      <c r="J53" s="13">
        <v>0</v>
      </c>
      <c r="K53" s="9">
        <v>8183.0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269</v>
      </c>
      <c r="F54" t="s">
        <v>270</v>
      </c>
      <c r="G54" s="8">
        <v>63</v>
      </c>
      <c r="H54" s="9">
        <v>24000.0</v>
      </c>
      <c r="I54" s="11">
        <v>0.255</v>
      </c>
      <c r="J54" s="13">
        <v>0</v>
      </c>
      <c r="K54" s="9">
        <v>6120.0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269</v>
      </c>
      <c r="F55" t="s">
        <v>271</v>
      </c>
      <c r="G55" s="8">
        <v>16</v>
      </c>
      <c r="H55" s="9">
        <v>45000.0</v>
      </c>
      <c r="I55" s="11">
        <v>0.117</v>
      </c>
      <c r="J55" s="13">
        <v>0</v>
      </c>
      <c r="K55" s="9">
        <v>5265.0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269</v>
      </c>
      <c r="F56" t="s">
        <v>272</v>
      </c>
      <c r="G56" s="8">
        <v>4</v>
      </c>
      <c r="H56" s="9">
        <v>45000.0</v>
      </c>
      <c r="I56" s="11">
        <v>0.019</v>
      </c>
      <c r="J56" s="13">
        <v>0</v>
      </c>
      <c r="K56" s="9">
        <v>855.0</v>
      </c>
    </row>
    <row r="57" spans="1:16">
      <c r="A57" s="14" t="s">
        <v>25</v>
      </c>
      <c r="B57" s="15" t="s">
        <v>13</v>
      </c>
      <c r="C57" s="14" t="s">
        <v>25</v>
      </c>
      <c r="D57" s="16">
        <v>45793.0</v>
      </c>
      <c r="E57" s="14" t="s">
        <v>269</v>
      </c>
      <c r="F57" s="14" t="s">
        <v>21</v>
      </c>
      <c r="G57" s="14"/>
      <c r="H57" s="14"/>
      <c r="I57" s="14"/>
      <c r="J57" s="14"/>
      <c r="K57" s="14"/>
      <c r="L57" s="17">
        <v>3063.0</v>
      </c>
      <c r="M57" s="18">
        <v>0.0</v>
      </c>
      <c r="N57" s="19">
        <v>0</v>
      </c>
      <c r="O57" s="20">
        <v>17360.0</v>
      </c>
      <c r="P57" s="21" t="s">
        <v>273</v>
      </c>
    </row>
    <row r="58" spans="1:16">
      <c r="A58" t="s">
        <v>275</v>
      </c>
      <c r="B58" s="6" t="s">
        <v>13</v>
      </c>
      <c r="C58" t="s">
        <v>16</v>
      </c>
      <c r="D58" s="7">
        <v>45796.0</v>
      </c>
      <c r="E58" t="s">
        <v>276</v>
      </c>
      <c r="F58" t="s">
        <v>277</v>
      </c>
      <c r="G58" s="8">
        <v>880</v>
      </c>
      <c r="H58" s="9">
        <v>31376.0</v>
      </c>
      <c r="I58" s="11">
        <v>2.64</v>
      </c>
      <c r="J58" s="13">
        <v>0</v>
      </c>
      <c r="K58" s="9">
        <v>82832.64</v>
      </c>
    </row>
    <row r="59" spans="1:16">
      <c r="A59" t="s">
        <v>275</v>
      </c>
      <c r="B59" s="6" t="s">
        <v>13</v>
      </c>
      <c r="C59" t="s">
        <v>16</v>
      </c>
      <c r="D59" s="7">
        <v>45796.0</v>
      </c>
      <c r="E59" t="s">
        <v>276</v>
      </c>
      <c r="F59" t="s">
        <v>278</v>
      </c>
      <c r="G59" s="8">
        <v>880</v>
      </c>
      <c r="H59" s="9">
        <v>31376.0</v>
      </c>
      <c r="I59" s="11">
        <v>3.168</v>
      </c>
      <c r="J59" s="13">
        <v>0</v>
      </c>
      <c r="K59" s="9">
        <v>99399.17</v>
      </c>
    </row>
    <row r="60" spans="1:16">
      <c r="A60" t="s">
        <v>275</v>
      </c>
      <c r="B60" s="6" t="s">
        <v>13</v>
      </c>
      <c r="C60" t="s">
        <v>16</v>
      </c>
      <c r="D60" s="7">
        <v>45796.0</v>
      </c>
      <c r="E60" t="s">
        <v>276</v>
      </c>
      <c r="F60" t="s">
        <v>279</v>
      </c>
      <c r="G60" s="8">
        <v>200</v>
      </c>
      <c r="H60" s="9">
        <v>23119.0</v>
      </c>
      <c r="I60" s="11">
        <v>0.48</v>
      </c>
      <c r="J60" s="13">
        <v>0</v>
      </c>
      <c r="K60" s="9">
        <v>11097.12</v>
      </c>
    </row>
    <row r="61" spans="1:16">
      <c r="A61" t="s">
        <v>275</v>
      </c>
      <c r="B61" s="6" t="s">
        <v>13</v>
      </c>
      <c r="C61" t="s">
        <v>16</v>
      </c>
      <c r="D61" s="7">
        <v>45796.0</v>
      </c>
      <c r="E61" t="s">
        <v>276</v>
      </c>
      <c r="F61" t="s">
        <v>280</v>
      </c>
      <c r="G61" s="8">
        <v>680</v>
      </c>
      <c r="H61" s="9">
        <v>29725.0</v>
      </c>
      <c r="I61" s="11">
        <v>1.632</v>
      </c>
      <c r="J61" s="13">
        <v>0</v>
      </c>
      <c r="K61" s="9">
        <v>48511.2</v>
      </c>
    </row>
    <row r="62" spans="1:16">
      <c r="A62" s="14" t="s">
        <v>275</v>
      </c>
      <c r="B62" s="15" t="s">
        <v>13</v>
      </c>
      <c r="C62" s="14" t="s">
        <v>16</v>
      </c>
      <c r="D62" s="16">
        <v>45796.0</v>
      </c>
      <c r="E62" s="14" t="s">
        <v>276</v>
      </c>
      <c r="F62" s="14" t="s">
        <v>21</v>
      </c>
      <c r="G62" s="14"/>
      <c r="H62" s="14"/>
      <c r="I62" s="14"/>
      <c r="J62" s="14"/>
      <c r="K62" s="14"/>
      <c r="L62" s="17">
        <v>76162.04</v>
      </c>
      <c r="M62" s="18">
        <v>0.0</v>
      </c>
      <c r="N62" s="19">
        <v>0</v>
      </c>
      <c r="O62" s="20">
        <v>165678.088</v>
      </c>
      <c r="P62" s="21" t="s">
        <v>281</v>
      </c>
    </row>
    <row r="63" spans="1:16">
      <c r="A63" t="s">
        <v>300</v>
      </c>
      <c r="B63" s="6" t="s">
        <v>13</v>
      </c>
      <c r="C63" t="s">
        <v>25</v>
      </c>
      <c r="D63" s="7">
        <v>45796.0</v>
      </c>
      <c r="E63" t="s">
        <v>301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300</v>
      </c>
      <c r="B64" s="15" t="s">
        <v>13</v>
      </c>
      <c r="C64" s="14" t="s">
        <v>25</v>
      </c>
      <c r="D64" s="16">
        <v>45796.0</v>
      </c>
      <c r="E64" s="14" t="s">
        <v>301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302</v>
      </c>
    </row>
    <row r="65" spans="1:16">
      <c r="A65" t="s">
        <v>307</v>
      </c>
      <c r="B65" s="6" t="s">
        <v>13</v>
      </c>
      <c r="C65" t="s">
        <v>25</v>
      </c>
      <c r="D65" s="7">
        <v>45796.0</v>
      </c>
      <c r="E65" t="s">
        <v>308</v>
      </c>
      <c r="F65" t="s">
        <v>309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307</v>
      </c>
      <c r="B66" s="15" t="s">
        <v>13</v>
      </c>
      <c r="C66" s="14" t="s">
        <v>25</v>
      </c>
      <c r="D66" s="16">
        <v>45796.0</v>
      </c>
      <c r="E66" s="14" t="s">
        <v>308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310</v>
      </c>
    </row>
    <row r="67" spans="1:16">
      <c r="A67" t="s">
        <v>275</v>
      </c>
      <c r="B67" s="6" t="s">
        <v>13</v>
      </c>
      <c r="C67" t="s">
        <v>16</v>
      </c>
      <c r="D67" s="7">
        <v>45797.0</v>
      </c>
      <c r="E67" t="s">
        <v>311</v>
      </c>
      <c r="F67" t="s">
        <v>312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275</v>
      </c>
      <c r="B68" s="6" t="s">
        <v>13</v>
      </c>
      <c r="C68" t="s">
        <v>16</v>
      </c>
      <c r="D68" s="7">
        <v>45797.0</v>
      </c>
      <c r="E68" t="s">
        <v>311</v>
      </c>
      <c r="F68" t="s">
        <v>312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275</v>
      </c>
      <c r="B69" s="6" t="s">
        <v>13</v>
      </c>
      <c r="C69" t="s">
        <v>16</v>
      </c>
      <c r="D69" s="7">
        <v>45797.0</v>
      </c>
      <c r="E69" t="s">
        <v>311</v>
      </c>
      <c r="F69" t="s">
        <v>312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275</v>
      </c>
      <c r="B70" s="6" t="s">
        <v>13</v>
      </c>
      <c r="C70" t="s">
        <v>16</v>
      </c>
      <c r="D70" s="7">
        <v>45797.0</v>
      </c>
      <c r="E70" t="s">
        <v>311</v>
      </c>
      <c r="F70" t="s">
        <v>312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275</v>
      </c>
      <c r="B71" s="6" t="s">
        <v>13</v>
      </c>
      <c r="C71" t="s">
        <v>16</v>
      </c>
      <c r="D71" s="7">
        <v>45797.0</v>
      </c>
      <c r="E71" t="s">
        <v>311</v>
      </c>
      <c r="F71" t="s">
        <v>312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275</v>
      </c>
      <c r="B72" s="6" t="s">
        <v>13</v>
      </c>
      <c r="C72" t="s">
        <v>16</v>
      </c>
      <c r="D72" s="7">
        <v>45797.0</v>
      </c>
      <c r="E72" t="s">
        <v>311</v>
      </c>
      <c r="F72" t="s">
        <v>312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275</v>
      </c>
      <c r="B73" s="6" t="s">
        <v>13</v>
      </c>
      <c r="C73" t="s">
        <v>16</v>
      </c>
      <c r="D73" s="7">
        <v>45797.0</v>
      </c>
      <c r="E73" t="s">
        <v>311</v>
      </c>
      <c r="F73" t="s">
        <v>312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275</v>
      </c>
      <c r="B74" s="6" t="s">
        <v>13</v>
      </c>
      <c r="C74" t="s">
        <v>16</v>
      </c>
      <c r="D74" s="7">
        <v>45797.0</v>
      </c>
      <c r="E74" t="s">
        <v>311</v>
      </c>
      <c r="F74" t="s">
        <v>312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275</v>
      </c>
      <c r="B75" s="6" t="s">
        <v>13</v>
      </c>
      <c r="C75" t="s">
        <v>16</v>
      </c>
      <c r="D75" s="7">
        <v>45797.0</v>
      </c>
      <c r="E75" t="s">
        <v>311</v>
      </c>
      <c r="F75" t="s">
        <v>312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275</v>
      </c>
      <c r="B76" s="6" t="s">
        <v>13</v>
      </c>
      <c r="C76" t="s">
        <v>16</v>
      </c>
      <c r="D76" s="7">
        <v>45797.0</v>
      </c>
      <c r="E76" t="s">
        <v>311</v>
      </c>
      <c r="F76" t="s">
        <v>312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275</v>
      </c>
      <c r="B77" s="15" t="s">
        <v>13</v>
      </c>
      <c r="C77" s="14" t="s">
        <v>16</v>
      </c>
      <c r="D77" s="16">
        <v>45797.0</v>
      </c>
      <c r="E77" s="14" t="s">
        <v>311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313</v>
      </c>
    </row>
    <row r="78" spans="1:16">
      <c r="A78" t="s">
        <v>318</v>
      </c>
      <c r="B78" s="6" t="s">
        <v>13</v>
      </c>
      <c r="C78" t="s">
        <v>16</v>
      </c>
      <c r="D78" s="7">
        <v>45797.0</v>
      </c>
      <c r="E78" t="s">
        <v>319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318</v>
      </c>
      <c r="B79" s="15" t="s">
        <v>13</v>
      </c>
      <c r="C79" s="14" t="s">
        <v>16</v>
      </c>
      <c r="D79" s="16">
        <v>45797.0</v>
      </c>
      <c r="E79" s="14" t="s">
        <v>319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320</v>
      </c>
    </row>
    <row r="80" spans="1:16">
      <c r="A80" t="s">
        <v>330</v>
      </c>
      <c r="B80" s="6" t="s">
        <v>13</v>
      </c>
      <c r="C80" t="s">
        <v>16</v>
      </c>
      <c r="D80" s="7">
        <v>45798.0</v>
      </c>
      <c r="E80" t="s">
        <v>331</v>
      </c>
      <c r="F80" t="s">
        <v>332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330</v>
      </c>
      <c r="B81" s="15" t="s">
        <v>13</v>
      </c>
      <c r="C81" s="14" t="s">
        <v>16</v>
      </c>
      <c r="D81" s="16">
        <v>45798.0</v>
      </c>
      <c r="E81" s="14" t="s">
        <v>331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333</v>
      </c>
    </row>
    <row r="82" spans="1:16">
      <c r="A82" t="s">
        <v>338</v>
      </c>
      <c r="B82" s="6" t="s">
        <v>13</v>
      </c>
      <c r="C82" t="s">
        <v>25</v>
      </c>
      <c r="D82" s="7">
        <v>45798.0</v>
      </c>
      <c r="E82" t="s">
        <v>339</v>
      </c>
      <c r="F82" t="s">
        <v>340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338</v>
      </c>
      <c r="B83" s="15" t="s">
        <v>13</v>
      </c>
      <c r="C83" s="14" t="s">
        <v>25</v>
      </c>
      <c r="D83" s="16">
        <v>45798.0</v>
      </c>
      <c r="E83" s="14" t="s">
        <v>339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341</v>
      </c>
    </row>
    <row r="84" spans="1:16">
      <c r="A84" t="s">
        <v>347</v>
      </c>
      <c r="B84" s="6" t="s">
        <v>13</v>
      </c>
      <c r="C84" t="s">
        <v>25</v>
      </c>
      <c r="D84" s="7">
        <v>45799.0</v>
      </c>
      <c r="E84" t="s">
        <v>348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347</v>
      </c>
      <c r="B85" s="15" t="s">
        <v>13</v>
      </c>
      <c r="C85" s="14" t="s">
        <v>25</v>
      </c>
      <c r="D85" s="16">
        <v>45799.0</v>
      </c>
      <c r="E85" s="14" t="s">
        <v>348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349</v>
      </c>
    </row>
    <row r="86" spans="1:16">
      <c r="A86" t="s">
        <v>357</v>
      </c>
      <c r="B86" s="6" t="s">
        <v>13</v>
      </c>
      <c r="C86" t="s">
        <v>25</v>
      </c>
      <c r="D86" s="7">
        <v>45799.0</v>
      </c>
      <c r="E86" t="s">
        <v>358</v>
      </c>
      <c r="F86" t="s">
        <v>359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357</v>
      </c>
      <c r="B87" s="15" t="s">
        <v>13</v>
      </c>
      <c r="C87" s="14" t="s">
        <v>25</v>
      </c>
      <c r="D87" s="16">
        <v>45799.0</v>
      </c>
      <c r="E87" s="14" t="s">
        <v>358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360</v>
      </c>
    </row>
    <row r="88" spans="1:16">
      <c r="A88" t="s">
        <v>361</v>
      </c>
      <c r="B88" s="6" t="s">
        <v>13</v>
      </c>
      <c r="C88" t="s">
        <v>25</v>
      </c>
      <c r="D88" s="7">
        <v>45799.0</v>
      </c>
      <c r="E88" t="s">
        <v>362</v>
      </c>
      <c r="F88" t="s">
        <v>359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361</v>
      </c>
      <c r="B89" s="15" t="s">
        <v>13</v>
      </c>
      <c r="C89" s="14" t="s">
        <v>25</v>
      </c>
      <c r="D89" s="16">
        <v>45799.0</v>
      </c>
      <c r="E89" s="14" t="s">
        <v>362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363</v>
      </c>
    </row>
    <row r="90" spans="1:16">
      <c r="A90" t="s">
        <v>368</v>
      </c>
      <c r="B90" s="6" t="s">
        <v>13</v>
      </c>
      <c r="C90" t="s">
        <v>16</v>
      </c>
      <c r="D90" s="7">
        <v>45800.0</v>
      </c>
      <c r="E90" t="s">
        <v>369</v>
      </c>
      <c r="F90" t="s">
        <v>370</v>
      </c>
      <c r="G90" s="8">
        <v>260</v>
      </c>
      <c r="H90" s="9">
        <v>46000.0</v>
      </c>
      <c r="I90" s="11">
        <v>2.984</v>
      </c>
      <c r="J90" s="13">
        <v>0</v>
      </c>
      <c r="K90" s="9">
        <v>137264.0</v>
      </c>
    </row>
    <row r="91" spans="1:16">
      <c r="A91" t="s">
        <v>368</v>
      </c>
      <c r="B91" s="6" t="s">
        <v>13</v>
      </c>
      <c r="C91" t="s">
        <v>16</v>
      </c>
      <c r="D91" s="7">
        <v>45800.0</v>
      </c>
      <c r="E91" t="s">
        <v>369</v>
      </c>
      <c r="F91" t="s">
        <v>371</v>
      </c>
      <c r="G91" s="8">
        <v>105</v>
      </c>
      <c r="H91" s="9">
        <v>32000.0</v>
      </c>
      <c r="I91" s="11">
        <v>4.111</v>
      </c>
      <c r="J91" s="13">
        <v>0</v>
      </c>
      <c r="K91" s="9">
        <v>131552.0</v>
      </c>
    </row>
    <row r="92" spans="1:16">
      <c r="A92" t="s">
        <v>368</v>
      </c>
      <c r="B92" s="6" t="s">
        <v>13</v>
      </c>
      <c r="C92" t="s">
        <v>16</v>
      </c>
      <c r="D92" s="7">
        <v>45800.0</v>
      </c>
      <c r="E92" t="s">
        <v>369</v>
      </c>
      <c r="F92" t="s">
        <v>372</v>
      </c>
      <c r="G92" s="8">
        <v>1080</v>
      </c>
      <c r="H92" s="9">
        <v>48000.0</v>
      </c>
      <c r="I92" s="11">
        <v>5.94</v>
      </c>
      <c r="J92" s="13">
        <v>0</v>
      </c>
      <c r="K92" s="9">
        <v>285120.0</v>
      </c>
    </row>
    <row r="93" spans="1:16">
      <c r="A93" t="s">
        <v>368</v>
      </c>
      <c r="B93" s="6" t="s">
        <v>13</v>
      </c>
      <c r="C93" t="s">
        <v>16</v>
      </c>
      <c r="D93" s="7">
        <v>45800.0</v>
      </c>
      <c r="E93" t="s">
        <v>369</v>
      </c>
      <c r="F93" t="s">
        <v>373</v>
      </c>
      <c r="G93" s="8">
        <v>152</v>
      </c>
      <c r="H93" s="9">
        <v>28000.0</v>
      </c>
      <c r="I93" s="11">
        <v>0.515</v>
      </c>
      <c r="J93" s="13">
        <v>0</v>
      </c>
      <c r="K93" s="9">
        <v>14420.0</v>
      </c>
    </row>
    <row r="94" spans="1:16">
      <c r="A94" t="s">
        <v>368</v>
      </c>
      <c r="B94" s="6" t="s">
        <v>13</v>
      </c>
      <c r="C94" t="s">
        <v>16</v>
      </c>
      <c r="D94" s="7">
        <v>45800.0</v>
      </c>
      <c r="E94" t="s">
        <v>369</v>
      </c>
      <c r="F94" t="s">
        <v>287</v>
      </c>
      <c r="G94" s="8">
        <v>176</v>
      </c>
      <c r="H94" s="9">
        <v>34000.0</v>
      </c>
      <c r="I94" s="11">
        <v>0.813</v>
      </c>
      <c r="J94" s="13">
        <v>0</v>
      </c>
      <c r="K94" s="9">
        <v>27642.0</v>
      </c>
    </row>
    <row r="95" spans="1:16">
      <c r="A95" t="s">
        <v>368</v>
      </c>
      <c r="B95" s="6" t="s">
        <v>13</v>
      </c>
      <c r="C95" t="s">
        <v>16</v>
      </c>
      <c r="D95" s="7">
        <v>45800.0</v>
      </c>
      <c r="E95" t="s">
        <v>369</v>
      </c>
      <c r="F95" t="s">
        <v>374</v>
      </c>
      <c r="G95" s="8">
        <v>110</v>
      </c>
      <c r="H95" s="9">
        <v>26000.0</v>
      </c>
      <c r="I95" s="11">
        <v>0.505</v>
      </c>
      <c r="J95" s="13">
        <v>0</v>
      </c>
      <c r="K95" s="9">
        <v>13130.0</v>
      </c>
    </row>
    <row r="96" spans="1:16">
      <c r="A96" t="s">
        <v>368</v>
      </c>
      <c r="B96" s="6" t="s">
        <v>13</v>
      </c>
      <c r="C96" t="s">
        <v>16</v>
      </c>
      <c r="D96" s="7">
        <v>45800.0</v>
      </c>
      <c r="E96" t="s">
        <v>369</v>
      </c>
      <c r="F96" t="s">
        <v>77</v>
      </c>
      <c r="G96" s="8">
        <v>135</v>
      </c>
      <c r="H96" s="9">
        <v>42000.0</v>
      </c>
      <c r="I96" s="11">
        <v>1.549</v>
      </c>
      <c r="J96" s="13">
        <v>0</v>
      </c>
      <c r="K96" s="9">
        <v>65058.0</v>
      </c>
    </row>
    <row r="97" spans="1:16">
      <c r="A97" t="s">
        <v>368</v>
      </c>
      <c r="B97" s="6" t="s">
        <v>13</v>
      </c>
      <c r="C97" t="s">
        <v>16</v>
      </c>
      <c r="D97" s="7">
        <v>45800.0</v>
      </c>
      <c r="E97" t="s">
        <v>369</v>
      </c>
      <c r="F97" t="s">
        <v>375</v>
      </c>
      <c r="G97" s="8">
        <v>740</v>
      </c>
      <c r="H97" s="9">
        <v>44000.0</v>
      </c>
      <c r="I97" s="11">
        <v>4.884</v>
      </c>
      <c r="J97" s="13">
        <v>0</v>
      </c>
      <c r="K97" s="9">
        <v>214896.0</v>
      </c>
    </row>
    <row r="98" spans="1:16">
      <c r="A98" t="s">
        <v>368</v>
      </c>
      <c r="B98" s="6" t="s">
        <v>13</v>
      </c>
      <c r="C98" t="s">
        <v>16</v>
      </c>
      <c r="D98" s="7">
        <v>45800.0</v>
      </c>
      <c r="E98" t="s">
        <v>369</v>
      </c>
      <c r="F98" t="s">
        <v>111</v>
      </c>
      <c r="G98" s="8">
        <v>44</v>
      </c>
      <c r="H98" s="9">
        <v>44000.0</v>
      </c>
      <c r="I98" s="11">
        <v>0.939</v>
      </c>
      <c r="J98" s="13">
        <v>0</v>
      </c>
      <c r="K98" s="9">
        <v>41316.0</v>
      </c>
    </row>
    <row r="99" spans="1:16">
      <c r="A99" t="s">
        <v>368</v>
      </c>
      <c r="B99" s="6" t="s">
        <v>13</v>
      </c>
      <c r="C99" t="s">
        <v>16</v>
      </c>
      <c r="D99" s="7">
        <v>45800.0</v>
      </c>
      <c r="E99" t="s">
        <v>369</v>
      </c>
      <c r="F99" t="s">
        <v>376</v>
      </c>
      <c r="G99" s="8">
        <v>40</v>
      </c>
      <c r="H99" s="9">
        <v>32000.0</v>
      </c>
      <c r="I99" s="11">
        <v>0.513</v>
      </c>
      <c r="J99" s="13">
        <v>0</v>
      </c>
      <c r="K99" s="9">
        <v>16416.0</v>
      </c>
    </row>
    <row r="100" spans="1:16">
      <c r="A100" s="14" t="s">
        <v>368</v>
      </c>
      <c r="B100" s="15" t="s">
        <v>13</v>
      </c>
      <c r="C100" s="14" t="s">
        <v>16</v>
      </c>
      <c r="D100" s="16">
        <v>45800.0</v>
      </c>
      <c r="E100" s="14" t="s">
        <v>369</v>
      </c>
      <c r="F100" s="14" t="s">
        <v>21</v>
      </c>
      <c r="G100" s="14"/>
      <c r="H100" s="14"/>
      <c r="I100" s="14"/>
      <c r="J100" s="14"/>
      <c r="K100" s="14"/>
      <c r="L100" s="17">
        <v>119826.9</v>
      </c>
      <c r="M100" s="18">
        <v>20000.0</v>
      </c>
      <c r="N100" s="19">
        <v>0</v>
      </c>
      <c r="O100" s="20">
        <v>846987.1</v>
      </c>
      <c r="P100" s="21" t="s">
        <v>377</v>
      </c>
    </row>
    <row r="101" spans="1:16">
      <c r="A101" t="s">
        <v>389</v>
      </c>
      <c r="B101" s="6" t="s">
        <v>13</v>
      </c>
      <c r="C101" t="s">
        <v>25</v>
      </c>
      <c r="D101" s="7">
        <v>45800.0</v>
      </c>
      <c r="E101" t="s">
        <v>390</v>
      </c>
      <c r="F101" t="s">
        <v>37</v>
      </c>
      <c r="G101" s="8">
        <v>66</v>
      </c>
      <c r="H101" s="9">
        <v>9500.0</v>
      </c>
      <c r="I101" s="11">
        <v>0</v>
      </c>
      <c r="J101" s="13">
        <v>990.0</v>
      </c>
      <c r="K101" s="9">
        <v>9405.0</v>
      </c>
    </row>
    <row r="102" spans="1:16">
      <c r="A102" s="14" t="s">
        <v>389</v>
      </c>
      <c r="B102" s="15" t="s">
        <v>13</v>
      </c>
      <c r="C102" s="14" t="s">
        <v>25</v>
      </c>
      <c r="D102" s="16">
        <v>45800.0</v>
      </c>
      <c r="E102" s="14" t="s">
        <v>390</v>
      </c>
      <c r="F102" s="14" t="s">
        <v>21</v>
      </c>
      <c r="G102" s="14"/>
      <c r="H102" s="14"/>
      <c r="I102" s="14"/>
      <c r="J102" s="14"/>
      <c r="K102" s="14"/>
      <c r="L102" s="17">
        <v>0.0</v>
      </c>
      <c r="M102" s="18">
        <v>0.0</v>
      </c>
      <c r="N102" s="19">
        <v>0</v>
      </c>
      <c r="O102" s="20">
        <v>9405.0</v>
      </c>
      <c r="P102" s="21" t="s">
        <v>391</v>
      </c>
    </row>
    <row r="103" spans="1:16">
      <c r="A103" t="s">
        <v>197</v>
      </c>
      <c r="B103" s="6" t="s">
        <v>13</v>
      </c>
      <c r="C103" t="s">
        <v>25</v>
      </c>
      <c r="D103" s="7">
        <v>45800.0</v>
      </c>
      <c r="E103" t="s">
        <v>398</v>
      </c>
      <c r="F103" t="s">
        <v>69</v>
      </c>
      <c r="G103" s="8">
        <v>40</v>
      </c>
      <c r="H103" s="9">
        <v>20000.0</v>
      </c>
      <c r="I103" s="11">
        <v>0.088</v>
      </c>
      <c r="J103" s="13">
        <v>0</v>
      </c>
      <c r="K103" s="9">
        <v>1760.0</v>
      </c>
    </row>
    <row r="104" spans="1:16">
      <c r="A104" s="14" t="s">
        <v>197</v>
      </c>
      <c r="B104" s="15" t="s">
        <v>13</v>
      </c>
      <c r="C104" s="14" t="s">
        <v>25</v>
      </c>
      <c r="D104" s="16">
        <v>45800.0</v>
      </c>
      <c r="E104" s="14" t="s">
        <v>398</v>
      </c>
      <c r="F104" s="14" t="s">
        <v>21</v>
      </c>
      <c r="G104" s="14"/>
      <c r="H104" s="14"/>
      <c r="I104" s="14"/>
      <c r="J104" s="14"/>
      <c r="K104" s="14"/>
      <c r="L104" s="17">
        <v>311.0</v>
      </c>
      <c r="M104" s="18">
        <v>0.0</v>
      </c>
      <c r="N104" s="19">
        <v>0</v>
      </c>
      <c r="O104" s="20">
        <v>1449.0</v>
      </c>
      <c r="P104" s="21" t="s">
        <v>399</v>
      </c>
    </row>
    <row r="105" spans="1:16">
      <c r="A105" t="s">
        <v>197</v>
      </c>
      <c r="B105" s="6" t="s">
        <v>13</v>
      </c>
      <c r="C105" t="s">
        <v>25</v>
      </c>
      <c r="D105" s="7">
        <v>45800.0</v>
      </c>
      <c r="E105" t="s">
        <v>400</v>
      </c>
      <c r="F105" t="s">
        <v>37</v>
      </c>
      <c r="G105" s="8">
        <v>2</v>
      </c>
      <c r="H105" s="9">
        <v>10500.0</v>
      </c>
      <c r="I105" s="11">
        <v>0</v>
      </c>
      <c r="J105" s="13">
        <v>30.0</v>
      </c>
      <c r="K105" s="9">
        <v>315.0</v>
      </c>
    </row>
    <row r="106" spans="1:16">
      <c r="A106" s="14" t="s">
        <v>197</v>
      </c>
      <c r="B106" s="15" t="s">
        <v>13</v>
      </c>
      <c r="C106" s="14" t="s">
        <v>25</v>
      </c>
      <c r="D106" s="16">
        <v>45800.0</v>
      </c>
      <c r="E106" s="14" t="s">
        <v>400</v>
      </c>
      <c r="F106" s="14" t="s">
        <v>21</v>
      </c>
      <c r="G106" s="14"/>
      <c r="H106" s="14"/>
      <c r="I106" s="14"/>
      <c r="J106" s="14"/>
      <c r="K106" s="14"/>
      <c r="L106" s="17">
        <v>47.0</v>
      </c>
      <c r="M106" s="18">
        <v>0.0</v>
      </c>
      <c r="N106" s="19">
        <v>0</v>
      </c>
      <c r="O106" s="20">
        <v>268.0</v>
      </c>
      <c r="P106" s="21" t="s">
        <v>38</v>
      </c>
    </row>
    <row r="107" spans="1:16">
      <c r="A107" s="14"/>
      <c r="B107" s="14"/>
      <c r="C107" s="14"/>
      <c r="D107" s="14"/>
      <c r="E107" s="14"/>
      <c r="F107" s="14"/>
      <c r="G107" s="24">
        <f>SUM(G1:G106)</f>
        <v>11276</v>
      </c>
      <c r="H107" s="14"/>
      <c r="I107" s="24">
        <f>SUM(I1:I106)</f>
        <v>98.539</v>
      </c>
      <c r="J107" s="24">
        <f>SUM(J1:J106)</f>
        <v>23610</v>
      </c>
      <c r="K107" s="25">
        <f>SUM(K1:K106)</f>
        <v>2921056.14</v>
      </c>
      <c r="L107" s="25">
        <f>SUM(L1:L106)</f>
        <v>204987.64</v>
      </c>
      <c r="M107" s="25">
        <f>SUM(M1:M106)</f>
        <v>20000</v>
      </c>
      <c r="N107" s="25">
        <f>SUM(N1:N106)</f>
        <v>0</v>
      </c>
      <c r="O107" s="26">
        <f>K107+M107-L107+N107</f>
        <v>2736068.5</v>
      </c>
      <c r="P107" s="14"/>
    </row>
    <row r="109" spans="1:16">
      <c r="L109" s="27" t="s">
        <v>415</v>
      </c>
      <c r="M109" s="28"/>
      <c r="N109" s="28"/>
      <c r="O109" s="29">
        <v>26</v>
      </c>
    </row>
  </sheetData>
  <mergeCells>
    <mergeCell ref="L109:N1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9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416</v>
      </c>
      <c r="B2" s="10">
        <v>60.035</v>
      </c>
      <c r="C2" s="12">
        <v>0.0</v>
      </c>
    </row>
    <row r="3" spans="1:3">
      <c r="A3" t="s">
        <v>417</v>
      </c>
      <c r="B3" s="10">
        <v>0.81</v>
      </c>
      <c r="C3" s="12">
        <v>0.0</v>
      </c>
    </row>
    <row r="4" spans="1:3">
      <c r="A4" t="s">
        <v>418</v>
      </c>
      <c r="B4" s="10">
        <v>3.0</v>
      </c>
      <c r="C4" s="12">
        <v>0.0</v>
      </c>
    </row>
    <row r="5" spans="1:3">
      <c r="A5" t="s">
        <v>419</v>
      </c>
      <c r="B5" s="10">
        <v>105.849</v>
      </c>
      <c r="C5" s="12">
        <v>0.0</v>
      </c>
    </row>
    <row r="6" spans="1:3">
      <c r="A6" t="s">
        <v>420</v>
      </c>
      <c r="B6" s="10">
        <v>21.689</v>
      </c>
      <c r="C6" s="12">
        <v>0.0</v>
      </c>
    </row>
    <row r="7" spans="1:3">
      <c r="A7" t="s">
        <v>421</v>
      </c>
      <c r="B7" s="10">
        <v>0.16</v>
      </c>
      <c r="C7" s="12">
        <v>0.0</v>
      </c>
    </row>
    <row r="8" spans="1:3">
      <c r="A8" t="s">
        <v>422</v>
      </c>
      <c r="B8" s="10">
        <v>0.0</v>
      </c>
      <c r="C8" s="12">
        <v>52168.0</v>
      </c>
    </row>
    <row r="9" spans="1:3">
      <c r="A9" t="s">
        <v>423</v>
      </c>
      <c r="B9" s="10">
        <v>96.604</v>
      </c>
      <c r="C9" s="12">
        <v>0.0</v>
      </c>
    </row>
    <row r="10" spans="1:3">
      <c r="A10" t="s">
        <v>424</v>
      </c>
      <c r="B10" s="10">
        <v>700.0</v>
      </c>
      <c r="C10" s="12">
        <v>0.0</v>
      </c>
    </row>
    <row r="11" spans="1:3">
      <c r="A11" t="s">
        <v>425</v>
      </c>
      <c r="B11" s="10">
        <v>127.059</v>
      </c>
      <c r="C11" s="12">
        <v>0.0</v>
      </c>
    </row>
    <row r="12" spans="1:3">
      <c r="A12" t="s">
        <v>426</v>
      </c>
      <c r="B12" s="10">
        <v>49.146</v>
      </c>
      <c r="C12" s="12">
        <v>0.0</v>
      </c>
    </row>
    <row r="13" spans="1:3">
      <c r="A13" t="s">
        <v>427</v>
      </c>
      <c r="B13" s="10">
        <v>2.086</v>
      </c>
      <c r="C13" s="12">
        <v>0.0</v>
      </c>
    </row>
    <row r="14" spans="1:3">
      <c r="A14" t="s">
        <v>428</v>
      </c>
      <c r="B14" s="10">
        <v>1.371</v>
      </c>
      <c r="C14" s="12">
        <v>0.0</v>
      </c>
    </row>
    <row r="15" spans="1:3">
      <c r="A15" t="s">
        <v>429</v>
      </c>
      <c r="B15" s="10">
        <v>40.93</v>
      </c>
      <c r="C15" s="12">
        <v>0.0</v>
      </c>
    </row>
    <row r="16" spans="1:3">
      <c r="A16" t="s">
        <v>430</v>
      </c>
      <c r="B16" s="10">
        <v>60.424</v>
      </c>
      <c r="C16" s="12">
        <v>0.0</v>
      </c>
    </row>
    <row r="17" spans="1:3">
      <c r="A17" t="s">
        <v>431</v>
      </c>
      <c r="B17" s="10">
        <v>3.003</v>
      </c>
      <c r="C17" s="12">
        <v>0.0</v>
      </c>
    </row>
    <row r="18" spans="1:3">
      <c r="A18" t="s">
        <v>432</v>
      </c>
      <c r="B18" s="10">
        <v>11.872</v>
      </c>
      <c r="C18" s="12">
        <v>0.0</v>
      </c>
    </row>
    <row r="19" spans="1:3">
      <c r="A19" t="s">
        <v>433</v>
      </c>
      <c r="B19" s="10">
        <v>415.24</v>
      </c>
      <c r="C19" s="12">
        <v>0.0</v>
      </c>
    </row>
    <row r="20" spans="1:3">
      <c r="A20" t="s">
        <v>434</v>
      </c>
      <c r="B20" s="10">
        <v>3.306</v>
      </c>
      <c r="C20" s="12">
        <v>0.0</v>
      </c>
    </row>
    <row r="21" spans="1:3">
      <c r="A21" t="s">
        <v>435</v>
      </c>
      <c r="B21" s="10">
        <v>0.475</v>
      </c>
      <c r="C21" s="12">
        <v>0.0</v>
      </c>
    </row>
    <row r="24" spans="1:3">
      <c r="A24" t="s">
        <v>436</v>
      </c>
      <c r="B24" s="10">
        <v>478.67</v>
      </c>
      <c r="C24" s="12">
        <v>0.0</v>
      </c>
    </row>
    <row r="25" spans="1:3">
      <c r="A25" t="s">
        <v>437</v>
      </c>
      <c r="B25" s="10">
        <v>103.146</v>
      </c>
      <c r="C25" s="12">
        <v>0.0</v>
      </c>
    </row>
    <row r="26" spans="1:3">
      <c r="A26" t="s">
        <v>438</v>
      </c>
      <c r="B26" s="10">
        <v>0.0</v>
      </c>
      <c r="C26" s="12">
        <v>52168.0</v>
      </c>
    </row>
    <row r="27" spans="1:3">
      <c r="A27" t="s">
        <v>433</v>
      </c>
      <c r="B27" s="10">
        <v>415.24</v>
      </c>
      <c r="C27" s="12">
        <v>0.0</v>
      </c>
    </row>
    <row r="28" spans="1:3">
      <c r="A28" t="s">
        <v>424</v>
      </c>
      <c r="B28" s="10">
        <v>700.0</v>
      </c>
      <c r="C28" s="12">
        <v>0.0</v>
      </c>
    </row>
    <row r="29" spans="1:3">
      <c r="A29" t="s">
        <v>431</v>
      </c>
      <c r="B29" s="10">
        <v>6.003</v>
      </c>
      <c r="C29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2025-05-26T07:13:25+00:00</dcterms:created>
  <dcterms:modified xsi:type="dcterms:W3CDTF">2025-05-26T07:13:25+00:00</dcterms:modified>
  <dc:title>Untitled Spreadsheet</dc:title>
  <dc:description/>
  <dc:subject/>
  <cp:keywords/>
  <cp:category/>
</cp:coreProperties>
</file>