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<sst xmlns="http://schemas.openxmlformats.org/spreadsheetml/2006/main" uniqueCount="439">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</sst>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8"/>
  <sheetViews>
    <sheetView tabSelected="1" workbookViewId="0" showGridLines="true" showRowColHeaders="1">
      <pane ySplit="1" activePane="bottomLeft" state="frozen" topLeftCell="A2"/>
      <selection pane="bottomLeft" activeCell="L448" sqref="L448:O448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368</v>
      </c>
      <c r="B401" s="6" t="s">
        <v>13</v>
      </c>
      <c r="C401" t="s">
        <v>16</v>
      </c>
      <c r="D401" s="7">
        <v>45800.0</v>
      </c>
      <c r="E401" t="s">
        <v>369</v>
      </c>
      <c r="F401" t="s">
        <v>370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368</v>
      </c>
      <c r="B402" s="6" t="s">
        <v>13</v>
      </c>
      <c r="C402" t="s">
        <v>16</v>
      </c>
      <c r="D402" s="7">
        <v>45800.0</v>
      </c>
      <c r="E402" t="s">
        <v>369</v>
      </c>
      <c r="F402" t="s">
        <v>371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368</v>
      </c>
      <c r="B403" s="6" t="s">
        <v>13</v>
      </c>
      <c r="C403" t="s">
        <v>16</v>
      </c>
      <c r="D403" s="7">
        <v>45800.0</v>
      </c>
      <c r="E403" t="s">
        <v>369</v>
      </c>
      <c r="F403" t="s">
        <v>372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368</v>
      </c>
      <c r="B404" s="6" t="s">
        <v>13</v>
      </c>
      <c r="C404" t="s">
        <v>16</v>
      </c>
      <c r="D404" s="7">
        <v>45800.0</v>
      </c>
      <c r="E404" t="s">
        <v>369</v>
      </c>
      <c r="F404" t="s">
        <v>373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368</v>
      </c>
      <c r="B405" s="6" t="s">
        <v>13</v>
      </c>
      <c r="C405" t="s">
        <v>16</v>
      </c>
      <c r="D405" s="7">
        <v>45800.0</v>
      </c>
      <c r="E405" t="s">
        <v>369</v>
      </c>
      <c r="F405" t="s">
        <v>287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368</v>
      </c>
      <c r="B406" s="6" t="s">
        <v>13</v>
      </c>
      <c r="C406" t="s">
        <v>16</v>
      </c>
      <c r="D406" s="7">
        <v>45800.0</v>
      </c>
      <c r="E406" t="s">
        <v>369</v>
      </c>
      <c r="F406" t="s">
        <v>374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368</v>
      </c>
      <c r="B407" s="6" t="s">
        <v>13</v>
      </c>
      <c r="C407" t="s">
        <v>16</v>
      </c>
      <c r="D407" s="7">
        <v>45800.0</v>
      </c>
      <c r="E407" t="s">
        <v>369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368</v>
      </c>
      <c r="B408" s="6" t="s">
        <v>13</v>
      </c>
      <c r="C408" t="s">
        <v>16</v>
      </c>
      <c r="D408" s="7">
        <v>45800.0</v>
      </c>
      <c r="E408" t="s">
        <v>369</v>
      </c>
      <c r="F408" t="s">
        <v>375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368</v>
      </c>
      <c r="B409" s="6" t="s">
        <v>13</v>
      </c>
      <c r="C409" t="s">
        <v>16</v>
      </c>
      <c r="D409" s="7">
        <v>45800.0</v>
      </c>
      <c r="E409" t="s">
        <v>369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368</v>
      </c>
      <c r="B410" s="6" t="s">
        <v>13</v>
      </c>
      <c r="C410" t="s">
        <v>16</v>
      </c>
      <c r="D410" s="7">
        <v>45800.0</v>
      </c>
      <c r="E410" t="s">
        <v>369</v>
      </c>
      <c r="F410" t="s">
        <v>376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368</v>
      </c>
      <c r="B411" s="15" t="s">
        <v>13</v>
      </c>
      <c r="C411" s="14" t="s">
        <v>16</v>
      </c>
      <c r="D411" s="16">
        <v>45800.0</v>
      </c>
      <c r="E411" s="14" t="s">
        <v>369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377</v>
      </c>
    </row>
    <row r="412" spans="1:16">
      <c r="A412" t="s">
        <v>378</v>
      </c>
      <c r="B412" s="22" t="s">
        <v>31</v>
      </c>
      <c r="C412" t="s">
        <v>25</v>
      </c>
      <c r="D412" s="7">
        <v>45800.0</v>
      </c>
      <c r="E412" t="s">
        <v>379</v>
      </c>
      <c r="F412" t="s">
        <v>380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378</v>
      </c>
      <c r="B413" s="23" t="s">
        <v>31</v>
      </c>
      <c r="C413" s="14" t="s">
        <v>25</v>
      </c>
      <c r="D413" s="16">
        <v>45800.0</v>
      </c>
      <c r="E413" s="14" t="s">
        <v>379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381</v>
      </c>
    </row>
    <row r="414" spans="1:16">
      <c r="A414" t="s">
        <v>193</v>
      </c>
      <c r="B414" s="22" t="s">
        <v>24</v>
      </c>
      <c r="C414" t="s">
        <v>25</v>
      </c>
      <c r="D414" s="7">
        <v>45800.0</v>
      </c>
      <c r="E414" t="s">
        <v>382</v>
      </c>
      <c r="F414" t="s">
        <v>195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193</v>
      </c>
      <c r="B415" s="23" t="s">
        <v>24</v>
      </c>
      <c r="C415" s="14" t="s">
        <v>25</v>
      </c>
      <c r="D415" s="16">
        <v>45800.0</v>
      </c>
      <c r="E415" s="14" t="s">
        <v>382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196</v>
      </c>
    </row>
    <row r="416" spans="1:16">
      <c r="A416" t="s">
        <v>383</v>
      </c>
      <c r="B416" s="22" t="s">
        <v>24</v>
      </c>
      <c r="C416" t="s">
        <v>25</v>
      </c>
      <c r="D416" s="7">
        <v>45800.0</v>
      </c>
      <c r="E416" t="s">
        <v>384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383</v>
      </c>
      <c r="B417" s="23" t="s">
        <v>24</v>
      </c>
      <c r="C417" s="14" t="s">
        <v>25</v>
      </c>
      <c r="D417" s="16">
        <v>45800.0</v>
      </c>
      <c r="E417" s="14" t="s">
        <v>384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385</v>
      </c>
      <c r="B418" s="22" t="s">
        <v>31</v>
      </c>
      <c r="C418" t="s">
        <v>25</v>
      </c>
      <c r="D418" s="7">
        <v>45800.0</v>
      </c>
      <c r="E418" t="s">
        <v>386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385</v>
      </c>
      <c r="B419" s="22" t="s">
        <v>31</v>
      </c>
      <c r="C419" t="s">
        <v>25</v>
      </c>
      <c r="D419" s="7">
        <v>45800.0</v>
      </c>
      <c r="E419" t="s">
        <v>386</v>
      </c>
      <c r="F419" t="s">
        <v>371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385</v>
      </c>
      <c r="B420" s="22" t="s">
        <v>31</v>
      </c>
      <c r="C420" t="s">
        <v>25</v>
      </c>
      <c r="D420" s="7">
        <v>45800.0</v>
      </c>
      <c r="E420" t="s">
        <v>386</v>
      </c>
      <c r="F420" t="s">
        <v>204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385</v>
      </c>
      <c r="B421" s="22" t="s">
        <v>31</v>
      </c>
      <c r="C421" t="s">
        <v>25</v>
      </c>
      <c r="D421" s="7">
        <v>45800.0</v>
      </c>
      <c r="E421" t="s">
        <v>386</v>
      </c>
      <c r="F421" t="s">
        <v>387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385</v>
      </c>
      <c r="B422" s="23" t="s">
        <v>31</v>
      </c>
      <c r="C422" s="14" t="s">
        <v>25</v>
      </c>
      <c r="D422" s="16">
        <v>45800.0</v>
      </c>
      <c r="E422" s="14" t="s">
        <v>386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388</v>
      </c>
    </row>
    <row r="423" spans="1:16">
      <c r="A423" t="s">
        <v>389</v>
      </c>
      <c r="B423" s="6" t="s">
        <v>13</v>
      </c>
      <c r="C423" t="s">
        <v>25</v>
      </c>
      <c r="D423" s="7">
        <v>45800.0</v>
      </c>
      <c r="E423" t="s">
        <v>390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389</v>
      </c>
      <c r="B424" s="15" t="s">
        <v>13</v>
      </c>
      <c r="C424" s="14" t="s">
        <v>25</v>
      </c>
      <c r="D424" s="16">
        <v>45800.0</v>
      </c>
      <c r="E424" s="14" t="s">
        <v>390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391</v>
      </c>
    </row>
    <row r="425" spans="1:16">
      <c r="A425" t="s">
        <v>392</v>
      </c>
      <c r="B425" s="22" t="s">
        <v>24</v>
      </c>
      <c r="C425" t="s">
        <v>25</v>
      </c>
      <c r="D425" s="7">
        <v>45800.0</v>
      </c>
      <c r="E425" t="s">
        <v>393</v>
      </c>
      <c r="F425" t="s">
        <v>394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392</v>
      </c>
      <c r="B426" s="22" t="s">
        <v>24</v>
      </c>
      <c r="C426" t="s">
        <v>25</v>
      </c>
      <c r="D426" s="7">
        <v>45800.0</v>
      </c>
      <c r="E426" t="s">
        <v>393</v>
      </c>
      <c r="F426" t="s">
        <v>395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392</v>
      </c>
      <c r="B427" s="22" t="s">
        <v>24</v>
      </c>
      <c r="C427" t="s">
        <v>25</v>
      </c>
      <c r="D427" s="7">
        <v>45800.0</v>
      </c>
      <c r="E427" t="s">
        <v>393</v>
      </c>
      <c r="F427" t="s">
        <v>396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392</v>
      </c>
      <c r="B428" s="23" t="s">
        <v>24</v>
      </c>
      <c r="C428" s="14" t="s">
        <v>25</v>
      </c>
      <c r="D428" s="16">
        <v>45800.0</v>
      </c>
      <c r="E428" s="14" t="s">
        <v>393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397</v>
      </c>
    </row>
    <row r="429" spans="1:16">
      <c r="A429" t="s">
        <v>197</v>
      </c>
      <c r="B429" s="6" t="s">
        <v>13</v>
      </c>
      <c r="C429" t="s">
        <v>25</v>
      </c>
      <c r="D429" s="7">
        <v>45800.0</v>
      </c>
      <c r="E429" t="s">
        <v>398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197</v>
      </c>
      <c r="B430" s="15" t="s">
        <v>13</v>
      </c>
      <c r="C430" s="14" t="s">
        <v>25</v>
      </c>
      <c r="D430" s="16">
        <v>45800.0</v>
      </c>
      <c r="E430" s="14" t="s">
        <v>398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399</v>
      </c>
    </row>
    <row r="431" spans="1:16">
      <c r="A431" t="s">
        <v>197</v>
      </c>
      <c r="B431" s="6" t="s">
        <v>13</v>
      </c>
      <c r="C431" t="s">
        <v>25</v>
      </c>
      <c r="D431" s="7">
        <v>45800.0</v>
      </c>
      <c r="E431" t="s">
        <v>400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197</v>
      </c>
      <c r="B432" s="15" t="s">
        <v>13</v>
      </c>
      <c r="C432" s="14" t="s">
        <v>25</v>
      </c>
      <c r="D432" s="16">
        <v>45800.0</v>
      </c>
      <c r="E432" s="14" t="s">
        <v>400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401</v>
      </c>
      <c r="B433" s="22" t="s">
        <v>24</v>
      </c>
      <c r="C433" t="s">
        <v>25</v>
      </c>
      <c r="D433" s="7">
        <v>45800.0</v>
      </c>
      <c r="E433" t="s">
        <v>402</v>
      </c>
      <c r="F433" t="s">
        <v>305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401</v>
      </c>
      <c r="B434" s="22" t="s">
        <v>24</v>
      </c>
      <c r="C434" t="s">
        <v>25</v>
      </c>
      <c r="D434" s="7">
        <v>45800.0</v>
      </c>
      <c r="E434" t="s">
        <v>402</v>
      </c>
      <c r="F434" t="s">
        <v>403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401</v>
      </c>
      <c r="B435" s="23" t="s">
        <v>24</v>
      </c>
      <c r="C435" s="14" t="s">
        <v>25</v>
      </c>
      <c r="D435" s="16">
        <v>45800.0</v>
      </c>
      <c r="E435" s="14" t="s">
        <v>402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404</v>
      </c>
    </row>
    <row r="436" spans="1:16">
      <c r="A436" t="s">
        <v>405</v>
      </c>
      <c r="B436" s="22" t="s">
        <v>31</v>
      </c>
      <c r="C436" t="s">
        <v>25</v>
      </c>
      <c r="D436" s="7">
        <v>45800.0</v>
      </c>
      <c r="E436" t="s">
        <v>406</v>
      </c>
      <c r="F436" t="s">
        <v>203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405</v>
      </c>
      <c r="B437" s="23" t="s">
        <v>31</v>
      </c>
      <c r="C437" s="14" t="s">
        <v>25</v>
      </c>
      <c r="D437" s="16">
        <v>45800.0</v>
      </c>
      <c r="E437" s="14" t="s">
        <v>406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407</v>
      </c>
    </row>
    <row r="438" spans="1:16">
      <c r="A438" t="s">
        <v>408</v>
      </c>
      <c r="B438" s="22" t="s">
        <v>31</v>
      </c>
      <c r="C438" t="s">
        <v>25</v>
      </c>
      <c r="D438" s="7">
        <v>45800.0</v>
      </c>
      <c r="E438" t="s">
        <v>409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408</v>
      </c>
      <c r="B439" s="22" t="s">
        <v>31</v>
      </c>
      <c r="C439" t="s">
        <v>25</v>
      </c>
      <c r="D439" s="7">
        <v>45800.0</v>
      </c>
      <c r="E439" t="s">
        <v>409</v>
      </c>
      <c r="F439" t="s">
        <v>288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408</v>
      </c>
      <c r="B440" s="22" t="s">
        <v>31</v>
      </c>
      <c r="C440" t="s">
        <v>25</v>
      </c>
      <c r="D440" s="7">
        <v>45800.0</v>
      </c>
      <c r="E440" t="s">
        <v>409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408</v>
      </c>
      <c r="B441" s="23" t="s">
        <v>31</v>
      </c>
      <c r="C441" s="14" t="s">
        <v>25</v>
      </c>
      <c r="D441" s="16">
        <v>45800.0</v>
      </c>
      <c r="E441" s="14" t="s">
        <v>409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410</v>
      </c>
    </row>
    <row r="442" spans="1:16">
      <c r="A442" t="s">
        <v>193</v>
      </c>
      <c r="B442" s="22" t="s">
        <v>24</v>
      </c>
      <c r="C442" t="s">
        <v>25</v>
      </c>
      <c r="D442" s="7">
        <v>45803.0</v>
      </c>
      <c r="E442" t="s">
        <v>411</v>
      </c>
      <c r="F442" t="s">
        <v>195</v>
      </c>
      <c r="G442" s="8">
        <v>31684</v>
      </c>
      <c r="H442" s="9">
        <v>1222.8</v>
      </c>
      <c r="I442" s="11">
        <v>31.684</v>
      </c>
      <c r="J442" s="13">
        <v>0</v>
      </c>
      <c r="K442" s="9">
        <v>38743.2</v>
      </c>
    </row>
    <row r="443" spans="1:16">
      <c r="A443" s="14" t="s">
        <v>193</v>
      </c>
      <c r="B443" s="23" t="s">
        <v>24</v>
      </c>
      <c r="C443" s="14" t="s">
        <v>25</v>
      </c>
      <c r="D443" s="16">
        <v>45803.0</v>
      </c>
      <c r="E443" s="14" t="s">
        <v>411</v>
      </c>
      <c r="F443" s="14" t="s">
        <v>21</v>
      </c>
      <c r="G443" s="14"/>
      <c r="H443" s="14"/>
      <c r="I443" s="14"/>
      <c r="J443" s="14"/>
      <c r="K443" s="14"/>
      <c r="L443" s="17">
        <v>0.0</v>
      </c>
      <c r="M443" s="18">
        <v>0.0</v>
      </c>
      <c r="N443" s="19">
        <v>0</v>
      </c>
      <c r="O443" s="20">
        <v>38743.1952</v>
      </c>
      <c r="P443" s="21" t="s">
        <v>196</v>
      </c>
    </row>
    <row r="444" spans="1:16">
      <c r="A444" t="s">
        <v>303</v>
      </c>
      <c r="B444" s="22" t="s">
        <v>24</v>
      </c>
      <c r="C444" t="s">
        <v>25</v>
      </c>
      <c r="D444" s="7">
        <v>45803.0</v>
      </c>
      <c r="E444" t="s">
        <v>412</v>
      </c>
      <c r="F444" t="s">
        <v>413</v>
      </c>
      <c r="G444" s="8">
        <v>4</v>
      </c>
      <c r="H444" s="9">
        <v>49000.0</v>
      </c>
      <c r="I444" s="11">
        <v>0.087</v>
      </c>
      <c r="J444" s="13">
        <v>0</v>
      </c>
      <c r="K444" s="9">
        <v>4263.0</v>
      </c>
    </row>
    <row r="445" spans="1:16">
      <c r="A445" s="14" t="s">
        <v>303</v>
      </c>
      <c r="B445" s="23" t="s">
        <v>24</v>
      </c>
      <c r="C445" s="14" t="s">
        <v>25</v>
      </c>
      <c r="D445" s="16">
        <v>45803.0</v>
      </c>
      <c r="E445" s="14" t="s">
        <v>412</v>
      </c>
      <c r="F445" s="14" t="s">
        <v>21</v>
      </c>
      <c r="G445" s="14"/>
      <c r="H445" s="14"/>
      <c r="I445" s="14"/>
      <c r="J445" s="14"/>
      <c r="K445" s="14"/>
      <c r="L445" s="17">
        <v>0.0</v>
      </c>
      <c r="M445" s="18">
        <v>0.0</v>
      </c>
      <c r="N445" s="19">
        <v>0</v>
      </c>
      <c r="O445" s="20">
        <v>4263.0</v>
      </c>
      <c r="P445" s="21" t="s">
        <v>414</v>
      </c>
    </row>
    <row r="446" spans="1:16">
      <c r="A446" s="14"/>
      <c r="B446" s="14"/>
      <c r="C446" s="14"/>
      <c r="D446" s="14"/>
      <c r="E446" s="14"/>
      <c r="F446" s="14"/>
      <c r="G446" s="24">
        <f>SUM(G1:G445)</f>
        <v>511087</v>
      </c>
      <c r="H446" s="14"/>
      <c r="I446" s="24">
        <f>SUM(I1:I445)</f>
        <v>1703.059</v>
      </c>
      <c r="J446" s="24">
        <f>SUM(J1:J445)</f>
        <v>52168</v>
      </c>
      <c r="K446" s="25">
        <f>SUM(K1:K445)</f>
        <v>18810901.19</v>
      </c>
      <c r="L446" s="25">
        <f>SUM(L1:L445)</f>
        <v>1552801.42</v>
      </c>
      <c r="M446" s="25">
        <f>SUM(M1:M445)</f>
        <v>40000</v>
      </c>
      <c r="N446" s="25">
        <f>SUM(N1:N445)</f>
        <v>1025201.38</v>
      </c>
      <c r="O446" s="26">
        <f>K446+M446-L446+N446</f>
        <v>18323301.15</v>
      </c>
      <c r="P446" s="14"/>
    </row>
    <row r="448" spans="1:16">
      <c r="L448" s="27" t="s">
        <v>415</v>
      </c>
      <c r="M448" s="28"/>
      <c r="N448" s="28"/>
      <c r="O448" s="29">
        <v>90</v>
      </c>
    </row>
  </sheetData>
  <mergeCells>
    <mergeCell ref="L448:N4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0" workbookViewId="0" showGridLines="true" showRowColHeaders="1">
      <pane ySplit="1" activePane="bottomLeft" state="frozen" topLeftCell="A2"/>
      <selection pane="bottomLeft" activeCell="L316" sqref="L316:O31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193</v>
      </c>
      <c r="B299" s="22" t="s">
        <v>24</v>
      </c>
      <c r="C299" t="s">
        <v>25</v>
      </c>
      <c r="D299" s="7">
        <v>45800.0</v>
      </c>
      <c r="E299" t="s">
        <v>382</v>
      </c>
      <c r="F299" t="s">
        <v>195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193</v>
      </c>
      <c r="B300" s="23" t="s">
        <v>24</v>
      </c>
      <c r="C300" s="14" t="s">
        <v>25</v>
      </c>
      <c r="D300" s="16">
        <v>45800.0</v>
      </c>
      <c r="E300" s="14" t="s">
        <v>382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196</v>
      </c>
    </row>
    <row r="301" spans="1:16">
      <c r="A301" t="s">
        <v>383</v>
      </c>
      <c r="B301" s="22" t="s">
        <v>24</v>
      </c>
      <c r="C301" t="s">
        <v>25</v>
      </c>
      <c r="D301" s="7">
        <v>45800.0</v>
      </c>
      <c r="E301" t="s">
        <v>384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383</v>
      </c>
      <c r="B302" s="23" t="s">
        <v>24</v>
      </c>
      <c r="C302" s="14" t="s">
        <v>25</v>
      </c>
      <c r="D302" s="16">
        <v>45800.0</v>
      </c>
      <c r="E302" s="14" t="s">
        <v>384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392</v>
      </c>
      <c r="B303" s="22" t="s">
        <v>24</v>
      </c>
      <c r="C303" t="s">
        <v>25</v>
      </c>
      <c r="D303" s="7">
        <v>45800.0</v>
      </c>
      <c r="E303" t="s">
        <v>393</v>
      </c>
      <c r="F303" t="s">
        <v>394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392</v>
      </c>
      <c r="B304" s="22" t="s">
        <v>24</v>
      </c>
      <c r="C304" t="s">
        <v>25</v>
      </c>
      <c r="D304" s="7">
        <v>45800.0</v>
      </c>
      <c r="E304" t="s">
        <v>393</v>
      </c>
      <c r="F304" t="s">
        <v>395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392</v>
      </c>
      <c r="B305" s="22" t="s">
        <v>24</v>
      </c>
      <c r="C305" t="s">
        <v>25</v>
      </c>
      <c r="D305" s="7">
        <v>45800.0</v>
      </c>
      <c r="E305" t="s">
        <v>393</v>
      </c>
      <c r="F305" t="s">
        <v>396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392</v>
      </c>
      <c r="B306" s="23" t="s">
        <v>24</v>
      </c>
      <c r="C306" s="14" t="s">
        <v>25</v>
      </c>
      <c r="D306" s="16">
        <v>45800.0</v>
      </c>
      <c r="E306" s="14" t="s">
        <v>393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397</v>
      </c>
    </row>
    <row r="307" spans="1:16">
      <c r="A307" t="s">
        <v>401</v>
      </c>
      <c r="B307" s="22" t="s">
        <v>24</v>
      </c>
      <c r="C307" t="s">
        <v>25</v>
      </c>
      <c r="D307" s="7">
        <v>45800.0</v>
      </c>
      <c r="E307" t="s">
        <v>402</v>
      </c>
      <c r="F307" t="s">
        <v>305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401</v>
      </c>
      <c r="B308" s="22" t="s">
        <v>24</v>
      </c>
      <c r="C308" t="s">
        <v>25</v>
      </c>
      <c r="D308" s="7">
        <v>45800.0</v>
      </c>
      <c r="E308" t="s">
        <v>402</v>
      </c>
      <c r="F308" t="s">
        <v>403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401</v>
      </c>
      <c r="B309" s="23" t="s">
        <v>24</v>
      </c>
      <c r="C309" s="14" t="s">
        <v>25</v>
      </c>
      <c r="D309" s="16">
        <v>45800.0</v>
      </c>
      <c r="E309" s="14" t="s">
        <v>402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404</v>
      </c>
    </row>
    <row r="310" spans="1:16">
      <c r="A310" t="s">
        <v>193</v>
      </c>
      <c r="B310" s="22" t="s">
        <v>24</v>
      </c>
      <c r="C310" t="s">
        <v>25</v>
      </c>
      <c r="D310" s="7">
        <v>45803.0</v>
      </c>
      <c r="E310" t="s">
        <v>411</v>
      </c>
      <c r="F310" t="s">
        <v>195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193</v>
      </c>
      <c r="B311" s="23" t="s">
        <v>24</v>
      </c>
      <c r="C311" s="14" t="s">
        <v>25</v>
      </c>
      <c r="D311" s="16">
        <v>45803.0</v>
      </c>
      <c r="E311" s="14" t="s">
        <v>411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196</v>
      </c>
    </row>
    <row r="312" spans="1:16">
      <c r="A312" t="s">
        <v>303</v>
      </c>
      <c r="B312" s="22" t="s">
        <v>24</v>
      </c>
      <c r="C312" t="s">
        <v>25</v>
      </c>
      <c r="D312" s="7">
        <v>45803.0</v>
      </c>
      <c r="E312" t="s">
        <v>412</v>
      </c>
      <c r="F312" t="s">
        <v>413</v>
      </c>
      <c r="G312" s="8">
        <v>4</v>
      </c>
      <c r="H312" s="9">
        <v>49000.0</v>
      </c>
      <c r="I312" s="11">
        <v>0.087</v>
      </c>
      <c r="J312" s="13">
        <v>0</v>
      </c>
      <c r="K312" s="9">
        <v>4263.0</v>
      </c>
    </row>
    <row r="313" spans="1:16">
      <c r="A313" s="14" t="s">
        <v>303</v>
      </c>
      <c r="B313" s="23" t="s">
        <v>24</v>
      </c>
      <c r="C313" s="14" t="s">
        <v>25</v>
      </c>
      <c r="D313" s="16">
        <v>45803.0</v>
      </c>
      <c r="E313" s="14" t="s">
        <v>412</v>
      </c>
      <c r="F313" s="14" t="s">
        <v>21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4263.0</v>
      </c>
      <c r="P313" s="21" t="s">
        <v>414</v>
      </c>
    </row>
    <row r="314" spans="1:16">
      <c r="A314" s="14"/>
      <c r="B314" s="14"/>
      <c r="C314" s="14"/>
      <c r="D314" s="14"/>
      <c r="E314" s="14"/>
      <c r="F314" s="14"/>
      <c r="G314" s="24">
        <f>SUM(G1:G313)</f>
        <v>498557</v>
      </c>
      <c r="H314" s="14"/>
      <c r="I314" s="24">
        <f>SUM(I1:I313)</f>
        <v>1595.733</v>
      </c>
      <c r="J314" s="24">
        <f>SUM(J1:J313)</f>
        <v>28558</v>
      </c>
      <c r="K314" s="25">
        <f>SUM(K1:K313)</f>
        <v>15601461.05</v>
      </c>
      <c r="L314" s="25">
        <f>SUM(L1:L313)</f>
        <v>1347813.78</v>
      </c>
      <c r="M314" s="25">
        <f>SUM(M1:M313)</f>
        <v>20000</v>
      </c>
      <c r="N314" s="25">
        <f>SUM(N1:N313)</f>
        <v>1025201.38</v>
      </c>
      <c r="O314" s="26">
        <f>K314+M314-L314+N314</f>
        <v>15298848.65</v>
      </c>
      <c r="P314" s="14"/>
    </row>
    <row r="316" spans="1:16">
      <c r="L316" s="27" t="s">
        <v>415</v>
      </c>
      <c r="M316" s="28"/>
      <c r="N316" s="28"/>
      <c r="O316" s="29">
        <v>54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t="s">
        <v>378</v>
      </c>
      <c r="B16" s="22" t="s">
        <v>31</v>
      </c>
      <c r="C16" t="s">
        <v>25</v>
      </c>
      <c r="D16" s="7">
        <v>45800.0</v>
      </c>
      <c r="E16" t="s">
        <v>379</v>
      </c>
      <c r="F16" t="s">
        <v>380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378</v>
      </c>
      <c r="B17" s="23" t="s">
        <v>31</v>
      </c>
      <c r="C17" s="14" t="s">
        <v>25</v>
      </c>
      <c r="D17" s="16">
        <v>45800.0</v>
      </c>
      <c r="E17" s="14" t="s">
        <v>379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381</v>
      </c>
    </row>
    <row r="18" spans="1:16">
      <c r="A18" t="s">
        <v>385</v>
      </c>
      <c r="B18" s="22" t="s">
        <v>31</v>
      </c>
      <c r="C18" t="s">
        <v>25</v>
      </c>
      <c r="D18" s="7">
        <v>45800.0</v>
      </c>
      <c r="E18" t="s">
        <v>386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385</v>
      </c>
      <c r="B19" s="22" t="s">
        <v>31</v>
      </c>
      <c r="C19" t="s">
        <v>25</v>
      </c>
      <c r="D19" s="7">
        <v>45800.0</v>
      </c>
      <c r="E19" t="s">
        <v>386</v>
      </c>
      <c r="F19" t="s">
        <v>371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385</v>
      </c>
      <c r="B20" s="22" t="s">
        <v>31</v>
      </c>
      <c r="C20" t="s">
        <v>25</v>
      </c>
      <c r="D20" s="7">
        <v>45800.0</v>
      </c>
      <c r="E20" t="s">
        <v>386</v>
      </c>
      <c r="F20" t="s">
        <v>204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385</v>
      </c>
      <c r="B21" s="22" t="s">
        <v>31</v>
      </c>
      <c r="C21" t="s">
        <v>25</v>
      </c>
      <c r="D21" s="7">
        <v>45800.0</v>
      </c>
      <c r="E21" t="s">
        <v>386</v>
      </c>
      <c r="F21" t="s">
        <v>387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385</v>
      </c>
      <c r="B22" s="23" t="s">
        <v>31</v>
      </c>
      <c r="C22" s="14" t="s">
        <v>25</v>
      </c>
      <c r="D22" s="16">
        <v>45800.0</v>
      </c>
      <c r="E22" s="14" t="s">
        <v>386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388</v>
      </c>
    </row>
    <row r="23" spans="1:16">
      <c r="A23" t="s">
        <v>405</v>
      </c>
      <c r="B23" s="22" t="s">
        <v>31</v>
      </c>
      <c r="C23" t="s">
        <v>25</v>
      </c>
      <c r="D23" s="7">
        <v>45800.0</v>
      </c>
      <c r="E23" t="s">
        <v>406</v>
      </c>
      <c r="F23" t="s">
        <v>203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405</v>
      </c>
      <c r="B24" s="23" t="s">
        <v>31</v>
      </c>
      <c r="C24" s="14" t="s">
        <v>25</v>
      </c>
      <c r="D24" s="16">
        <v>45800.0</v>
      </c>
      <c r="E24" s="14" t="s">
        <v>406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407</v>
      </c>
    </row>
    <row r="25" spans="1:16">
      <c r="A25" t="s">
        <v>408</v>
      </c>
      <c r="B25" s="22" t="s">
        <v>31</v>
      </c>
      <c r="C25" t="s">
        <v>25</v>
      </c>
      <c r="D25" s="7">
        <v>45800.0</v>
      </c>
      <c r="E25" t="s">
        <v>409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408</v>
      </c>
      <c r="B26" s="22" t="s">
        <v>31</v>
      </c>
      <c r="C26" t="s">
        <v>25</v>
      </c>
      <c r="D26" s="7">
        <v>45800.0</v>
      </c>
      <c r="E26" t="s">
        <v>409</v>
      </c>
      <c r="F26" t="s">
        <v>288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408</v>
      </c>
      <c r="B27" s="22" t="s">
        <v>31</v>
      </c>
      <c r="C27" t="s">
        <v>25</v>
      </c>
      <c r="D27" s="7">
        <v>45800.0</v>
      </c>
      <c r="E27" t="s">
        <v>409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408</v>
      </c>
      <c r="B28" s="23" t="s">
        <v>31</v>
      </c>
      <c r="C28" s="14" t="s">
        <v>25</v>
      </c>
      <c r="D28" s="16">
        <v>45800.0</v>
      </c>
      <c r="E28" s="14" t="s">
        <v>409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410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415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9"/>
  <sheetViews>
    <sheetView tabSelected="0" workbookViewId="0" showGridLines="true" showRowColHeaders="1">
      <pane ySplit="1" activePane="bottomLeft" state="frozen" topLeftCell="A2"/>
      <selection pane="bottomLeft" activeCell="L109" sqref="L109:O10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t="s">
        <v>368</v>
      </c>
      <c r="B90" s="6" t="s">
        <v>13</v>
      </c>
      <c r="C90" t="s">
        <v>16</v>
      </c>
      <c r="D90" s="7">
        <v>45800.0</v>
      </c>
      <c r="E90" t="s">
        <v>369</v>
      </c>
      <c r="F90" t="s">
        <v>370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368</v>
      </c>
      <c r="B91" s="6" t="s">
        <v>13</v>
      </c>
      <c r="C91" t="s">
        <v>16</v>
      </c>
      <c r="D91" s="7">
        <v>45800.0</v>
      </c>
      <c r="E91" t="s">
        <v>369</v>
      </c>
      <c r="F91" t="s">
        <v>371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368</v>
      </c>
      <c r="B92" s="6" t="s">
        <v>13</v>
      </c>
      <c r="C92" t="s">
        <v>16</v>
      </c>
      <c r="D92" s="7">
        <v>45800.0</v>
      </c>
      <c r="E92" t="s">
        <v>369</v>
      </c>
      <c r="F92" t="s">
        <v>372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368</v>
      </c>
      <c r="B93" s="6" t="s">
        <v>13</v>
      </c>
      <c r="C93" t="s">
        <v>16</v>
      </c>
      <c r="D93" s="7">
        <v>45800.0</v>
      </c>
      <c r="E93" t="s">
        <v>369</v>
      </c>
      <c r="F93" t="s">
        <v>373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368</v>
      </c>
      <c r="B94" s="6" t="s">
        <v>13</v>
      </c>
      <c r="C94" t="s">
        <v>16</v>
      </c>
      <c r="D94" s="7">
        <v>45800.0</v>
      </c>
      <c r="E94" t="s">
        <v>369</v>
      </c>
      <c r="F94" t="s">
        <v>287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368</v>
      </c>
      <c r="B95" s="6" t="s">
        <v>13</v>
      </c>
      <c r="C95" t="s">
        <v>16</v>
      </c>
      <c r="D95" s="7">
        <v>45800.0</v>
      </c>
      <c r="E95" t="s">
        <v>369</v>
      </c>
      <c r="F95" t="s">
        <v>374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368</v>
      </c>
      <c r="B96" s="6" t="s">
        <v>13</v>
      </c>
      <c r="C96" t="s">
        <v>16</v>
      </c>
      <c r="D96" s="7">
        <v>45800.0</v>
      </c>
      <c r="E96" t="s">
        <v>369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368</v>
      </c>
      <c r="B97" s="6" t="s">
        <v>13</v>
      </c>
      <c r="C97" t="s">
        <v>16</v>
      </c>
      <c r="D97" s="7">
        <v>45800.0</v>
      </c>
      <c r="E97" t="s">
        <v>369</v>
      </c>
      <c r="F97" t="s">
        <v>375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368</v>
      </c>
      <c r="B98" s="6" t="s">
        <v>13</v>
      </c>
      <c r="C98" t="s">
        <v>16</v>
      </c>
      <c r="D98" s="7">
        <v>45800.0</v>
      </c>
      <c r="E98" t="s">
        <v>369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368</v>
      </c>
      <c r="B99" s="6" t="s">
        <v>13</v>
      </c>
      <c r="C99" t="s">
        <v>16</v>
      </c>
      <c r="D99" s="7">
        <v>45800.0</v>
      </c>
      <c r="E99" t="s">
        <v>369</v>
      </c>
      <c r="F99" t="s">
        <v>376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368</v>
      </c>
      <c r="B100" s="15" t="s">
        <v>13</v>
      </c>
      <c r="C100" s="14" t="s">
        <v>16</v>
      </c>
      <c r="D100" s="16">
        <v>45800.0</v>
      </c>
      <c r="E100" s="14" t="s">
        <v>369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377</v>
      </c>
    </row>
    <row r="101" spans="1:16">
      <c r="A101" t="s">
        <v>389</v>
      </c>
      <c r="B101" s="6" t="s">
        <v>13</v>
      </c>
      <c r="C101" t="s">
        <v>25</v>
      </c>
      <c r="D101" s="7">
        <v>45800.0</v>
      </c>
      <c r="E101" t="s">
        <v>390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389</v>
      </c>
      <c r="B102" s="15" t="s">
        <v>13</v>
      </c>
      <c r="C102" s="14" t="s">
        <v>25</v>
      </c>
      <c r="D102" s="16">
        <v>45800.0</v>
      </c>
      <c r="E102" s="14" t="s">
        <v>390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391</v>
      </c>
    </row>
    <row r="103" spans="1:16">
      <c r="A103" t="s">
        <v>197</v>
      </c>
      <c r="B103" s="6" t="s">
        <v>13</v>
      </c>
      <c r="C103" t="s">
        <v>25</v>
      </c>
      <c r="D103" s="7">
        <v>45800.0</v>
      </c>
      <c r="E103" t="s">
        <v>398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197</v>
      </c>
      <c r="B104" s="15" t="s">
        <v>13</v>
      </c>
      <c r="C104" s="14" t="s">
        <v>25</v>
      </c>
      <c r="D104" s="16">
        <v>45800.0</v>
      </c>
      <c r="E104" s="14" t="s">
        <v>398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399</v>
      </c>
    </row>
    <row r="105" spans="1:16">
      <c r="A105" t="s">
        <v>197</v>
      </c>
      <c r="B105" s="6" t="s">
        <v>13</v>
      </c>
      <c r="C105" t="s">
        <v>25</v>
      </c>
      <c r="D105" s="7">
        <v>45800.0</v>
      </c>
      <c r="E105" t="s">
        <v>400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197</v>
      </c>
      <c r="B106" s="15" t="s">
        <v>13</v>
      </c>
      <c r="C106" s="14" t="s">
        <v>25</v>
      </c>
      <c r="D106" s="16">
        <v>45800.0</v>
      </c>
      <c r="E106" s="14" t="s">
        <v>400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s="14"/>
      <c r="B107" s="14"/>
      <c r="C107" s="14"/>
      <c r="D107" s="14"/>
      <c r="E107" s="14"/>
      <c r="F107" s="14"/>
      <c r="G107" s="24">
        <f>SUM(G1:G106)</f>
        <v>11276</v>
      </c>
      <c r="H107" s="14"/>
      <c r="I107" s="24">
        <f>SUM(I1:I106)</f>
        <v>98.539</v>
      </c>
      <c r="J107" s="24">
        <f>SUM(J1:J106)</f>
        <v>23610</v>
      </c>
      <c r="K107" s="25">
        <f>SUM(K1:K106)</f>
        <v>2921056.14</v>
      </c>
      <c r="L107" s="25">
        <f>SUM(L1:L106)</f>
        <v>204987.64</v>
      </c>
      <c r="M107" s="25">
        <f>SUM(M1:M106)</f>
        <v>20000</v>
      </c>
      <c r="N107" s="25">
        <f>SUM(N1:N106)</f>
        <v>0</v>
      </c>
      <c r="O107" s="26">
        <f>K107+M107-L107+N107</f>
        <v>2736068.5</v>
      </c>
      <c r="P107" s="14"/>
    </row>
    <row r="109" spans="1:16">
      <c r="L109" s="27" t="s">
        <v>415</v>
      </c>
      <c r="M109" s="28"/>
      <c r="N109" s="28"/>
      <c r="O109" s="29">
        <v>26</v>
      </c>
    </row>
  </sheetData>
  <mergeCells>
    <mergeCell ref="L109:N1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416</v>
      </c>
      <c r="B2" s="10">
        <v>60.035</v>
      </c>
      <c r="C2" s="12">
        <v>0.0</v>
      </c>
    </row>
    <row r="3" spans="1:3">
      <c r="A3" t="s">
        <v>417</v>
      </c>
      <c r="B3" s="10">
        <v>0.81</v>
      </c>
      <c r="C3" s="12">
        <v>0.0</v>
      </c>
    </row>
    <row r="4" spans="1:3">
      <c r="A4" t="s">
        <v>418</v>
      </c>
      <c r="B4" s="10">
        <v>3.0</v>
      </c>
      <c r="C4" s="12">
        <v>0.0</v>
      </c>
    </row>
    <row r="5" spans="1:3">
      <c r="A5" t="s">
        <v>419</v>
      </c>
      <c r="B5" s="10">
        <v>105.849</v>
      </c>
      <c r="C5" s="12">
        <v>0.0</v>
      </c>
    </row>
    <row r="6" spans="1:3">
      <c r="A6" t="s">
        <v>420</v>
      </c>
      <c r="B6" s="10">
        <v>21.689</v>
      </c>
      <c r="C6" s="12">
        <v>0.0</v>
      </c>
    </row>
    <row r="7" spans="1:3">
      <c r="A7" t="s">
        <v>421</v>
      </c>
      <c r="B7" s="10">
        <v>0.16</v>
      </c>
      <c r="C7" s="12">
        <v>0.0</v>
      </c>
    </row>
    <row r="8" spans="1:3">
      <c r="A8" t="s">
        <v>422</v>
      </c>
      <c r="B8" s="10">
        <v>0.0</v>
      </c>
      <c r="C8" s="12">
        <v>52168.0</v>
      </c>
    </row>
    <row r="9" spans="1:3">
      <c r="A9" t="s">
        <v>423</v>
      </c>
      <c r="B9" s="10">
        <v>96.604</v>
      </c>
      <c r="C9" s="12">
        <v>0.0</v>
      </c>
    </row>
    <row r="10" spans="1:3">
      <c r="A10" t="s">
        <v>424</v>
      </c>
      <c r="B10" s="10">
        <v>700.0</v>
      </c>
      <c r="C10" s="12">
        <v>0.0</v>
      </c>
    </row>
    <row r="11" spans="1:3">
      <c r="A11" t="s">
        <v>425</v>
      </c>
      <c r="B11" s="10">
        <v>127.059</v>
      </c>
      <c r="C11" s="12">
        <v>0.0</v>
      </c>
    </row>
    <row r="12" spans="1:3">
      <c r="A12" t="s">
        <v>426</v>
      </c>
      <c r="B12" s="10">
        <v>49.146</v>
      </c>
      <c r="C12" s="12">
        <v>0.0</v>
      </c>
    </row>
    <row r="13" spans="1:3">
      <c r="A13" t="s">
        <v>427</v>
      </c>
      <c r="B13" s="10">
        <v>2.086</v>
      </c>
      <c r="C13" s="12">
        <v>0.0</v>
      </c>
    </row>
    <row r="14" spans="1:3">
      <c r="A14" t="s">
        <v>428</v>
      </c>
      <c r="B14" s="10">
        <v>1.371</v>
      </c>
      <c r="C14" s="12">
        <v>0.0</v>
      </c>
    </row>
    <row r="15" spans="1:3">
      <c r="A15" t="s">
        <v>429</v>
      </c>
      <c r="B15" s="10">
        <v>40.93</v>
      </c>
      <c r="C15" s="12">
        <v>0.0</v>
      </c>
    </row>
    <row r="16" spans="1:3">
      <c r="A16" t="s">
        <v>430</v>
      </c>
      <c r="B16" s="10">
        <v>60.424</v>
      </c>
      <c r="C16" s="12">
        <v>0.0</v>
      </c>
    </row>
    <row r="17" spans="1:3">
      <c r="A17" t="s">
        <v>431</v>
      </c>
      <c r="B17" s="10">
        <v>3.003</v>
      </c>
      <c r="C17" s="12">
        <v>0.0</v>
      </c>
    </row>
    <row r="18" spans="1:3">
      <c r="A18" t="s">
        <v>432</v>
      </c>
      <c r="B18" s="10">
        <v>11.872</v>
      </c>
      <c r="C18" s="12">
        <v>0.0</v>
      </c>
    </row>
    <row r="19" spans="1:3">
      <c r="A19" t="s">
        <v>433</v>
      </c>
      <c r="B19" s="10">
        <v>415.24</v>
      </c>
      <c r="C19" s="12">
        <v>0.0</v>
      </c>
    </row>
    <row r="20" spans="1:3">
      <c r="A20" t="s">
        <v>434</v>
      </c>
      <c r="B20" s="10">
        <v>3.306</v>
      </c>
      <c r="C20" s="12">
        <v>0.0</v>
      </c>
    </row>
    <row r="21" spans="1:3">
      <c r="A21" t="s">
        <v>435</v>
      </c>
      <c r="B21" s="10">
        <v>0.475</v>
      </c>
      <c r="C21" s="12">
        <v>0.0</v>
      </c>
    </row>
    <row r="24" spans="1:3">
      <c r="A24" t="s">
        <v>436</v>
      </c>
      <c r="B24" s="10">
        <v>478.67</v>
      </c>
      <c r="C24" s="12">
        <v>0.0</v>
      </c>
    </row>
    <row r="25" spans="1:3">
      <c r="A25" t="s">
        <v>437</v>
      </c>
      <c r="B25" s="10">
        <v>103.146</v>
      </c>
      <c r="C25" s="12">
        <v>0.0</v>
      </c>
    </row>
    <row r="26" spans="1:3">
      <c r="A26" t="s">
        <v>438</v>
      </c>
      <c r="B26" s="10">
        <v>0.0</v>
      </c>
      <c r="C26" s="12">
        <v>52168.0</v>
      </c>
    </row>
    <row r="27" spans="1:3">
      <c r="A27" t="s">
        <v>433</v>
      </c>
      <c r="B27" s="10">
        <v>415.24</v>
      </c>
      <c r="C27" s="12">
        <v>0.0</v>
      </c>
    </row>
    <row r="28" spans="1:3">
      <c r="A28" t="s">
        <v>424</v>
      </c>
      <c r="B28" s="10">
        <v>700.0</v>
      </c>
      <c r="C28" s="12">
        <v>0.0</v>
      </c>
    </row>
    <row r="29" spans="1:3">
      <c r="A29" t="s">
        <v>431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2025-05-26T07:14:50+00:00</dcterms:created>
  <dcterms:modified xsi:type="dcterms:W3CDTF">2025-05-26T07:14:50+00:00</dcterms:modified>
  <dc:title>Untitled Spreadsheet</dc:title>
  <dc:description/>
  <dc:subject/>
  <cp:keywords/>
  <cp:category/>
</cp:coreProperties>
</file>