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ikshant/Documents/"/>
    </mc:Choice>
  </mc:AlternateContent>
  <xr:revisionPtr revIDLastSave="0" documentId="13_ncr:1_{6DC06A49-4858-1845-AE2F-2975F74A19B2}" xr6:coauthVersionLast="47" xr6:coauthVersionMax="47" xr10:uidLastSave="{00000000-0000-0000-0000-000000000000}"/>
  <bookViews>
    <workbookView xWindow="380" yWindow="500" windowWidth="28040" windowHeight="16080" xr2:uid="{2F9EDBBE-170C-2C46-8E13-E5E75BE73D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I5" i="1"/>
  <c r="H5" i="1"/>
  <c r="G5" i="1"/>
  <c r="F5" i="1"/>
  <c r="J6" i="1"/>
  <c r="J7" i="1"/>
  <c r="J8" i="1"/>
  <c r="J9" i="1"/>
  <c r="J10" i="1"/>
  <c r="I6" i="1"/>
  <c r="I7" i="1"/>
  <c r="I8" i="1"/>
  <c r="I9" i="1"/>
  <c r="I10" i="1"/>
  <c r="H6" i="1"/>
  <c r="H7" i="1"/>
  <c r="H8" i="1"/>
  <c r="H9" i="1"/>
  <c r="H10" i="1"/>
  <c r="F6" i="1"/>
  <c r="G6" i="1" s="1"/>
  <c r="F7" i="1"/>
  <c r="G7" i="1" s="1"/>
  <c r="F8" i="1"/>
  <c r="G8" i="1" s="1"/>
  <c r="F9" i="1"/>
  <c r="G9" i="1" s="1"/>
  <c r="F10" i="1"/>
  <c r="G10" i="1" s="1"/>
</calcChain>
</file>

<file path=xl/sharedStrings.xml><?xml version="1.0" encoding="utf-8"?>
<sst xmlns="http://schemas.openxmlformats.org/spreadsheetml/2006/main" count="22" uniqueCount="20">
  <si>
    <t>Product ID</t>
  </si>
  <si>
    <t>Product</t>
  </si>
  <si>
    <t>Sales</t>
  </si>
  <si>
    <t>Targets</t>
  </si>
  <si>
    <t>Region</t>
  </si>
  <si>
    <t>Product A</t>
  </si>
  <si>
    <t>Product B</t>
  </si>
  <si>
    <t>Product C</t>
  </si>
  <si>
    <t>Product D</t>
  </si>
  <si>
    <t>Product E</t>
  </si>
  <si>
    <t>Product F</t>
  </si>
  <si>
    <t>North</t>
  </si>
  <si>
    <t>South</t>
  </si>
  <si>
    <t>East</t>
  </si>
  <si>
    <t>West</t>
  </si>
  <si>
    <t>Target Met Sales</t>
  </si>
  <si>
    <t>Regional Bonus(North)</t>
  </si>
  <si>
    <t>Commision Rate</t>
  </si>
  <si>
    <t>Bonus Amount</t>
  </si>
  <si>
    <t>Sales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</si>
</sst>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6"/>
      <color theme="1"/>
      <name val="Aptos Narrow (Body)"/>
    </font>
    <font>
      <sz val="1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1BAEB-3E6A-994B-9C0E-3E2822FF907D}">
  <dimension ref="A4:J10"/>
  <sheetViews>
    <sheetView tabSelected="1" topLeftCell="A2" zoomScale="104" workbookViewId="0">
      <selection activeCell="J5" sqref="J5"/>
    </sheetView>
  </sheetViews>
  <sheetFormatPr baseColWidth="10" defaultRowHeight="16" x14ac:dyDescent="0.2"/>
  <cols>
    <col min="1" max="1" width="12.1640625" customWidth="1"/>
    <col min="6" max="6" width="21.5" customWidth="1"/>
    <col min="7" max="7" width="25" customWidth="1"/>
    <col min="8" max="8" width="19.6640625" bestFit="1" customWidth="1"/>
    <col min="9" max="9" width="17.83203125" customWidth="1"/>
    <col min="10" max="10" width="21.6640625" customWidth="1"/>
  </cols>
  <sheetData>
    <row r="4" spans="1:10" ht="22" x14ac:dyDescent="0.3">
      <c r="A4" s="1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15</v>
      </c>
      <c r="G4" s="2" t="s">
        <v>16</v>
      </c>
      <c r="H4" s="2" t="s">
        <v>17</v>
      </c>
      <c r="I4" s="2" t="s">
        <v>18</v>
      </c>
      <c r="J4" s="2" t="s">
        <v>19</v>
      </c>
    </row>
    <row r="5" spans="1:10" x14ac:dyDescent="0.2">
      <c r="A5">
        <v>101</v>
      </c>
      <c r="B5" t="s">
        <v>5</v>
      </c>
      <c r="C5">
        <v>120</v>
      </c>
      <c r="D5">
        <v>150</v>
      </c>
      <c r="E5" t="s">
        <v>11</v>
      </c>
      <c r="F5" t="str">
        <f>IF(C5&gt;=D5,"MET  TARGET","DIDN'T MET TARGET")</f>
        <v>DIDN'T MET TARGET</v>
      </c>
      <c r="G5" t="str">
        <f>IF(AND(F5="MET TARGET", E5="North", D5&gt;200),"Eligible","Not Eligible")</f>
        <v>Not Eligible</v>
      </c>
      <c r="H5" t="str">
        <f>IF(C5 &gt;= 200, "10%", IF(C5 &gt;= 150, "7%", "5%"))</f>
        <v>5%</v>
      </c>
      <c r="I5">
        <f>IF(C5 &gt;= D5, C5 * 0.1, C5 * 0.05)</f>
        <v>6</v>
      </c>
      <c r="J5" t="str">
        <f>IF(C5 &gt;= 200, "Excellent", IF(C5 &gt;= 150, "Good", "Needs Improvement"))</f>
        <v>Needs Improvement</v>
      </c>
    </row>
    <row r="6" spans="1:10" x14ac:dyDescent="0.2">
      <c r="A6">
        <v>102</v>
      </c>
      <c r="B6" t="s">
        <v>6</v>
      </c>
      <c r="C6">
        <v>150</v>
      </c>
      <c r="D6">
        <v>140</v>
      </c>
      <c r="E6" t="s">
        <v>12</v>
      </c>
      <c r="F6" t="str">
        <f t="shared" ref="F6:F10" si="0">IF(C6&gt;=D6,"MET  TARGET","DIDN'T MET TARGET")</f>
        <v>MET  TARGET</v>
      </c>
      <c r="G6" t="str">
        <f>IF(AND(F6="MET. TARGETt", E6="North", C6 &gt; 200), "Eligible", "Not Eligible")</f>
        <v>Not Eligible</v>
      </c>
      <c r="H6" t="str">
        <f t="shared" ref="H6:H10" si="1">IF(C6 &gt;= 200, "10%", IF(C6 &gt;= 150, "7%", "5%"))</f>
        <v>7%</v>
      </c>
      <c r="I6">
        <f t="shared" ref="I6:I10" si="2">IF(C6 &gt;= D6, C6 * 0.1, C6 * 0.05)</f>
        <v>15</v>
      </c>
      <c r="J6" t="str">
        <f t="shared" ref="J6:J10" si="3">IF(C6 &gt;= 200, "Excellent", IF(C6 &gt;= 150, "Good", "Needs Improvement"))</f>
        <v>Good</v>
      </c>
    </row>
    <row r="7" spans="1:10" x14ac:dyDescent="0.2">
      <c r="A7">
        <v>103</v>
      </c>
      <c r="B7" t="s">
        <v>7</v>
      </c>
      <c r="C7">
        <v>200</v>
      </c>
      <c r="D7">
        <v>200</v>
      </c>
      <c r="E7" t="s">
        <v>13</v>
      </c>
      <c r="F7" t="str">
        <f t="shared" si="0"/>
        <v>MET  TARGET</v>
      </c>
      <c r="G7" t="str">
        <f>IF(AND(F7="MET  TARGET", E7="North", C7 &gt; 200), "Eligible", "Not Eligible")</f>
        <v>Not Eligible</v>
      </c>
      <c r="H7" t="str">
        <f t="shared" si="1"/>
        <v>10%</v>
      </c>
      <c r="I7">
        <f t="shared" si="2"/>
        <v>20</v>
      </c>
      <c r="J7" t="str">
        <f t="shared" si="3"/>
        <v>Excellent</v>
      </c>
    </row>
    <row r="8" spans="1:10" x14ac:dyDescent="0.2">
      <c r="A8">
        <v>104</v>
      </c>
      <c r="B8" t="s">
        <v>8</v>
      </c>
      <c r="C8">
        <v>90</v>
      </c>
      <c r="D8">
        <v>100</v>
      </c>
      <c r="E8" t="s">
        <v>14</v>
      </c>
      <c r="F8" t="str">
        <f t="shared" si="0"/>
        <v>DIDN'T MET TARGET</v>
      </c>
      <c r="G8" t="str">
        <f>IF(AND(F8="MET TARGET", E8="North", C8 &gt; 200), "Eligible", "Not Eligible")</f>
        <v>Not Eligible</v>
      </c>
      <c r="H8" t="str">
        <f t="shared" si="1"/>
        <v>5%</v>
      </c>
      <c r="I8">
        <f t="shared" si="2"/>
        <v>4.5</v>
      </c>
      <c r="J8" t="str">
        <f t="shared" si="3"/>
        <v>Needs Improvement</v>
      </c>
    </row>
    <row r="9" spans="1:10" x14ac:dyDescent="0.2">
      <c r="A9">
        <v>105</v>
      </c>
      <c r="B9" t="s">
        <v>9</v>
      </c>
      <c r="C9">
        <v>220</v>
      </c>
      <c r="D9">
        <v>210</v>
      </c>
      <c r="E9" t="s">
        <v>11</v>
      </c>
      <c r="F9" t="str">
        <f t="shared" si="0"/>
        <v>MET  TARGET</v>
      </c>
      <c r="G9" t="str">
        <f>IF(AND(F9="MET  TARGET", E9="North", C9 &gt; 200), "Eligible", "Not Eligible")</f>
        <v>Eligible</v>
      </c>
      <c r="H9" t="str">
        <f t="shared" si="1"/>
        <v>10%</v>
      </c>
      <c r="I9">
        <f t="shared" si="2"/>
        <v>22</v>
      </c>
      <c r="J9" t="str">
        <f t="shared" si="3"/>
        <v>Excellent</v>
      </c>
    </row>
    <row r="10" spans="1:10" x14ac:dyDescent="0.2">
      <c r="A10">
        <v>106</v>
      </c>
      <c r="B10" t="s">
        <v>10</v>
      </c>
      <c r="C10">
        <v>130</v>
      </c>
      <c r="D10">
        <v>160</v>
      </c>
      <c r="E10" t="s">
        <v>12</v>
      </c>
      <c r="F10" t="str">
        <f t="shared" si="0"/>
        <v>DIDN'T MET TARGET</v>
      </c>
      <c r="G10" t="str">
        <f>IF(AND(F10="MET  TARGET", E10="North", C10 &gt; 200), "Eligible", "Not Eligible")</f>
        <v>Not Eligible</v>
      </c>
      <c r="H10" t="str">
        <f t="shared" si="1"/>
        <v>5%</v>
      </c>
      <c r="I10">
        <f t="shared" si="2"/>
        <v>6.5</v>
      </c>
      <c r="J10" t="str">
        <f t="shared" si="3"/>
        <v>Needs Improvement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Dikshant Moga</dc:creator>
  <cp:lastModifiedBy>Dikshant Moga</cp:lastModifiedBy>
  <dcterms:created xsi:type="dcterms:W3CDTF">2024-07-28T08:36:36Z</dcterms:created>
  <dcterms:modified xsi:type="dcterms:W3CDTF">2024-08-02T10:50:16Z</dcterms:modified>
</cp:coreProperties>
</file>