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4" firstSheet="0" activeTab="2"/>
  </bookViews>
  <sheets>
    <sheet name="vars" sheetId="1" state="visible" r:id="rId2"/>
    <sheet name="pars" sheetId="2" state="visible" r:id="rId3"/>
    <sheet name="funs" sheetId="3" state="visible" r:id="rId4"/>
    <sheet name="pros" sheetId="4" state="visible" r:id="rId5"/>
    <sheet name="stoi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<sst xmlns="http://schemas.openxmlformats.org/spreadsheetml/2006/main" count="209" uniqueCount="99">
  <si>
    <t>name</t>
  </si>
  <si>
    <t>unit</t>
  </si>
  <si>
    <t>description</t>
  </si>
  <si>
    <t>default</t>
  </si>
  <si>
    <t>lower</t>
  </si>
  <si>
    <t>upper</t>
  </si>
  <si>
    <t>label</t>
  </si>
  <si>
    <t>tex</t>
  </si>
  <si>
    <t>html</t>
  </si>
  <si>
    <t>A</t>
  </si>
  <si>
    <t>mg/L</t>
  </si>
  <si>
    <t>concentration of antibiotic</t>
  </si>
  <si>
    <t>Antibiotic</t>
  </si>
  <si>
    <t>D</t>
  </si>
  <si>
    <t>cells/ml</t>
  </si>
  <si>
    <t>abundance of donor</t>
  </si>
  <si>
    <t>Donors</t>
  </si>
  <si>
    <t>R</t>
  </si>
  <si>
    <t>abundance of recipient</t>
  </si>
  <si>
    <t>Recipients</t>
  </si>
  <si>
    <t>T</t>
  </si>
  <si>
    <t>abundance of transconjugant</t>
  </si>
  <si>
    <t>Transconj.</t>
  </si>
  <si>
    <t>user</t>
  </si>
  <si>
    <t>K</t>
  </si>
  <si>
    <t>Carrying c.</t>
  </si>
  <si>
    <t>carrying capacity (for any species)</t>
  </si>
  <si>
    <t>g</t>
  </si>
  <si>
    <t>1/h</t>
  </si>
  <si>
    <t>Loss const.</t>
  </si>
  <si>
    <t>loss constant</t>
  </si>
  <si>
    <t>d</t>
  </si>
  <si>
    <t>Decay rate of A.</t>
  </si>
  <si>
    <t>decay constant of antibiotic</t>
  </si>
  <si>
    <t>tau</t>
  </si>
  <si>
    <t>Segregation rate.</t>
  </si>
  <si>
    <t>segregation rate</t>
  </si>
  <si>
    <t>gammaDR</t>
  </si>
  <si>
    <t>ml/cells/h</t>
  </si>
  <si>
    <t>Transf. rate D-&gt;R</t>
  </si>
  <si>
    <t>transfer rate of plasmid from D to R</t>
  </si>
  <si>
    <t>\Gamma_{DR}</t>
  </si>
  <si>
    <t>&amp;Gamma;&lt;sub&gt;DR&lt;/sub&gt;</t>
  </si>
  <si>
    <t>multTR</t>
  </si>
  <si>
    <t>-</t>
  </si>
  <si>
    <t>Transf. rate T-&gt;R</t>
  </si>
  <si>
    <t>controls plasmid transfer from T to R; gammaTR= multTR * gammaDR</t>
  </si>
  <si>
    <t>mult_{TR}</t>
  </si>
  <si>
    <t>mult&lt;sub&gt;TR&lt;/sub&gt;</t>
  </si>
  <si>
    <t>aD</t>
  </si>
  <si>
    <t>empirical par.</t>
  </si>
  <si>
    <t>bD</t>
  </si>
  <si>
    <t>pD</t>
  </si>
  <si>
    <t>qD</t>
  </si>
  <si>
    <t>aR</t>
  </si>
  <si>
    <t>bR</t>
  </si>
  <si>
    <t>pR</t>
  </si>
  <si>
    <t>qR</t>
  </si>
  <si>
    <t>aT</t>
  </si>
  <si>
    <t>bT</t>
  </si>
  <si>
    <t>pT</t>
  </si>
  <si>
    <t>qT</t>
  </si>
  <si>
    <t>z</t>
  </si>
  <si>
    <t>fun</t>
  </si>
  <si>
    <t>growth rate under possible antibiotic treatment</t>
  </si>
  <si>
    <t>fk</t>
  </si>
  <si>
    <t>ressource limitation term</t>
  </si>
  <si>
    <t>expression</t>
  </si>
  <si>
    <t>growthD</t>
  </si>
  <si>
    <t>cells/h</t>
  </si>
  <si>
    <t>growth of donor</t>
  </si>
  <si>
    <t>fk(K,D,R,T) * fun(A,z,aD,bD,pD,qD) * D</t>
  </si>
  <si>
    <t>growthR</t>
  </si>
  <si>
    <t>growth of recipient</t>
  </si>
  <si>
    <t>fk(K,D,R,T) * fun(A,z,aR,bR,pR,qR) * R</t>
  </si>
  <si>
    <t>growthT</t>
  </si>
  <si>
    <t>growth of transconjugant</t>
  </si>
  <si>
    <t>fk(K,D,R,T) * fun(A,z,aT,bT,pT,qT) * T</t>
  </si>
  <si>
    <t>predation</t>
  </si>
  <si>
    <t>common rate const. for all spec.</t>
  </si>
  <si>
    <t>conjug</t>
  </si>
  <si>
    <t>conjugation</t>
  </si>
  <si>
    <t>fk(K,D,R,T) * R * (gammaDR * D + (gammaDR * multTR) * T)</t>
  </si>
  <si>
    <t>segrLoss</t>
  </si>
  <si>
    <t>common term for all species</t>
  </si>
  <si>
    <t>fk(K,D,R,T) * tau</t>
  </si>
  <si>
    <t>decay</t>
  </si>
  <si>
    <t>decay of antibiotic</t>
  </si>
  <si>
    <t>d * A</t>
  </si>
  <si>
    <t>variable</t>
  </si>
  <si>
    <t>process</t>
  </si>
  <si>
    <t>-1</t>
  </si>
  <si>
    <t>1</t>
  </si>
  <si>
    <t>-D</t>
  </si>
  <si>
    <t>-fun(A,z,aD,bD,pD,qD) * D</t>
  </si>
  <si>
    <t>-R</t>
  </si>
  <si>
    <t>fun(A,z,aD,bD,pD,qD) * D + fun(A,z,aT,bT,pT,qT) * T</t>
  </si>
  <si>
    <t>-T</t>
  </si>
  <si>
    <t>-fun(A,z,aT,bT,pT,qT) *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</si>
</sst>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  <font>
      <b val="true"/>
      <sz val="10"/>
      <name val="Ubuntu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1" activeCellId="0" sqref="G21"/>
    </sheetView>
  </sheetViews>
  <sheetFormatPr defaultRowHeight="12.8"/>
  <cols>
    <col collapsed="false" hidden="false" max="2" min="1" style="1" width="11.5204081632653"/>
    <col collapsed="false" hidden="false" max="3" min="3" style="1" width="24.3520408163265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n">
        <v>0</v>
      </c>
      <c r="E2" s="1" t="n">
        <v>0</v>
      </c>
      <c r="F2" s="1" t="n">
        <v>2.5</v>
      </c>
      <c r="G2" s="1" t="s">
        <v>12</v>
      </c>
      <c r="H2" s="1" t="s">
        <v>9</v>
      </c>
      <c r="I2" s="1" t="s">
        <v>9</v>
      </c>
    </row>
    <row r="3" customFormat="false" ht="12.8" hidden="false" customHeight="false" outlineLevel="0" collapsed="false">
      <c r="A3" s="1" t="s">
        <v>13</v>
      </c>
      <c r="B3" s="1" t="s">
        <v>14</v>
      </c>
      <c r="C3" s="1" t="s">
        <v>15</v>
      </c>
      <c r="D3" s="3" t="n">
        <v>100000</v>
      </c>
      <c r="E3" s="3" t="n">
        <v>100000</v>
      </c>
      <c r="F3" s="3" t="n">
        <v>100000</v>
      </c>
      <c r="G3" s="1" t="s">
        <v>16</v>
      </c>
      <c r="H3" s="1" t="s">
        <v>13</v>
      </c>
      <c r="I3" s="1" t="s">
        <v>13</v>
      </c>
    </row>
    <row r="4" customFormat="false" ht="12.8" hidden="false" customHeight="false" outlineLevel="0" collapsed="false">
      <c r="A4" s="1" t="s">
        <v>17</v>
      </c>
      <c r="B4" s="1" t="s">
        <v>14</v>
      </c>
      <c r="C4" s="1" t="s">
        <v>18</v>
      </c>
      <c r="D4" s="3" t="n">
        <v>100000</v>
      </c>
      <c r="E4" s="3" t="n">
        <v>100000</v>
      </c>
      <c r="F4" s="3" t="n">
        <v>100000</v>
      </c>
      <c r="G4" s="1" t="s">
        <v>19</v>
      </c>
      <c r="H4" s="1" t="s">
        <v>17</v>
      </c>
      <c r="I4" s="1" t="s">
        <v>17</v>
      </c>
    </row>
    <row r="5" customFormat="false" ht="12.8" hidden="false" customHeight="false" outlineLevel="0" collapsed="false">
      <c r="A5" s="1" t="s">
        <v>20</v>
      </c>
      <c r="B5" s="1" t="s">
        <v>14</v>
      </c>
      <c r="C5" s="1" t="s">
        <v>21</v>
      </c>
      <c r="D5" s="1" t="n">
        <v>1</v>
      </c>
      <c r="E5" s="1" t="n">
        <v>1</v>
      </c>
      <c r="F5" s="1" t="n">
        <v>1</v>
      </c>
      <c r="G5" s="1" t="s">
        <v>22</v>
      </c>
      <c r="H5" s="1" t="s">
        <v>20</v>
      </c>
      <c r="I5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" activeCellId="0" sqref="I1"/>
    </sheetView>
  </sheetViews>
  <sheetFormatPr defaultRowHeight="12.8"/>
  <cols>
    <col collapsed="false" hidden="false" max="5" min="1" style="1" width="11.5204081632653"/>
    <col collapsed="false" hidden="false" max="7" min="6" style="1" width="15.7857142857143"/>
    <col collapsed="false" hidden="false" max="8" min="8" style="1" width="63.9336734693878"/>
    <col collapsed="false" hidden="false" max="9" min="9" style="1" width="11.5204081632653"/>
    <col collapsed="false" hidden="false" max="10" min="10" style="1" width="22.0918367346939"/>
    <col collapsed="false" hidden="false" max="1025" min="11" style="1" width="11.520408163265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23</v>
      </c>
      <c r="G1" s="4" t="s">
        <v>6</v>
      </c>
      <c r="H1" s="4" t="s">
        <v>2</v>
      </c>
      <c r="I1" s="2" t="s">
        <v>7</v>
      </c>
      <c r="J1" s="2" t="s">
        <v>8</v>
      </c>
    </row>
    <row r="2" customFormat="false" ht="12.8" hidden="false" customHeight="false" outlineLevel="0" collapsed="false">
      <c r="A2" s="1" t="s">
        <v>24</v>
      </c>
      <c r="B2" s="1" t="s">
        <v>14</v>
      </c>
      <c r="C2" s="3" t="n">
        <v>3430000000</v>
      </c>
      <c r="D2" s="3" t="n">
        <v>1720000000</v>
      </c>
      <c r="E2" s="3" t="n">
        <v>6860000000</v>
      </c>
      <c r="F2" s="1" t="n">
        <v>1</v>
      </c>
      <c r="G2" s="1" t="s">
        <v>25</v>
      </c>
      <c r="H2" s="1" t="s">
        <v>26</v>
      </c>
      <c r="I2" s="1" t="str">
        <f aca="false">A2</f>
        <v>K</v>
      </c>
      <c r="J2" s="1" t="str">
        <f aca="false">A2</f>
        <v>K</v>
      </c>
    </row>
    <row r="3" customFormat="false" ht="12.8" hidden="false" customHeight="false" outlineLevel="0" collapsed="false">
      <c r="A3" s="1" t="s">
        <v>27</v>
      </c>
      <c r="B3" s="1" t="s">
        <v>28</v>
      </c>
      <c r="C3" s="1" t="n">
        <v>0.1</v>
      </c>
      <c r="D3" s="3" t="n">
        <v>0.05</v>
      </c>
      <c r="E3" s="3" t="n">
        <v>0.2</v>
      </c>
      <c r="F3" s="1" t="n">
        <v>1</v>
      </c>
      <c r="G3" s="1" t="s">
        <v>29</v>
      </c>
      <c r="H3" s="1" t="s">
        <v>30</v>
      </c>
      <c r="I3" s="1" t="str">
        <f aca="false">A3</f>
        <v>g</v>
      </c>
      <c r="J3" s="1" t="str">
        <f aca="false">A3</f>
        <v>g</v>
      </c>
    </row>
    <row r="4" customFormat="false" ht="12.8" hidden="false" customHeight="false" outlineLevel="0" collapsed="false">
      <c r="A4" s="1" t="s">
        <v>31</v>
      </c>
      <c r="B4" s="1" t="s">
        <v>28</v>
      </c>
      <c r="C4" s="1" t="n">
        <v>0</v>
      </c>
      <c r="D4" s="3" t="n">
        <v>0</v>
      </c>
      <c r="E4" s="3" t="n">
        <v>0</v>
      </c>
      <c r="F4" s="1" t="n">
        <v>1</v>
      </c>
      <c r="G4" s="1" t="s">
        <v>32</v>
      </c>
      <c r="H4" s="1" t="s">
        <v>33</v>
      </c>
      <c r="I4" s="1" t="str">
        <f aca="false">A4</f>
        <v>d</v>
      </c>
      <c r="J4" s="1" t="str">
        <f aca="false">A4</f>
        <v>d</v>
      </c>
    </row>
    <row r="5" customFormat="false" ht="12.8" hidden="false" customHeight="false" outlineLevel="0" collapsed="false">
      <c r="A5" s="1" t="s">
        <v>34</v>
      </c>
      <c r="B5" s="1" t="s">
        <v>28</v>
      </c>
      <c r="C5" s="3" t="n">
        <v>5E-006</v>
      </c>
      <c r="D5" s="3" t="n">
        <v>2.5E-006</v>
      </c>
      <c r="E5" s="3" t="n">
        <v>1E-005</v>
      </c>
      <c r="F5" s="1" t="n">
        <v>1</v>
      </c>
      <c r="G5" s="1" t="s">
        <v>35</v>
      </c>
      <c r="H5" s="1" t="s">
        <v>36</v>
      </c>
      <c r="I5" s="1" t="str">
        <f aca="false">A5</f>
        <v>tau</v>
      </c>
      <c r="J5" s="1" t="str">
        <f aca="false">A5</f>
        <v>tau</v>
      </c>
    </row>
    <row r="6" customFormat="false" ht="12.8" hidden="false" customHeight="false" outlineLevel="0" collapsed="false">
      <c r="A6" s="1" t="s">
        <v>37</v>
      </c>
      <c r="B6" s="1" t="s">
        <v>38</v>
      </c>
      <c r="C6" s="3" t="n">
        <v>1.1E-011</v>
      </c>
      <c r="D6" s="3" t="n">
        <v>5.5E-012</v>
      </c>
      <c r="E6" s="3" t="n">
        <v>2.2E-011</v>
      </c>
      <c r="F6" s="1" t="n">
        <v>1</v>
      </c>
      <c r="G6" s="1" t="s">
        <v>39</v>
      </c>
      <c r="H6" s="1" t="s">
        <v>40</v>
      </c>
      <c r="I6" s="1" t="s">
        <v>41</v>
      </c>
      <c r="J6" s="1" t="s">
        <v>42</v>
      </c>
    </row>
    <row r="7" customFormat="false" ht="12.8" hidden="false" customHeight="false" outlineLevel="0" collapsed="false">
      <c r="A7" s="1" t="s">
        <v>43</v>
      </c>
      <c r="B7" s="1" t="s">
        <v>44</v>
      </c>
      <c r="C7" s="3" t="n">
        <v>1.1E-011</v>
      </c>
      <c r="D7" s="3" t="n">
        <v>5.5E-012</v>
      </c>
      <c r="E7" s="3" t="n">
        <v>2.2E-011</v>
      </c>
      <c r="F7" s="1" t="n">
        <v>1</v>
      </c>
      <c r="G7" s="1" t="s">
        <v>45</v>
      </c>
      <c r="H7" s="1" t="s">
        <v>46</v>
      </c>
      <c r="I7" s="1" t="s">
        <v>47</v>
      </c>
      <c r="J7" s="1" t="s">
        <v>48</v>
      </c>
    </row>
    <row r="8" customFormat="false" ht="12.8" hidden="false" customHeight="false" outlineLevel="0" collapsed="false">
      <c r="A8" s="1" t="s">
        <v>49</v>
      </c>
      <c r="B8" s="1" t="s">
        <v>44</v>
      </c>
      <c r="C8" s="1" t="n">
        <v>0.22</v>
      </c>
      <c r="D8" s="1" t="n">
        <v>0.22</v>
      </c>
      <c r="E8" s="1" t="n">
        <v>0.22</v>
      </c>
      <c r="F8" s="1" t="n">
        <v>0</v>
      </c>
      <c r="G8" s="1" t="s">
        <v>49</v>
      </c>
      <c r="H8" s="1" t="s">
        <v>50</v>
      </c>
      <c r="I8" s="1" t="str">
        <f aca="false">A8</f>
        <v>aD</v>
      </c>
      <c r="J8" s="1" t="str">
        <f aca="false">A8</f>
        <v>aD</v>
      </c>
    </row>
    <row r="9" customFormat="false" ht="12.8" hidden="false" customHeight="false" outlineLevel="0" collapsed="false">
      <c r="A9" s="1" t="s">
        <v>51</v>
      </c>
      <c r="B9" s="1" t="s">
        <v>44</v>
      </c>
      <c r="C9" s="1" t="n">
        <v>0.1</v>
      </c>
      <c r="D9" s="1" t="n">
        <v>0.1</v>
      </c>
      <c r="E9" s="1" t="n">
        <v>0.1</v>
      </c>
      <c r="F9" s="1" t="n">
        <v>0</v>
      </c>
      <c r="G9" s="1" t="s">
        <v>51</v>
      </c>
      <c r="H9" s="1" t="s">
        <v>50</v>
      </c>
      <c r="I9" s="1" t="str">
        <f aca="false">A9</f>
        <v>bD</v>
      </c>
      <c r="J9" s="1" t="str">
        <f aca="false">A9</f>
        <v>bD</v>
      </c>
    </row>
    <row r="10" customFormat="false" ht="12.8" hidden="false" customHeight="false" outlineLevel="0" collapsed="false">
      <c r="A10" s="1" t="s">
        <v>52</v>
      </c>
      <c r="B10" s="1" t="s">
        <v>44</v>
      </c>
      <c r="C10" s="1" t="n">
        <v>23.42</v>
      </c>
      <c r="D10" s="1" t="n">
        <v>23.42</v>
      </c>
      <c r="E10" s="1" t="n">
        <v>23.42</v>
      </c>
      <c r="F10" s="1" t="n">
        <v>0</v>
      </c>
      <c r="G10" s="1" t="s">
        <v>52</v>
      </c>
      <c r="H10" s="1" t="s">
        <v>50</v>
      </c>
      <c r="I10" s="1" t="str">
        <f aca="false">A10</f>
        <v>pD</v>
      </c>
      <c r="J10" s="1" t="str">
        <f aca="false">A10</f>
        <v>pD</v>
      </c>
    </row>
    <row r="11" customFormat="false" ht="12.8" hidden="false" customHeight="false" outlineLevel="0" collapsed="false">
      <c r="A11" s="1" t="s">
        <v>53</v>
      </c>
      <c r="B11" s="1" t="s">
        <v>44</v>
      </c>
      <c r="C11" s="1" t="n">
        <v>4.52</v>
      </c>
      <c r="D11" s="1" t="n">
        <v>4.52</v>
      </c>
      <c r="E11" s="1" t="n">
        <v>4.52</v>
      </c>
      <c r="F11" s="1" t="n">
        <v>0</v>
      </c>
      <c r="G11" s="1" t="s">
        <v>53</v>
      </c>
      <c r="H11" s="1" t="s">
        <v>50</v>
      </c>
      <c r="I11" s="1" t="str">
        <f aca="false">A11</f>
        <v>qD</v>
      </c>
      <c r="J11" s="1" t="str">
        <f aca="false">A11</f>
        <v>qD</v>
      </c>
    </row>
    <row r="12" customFormat="false" ht="12.8" hidden="false" customHeight="false" outlineLevel="0" collapsed="false">
      <c r="A12" s="1" t="s">
        <v>54</v>
      </c>
      <c r="B12" s="1" t="s">
        <v>44</v>
      </c>
      <c r="C12" s="1" t="n">
        <v>0.22</v>
      </c>
      <c r="D12" s="1" t="n">
        <v>0.22</v>
      </c>
      <c r="E12" s="1" t="n">
        <v>0.22</v>
      </c>
      <c r="F12" s="1" t="n">
        <v>0</v>
      </c>
      <c r="G12" s="1" t="s">
        <v>54</v>
      </c>
      <c r="H12" s="1" t="s">
        <v>50</v>
      </c>
      <c r="I12" s="1" t="str">
        <f aca="false">A12</f>
        <v>aR</v>
      </c>
      <c r="J12" s="1" t="str">
        <f aca="false">A12</f>
        <v>aR</v>
      </c>
    </row>
    <row r="13" customFormat="false" ht="12.8" hidden="false" customHeight="false" outlineLevel="0" collapsed="false">
      <c r="A13" s="1" t="s">
        <v>55</v>
      </c>
      <c r="B13" s="1" t="s">
        <v>44</v>
      </c>
      <c r="C13" s="1" t="n">
        <v>0.14</v>
      </c>
      <c r="D13" s="1" t="n">
        <v>0.14</v>
      </c>
      <c r="E13" s="1" t="n">
        <v>0.14</v>
      </c>
      <c r="F13" s="1" t="n">
        <v>0</v>
      </c>
      <c r="G13" s="1" t="s">
        <v>55</v>
      </c>
      <c r="H13" s="1" t="s">
        <v>50</v>
      </c>
      <c r="I13" s="1" t="str">
        <f aca="false">A13</f>
        <v>bR</v>
      </c>
      <c r="J13" s="1" t="str">
        <f aca="false">A13</f>
        <v>bR</v>
      </c>
    </row>
    <row r="14" customFormat="false" ht="12.8" hidden="false" customHeight="false" outlineLevel="0" collapsed="false">
      <c r="A14" s="1" t="s">
        <v>56</v>
      </c>
      <c r="B14" s="1" t="s">
        <v>44</v>
      </c>
      <c r="C14" s="1" t="n">
        <v>29.6</v>
      </c>
      <c r="D14" s="1" t="n">
        <v>29.6</v>
      </c>
      <c r="E14" s="1" t="n">
        <v>29.6</v>
      </c>
      <c r="F14" s="1" t="n">
        <v>0</v>
      </c>
      <c r="G14" s="1" t="s">
        <v>56</v>
      </c>
      <c r="H14" s="1" t="s">
        <v>50</v>
      </c>
      <c r="I14" s="1" t="str">
        <f aca="false">A14</f>
        <v>pR</v>
      </c>
      <c r="J14" s="1" t="str">
        <f aca="false">A14</f>
        <v>pR</v>
      </c>
    </row>
    <row r="15" customFormat="false" ht="12.8" hidden="false" customHeight="false" outlineLevel="0" collapsed="false">
      <c r="A15" s="1" t="s">
        <v>57</v>
      </c>
      <c r="B15" s="1" t="s">
        <v>44</v>
      </c>
      <c r="C15" s="1" t="n">
        <v>0.73</v>
      </c>
      <c r="D15" s="1" t="n">
        <v>0.73</v>
      </c>
      <c r="E15" s="1" t="n">
        <v>0.73</v>
      </c>
      <c r="F15" s="1" t="n">
        <v>0</v>
      </c>
      <c r="G15" s="1" t="s">
        <v>57</v>
      </c>
      <c r="H15" s="1" t="s">
        <v>50</v>
      </c>
      <c r="I15" s="1" t="str">
        <f aca="false">A15</f>
        <v>qR</v>
      </c>
      <c r="J15" s="1" t="str">
        <f aca="false">A15</f>
        <v>qR</v>
      </c>
    </row>
    <row r="16" customFormat="false" ht="12.8" hidden="false" customHeight="false" outlineLevel="0" collapsed="false">
      <c r="A16" s="1" t="s">
        <v>58</v>
      </c>
      <c r="B16" s="1" t="s">
        <v>44</v>
      </c>
      <c r="C16" s="1" t="n">
        <v>0.24</v>
      </c>
      <c r="D16" s="1" t="n">
        <v>0.24</v>
      </c>
      <c r="E16" s="1" t="n">
        <v>0.24</v>
      </c>
      <c r="F16" s="1" t="n">
        <v>0</v>
      </c>
      <c r="G16" s="1" t="s">
        <v>58</v>
      </c>
      <c r="H16" s="1" t="s">
        <v>50</v>
      </c>
      <c r="I16" s="1" t="str">
        <f aca="false">A16</f>
        <v>aT</v>
      </c>
      <c r="J16" s="1" t="str">
        <f aca="false">A16</f>
        <v>aT</v>
      </c>
    </row>
    <row r="17" customFormat="false" ht="12.8" hidden="false" customHeight="false" outlineLevel="0" collapsed="false">
      <c r="A17" s="1" t="s">
        <v>59</v>
      </c>
      <c r="B17" s="1" t="s">
        <v>44</v>
      </c>
      <c r="C17" s="1" t="n">
        <v>0.08</v>
      </c>
      <c r="D17" s="1" t="n">
        <v>0.08</v>
      </c>
      <c r="E17" s="1" t="n">
        <v>0.08</v>
      </c>
      <c r="F17" s="1" t="n">
        <v>0</v>
      </c>
      <c r="G17" s="1" t="s">
        <v>59</v>
      </c>
      <c r="H17" s="1" t="s">
        <v>50</v>
      </c>
      <c r="I17" s="1" t="str">
        <f aca="false">A17</f>
        <v>bT</v>
      </c>
      <c r="J17" s="1" t="str">
        <f aca="false">A17</f>
        <v>bT</v>
      </c>
    </row>
    <row r="18" customFormat="false" ht="12.8" hidden="false" customHeight="false" outlineLevel="0" collapsed="false">
      <c r="A18" s="1" t="s">
        <v>60</v>
      </c>
      <c r="B18" s="1" t="s">
        <v>44</v>
      </c>
      <c r="C18" s="1" t="n">
        <v>25.19</v>
      </c>
      <c r="D18" s="1" t="n">
        <v>25.19</v>
      </c>
      <c r="E18" s="1" t="n">
        <v>25.19</v>
      </c>
      <c r="F18" s="1" t="n">
        <v>0</v>
      </c>
      <c r="G18" s="1" t="s">
        <v>60</v>
      </c>
      <c r="H18" s="1" t="s">
        <v>50</v>
      </c>
      <c r="I18" s="1" t="str">
        <f aca="false">A18</f>
        <v>pT</v>
      </c>
      <c r="J18" s="1" t="str">
        <f aca="false">A18</f>
        <v>pT</v>
      </c>
    </row>
    <row r="19" customFormat="false" ht="12.8" hidden="false" customHeight="false" outlineLevel="0" collapsed="false">
      <c r="A19" s="1" t="s">
        <v>61</v>
      </c>
      <c r="B19" s="1" t="s">
        <v>44</v>
      </c>
      <c r="C19" s="1" t="n">
        <v>4.15</v>
      </c>
      <c r="D19" s="1" t="n">
        <v>4.15</v>
      </c>
      <c r="E19" s="1" t="n">
        <v>4.15</v>
      </c>
      <c r="F19" s="1" t="n">
        <v>0</v>
      </c>
      <c r="G19" s="1" t="s">
        <v>61</v>
      </c>
      <c r="H19" s="1" t="s">
        <v>50</v>
      </c>
      <c r="I19" s="1" t="str">
        <f aca="false">A19</f>
        <v>qT</v>
      </c>
      <c r="J19" s="1" t="str">
        <f aca="false">A19</f>
        <v>qT</v>
      </c>
    </row>
    <row r="20" customFormat="false" ht="12.8" hidden="false" customHeight="false" outlineLevel="0" collapsed="false">
      <c r="A20" s="1" t="s">
        <v>62</v>
      </c>
      <c r="B20" s="1" t="s">
        <v>44</v>
      </c>
      <c r="C20" s="1" t="n">
        <v>0.5</v>
      </c>
      <c r="D20" s="1" t="n">
        <v>0.5</v>
      </c>
      <c r="E20" s="1" t="n">
        <v>0.5</v>
      </c>
      <c r="F20" s="1" t="n">
        <v>0</v>
      </c>
      <c r="G20" s="1" t="s">
        <v>62</v>
      </c>
      <c r="H20" s="1" t="s">
        <v>50</v>
      </c>
      <c r="I20" s="1" t="str">
        <f aca="false">A20</f>
        <v>z</v>
      </c>
      <c r="J20" s="1" t="str">
        <f aca="false">A20</f>
        <v>z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4" activeCellId="0" sqref="E4"/>
    </sheetView>
  </sheetViews>
  <sheetFormatPr defaultRowHeight="12.8"/>
  <cols>
    <col collapsed="false" hidden="false" max="2" min="1" style="1" width="11.5204081632653"/>
    <col collapsed="false" hidden="false" max="3" min="3" style="1" width="47.5867346938776"/>
    <col collapsed="false" hidden="false" max="4" min="4" style="1" width="6.44387755102041"/>
    <col collapsed="false" hidden="false" max="1025" min="5" style="1" width="11.520408163265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2" t="s">
        <v>7</v>
      </c>
      <c r="E1" s="2" t="s">
        <v>8</v>
      </c>
    </row>
    <row r="2" customFormat="false" ht="12.8" hidden="false" customHeight="false" outlineLevel="0" collapsed="false">
      <c r="A2" s="1" t="s">
        <v>63</v>
      </c>
      <c r="B2" s="1" t="s">
        <v>44</v>
      </c>
      <c r="C2" s="1" t="s">
        <v>64</v>
      </c>
      <c r="D2" s="1" t="s">
        <v>63</v>
      </c>
      <c r="E2" s="1" t="s">
        <v>63</v>
      </c>
    </row>
    <row r="3" customFormat="false" ht="12.8" hidden="false" customHeight="false" outlineLevel="0" collapsed="false">
      <c r="A3" s="1" t="s">
        <v>65</v>
      </c>
      <c r="B3" s="1" t="s">
        <v>44</v>
      </c>
      <c r="C3" s="1" t="s">
        <v>66</v>
      </c>
      <c r="D3" s="1" t="s">
        <v>65</v>
      </c>
      <c r="E3" s="1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1" width="11.5204081632653"/>
    <col collapsed="false" hidden="false" max="3" min="3" style="1" width="28.9081632653061"/>
    <col collapsed="false" hidden="false" max="4" min="4" style="1" width="51.7040816326531"/>
    <col collapsed="false" hidden="false" max="1025" min="5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67</v>
      </c>
    </row>
    <row r="2" customFormat="false" ht="12.8" hidden="false" customHeight="false" outlineLevel="0" collapsed="false">
      <c r="A2" s="1" t="s">
        <v>68</v>
      </c>
      <c r="B2" s="1" t="s">
        <v>69</v>
      </c>
      <c r="C2" s="1" t="s">
        <v>70</v>
      </c>
      <c r="D2" s="1" t="s">
        <v>71</v>
      </c>
    </row>
    <row r="3" customFormat="false" ht="12.8" hidden="false" customHeight="false" outlineLevel="0" collapsed="false">
      <c r="A3" s="1" t="s">
        <v>72</v>
      </c>
      <c r="B3" s="1" t="s">
        <v>69</v>
      </c>
      <c r="C3" s="1" t="s">
        <v>73</v>
      </c>
      <c r="D3" s="1" t="s">
        <v>74</v>
      </c>
    </row>
    <row r="4" customFormat="false" ht="12.8" hidden="false" customHeight="false" outlineLevel="0" collapsed="false">
      <c r="A4" s="1" t="s">
        <v>75</v>
      </c>
      <c r="B4" s="1" t="s">
        <v>69</v>
      </c>
      <c r="C4" s="1" t="s">
        <v>76</v>
      </c>
      <c r="D4" s="1" t="s">
        <v>77</v>
      </c>
    </row>
    <row r="5" customFormat="false" ht="12.8" hidden="false" customHeight="false" outlineLevel="0" collapsed="false">
      <c r="A5" s="1" t="s">
        <v>78</v>
      </c>
      <c r="B5" s="1" t="s">
        <v>28</v>
      </c>
      <c r="C5" s="1" t="s">
        <v>79</v>
      </c>
      <c r="D5" s="1" t="s">
        <v>27</v>
      </c>
    </row>
    <row r="6" customFormat="false" ht="12.8" hidden="false" customHeight="false" outlineLevel="0" collapsed="false">
      <c r="A6" s="1" t="s">
        <v>80</v>
      </c>
      <c r="B6" s="1" t="s">
        <v>69</v>
      </c>
      <c r="C6" s="1" t="s">
        <v>81</v>
      </c>
      <c r="D6" s="1" t="s">
        <v>82</v>
      </c>
    </row>
    <row r="7" customFormat="false" ht="12.8" hidden="false" customHeight="false" outlineLevel="0" collapsed="false">
      <c r="A7" s="1" t="s">
        <v>83</v>
      </c>
      <c r="B7" s="1" t="s">
        <v>28</v>
      </c>
      <c r="C7" s="1" t="s">
        <v>84</v>
      </c>
      <c r="D7" s="1" t="s">
        <v>85</v>
      </c>
    </row>
    <row r="8" customFormat="false" ht="12.8" hidden="false" customHeight="false" outlineLevel="0" collapsed="false">
      <c r="A8" s="1" t="s">
        <v>86</v>
      </c>
      <c r="B8" s="1" t="s">
        <v>28</v>
      </c>
      <c r="C8" s="1" t="s">
        <v>87</v>
      </c>
      <c r="D8" s="1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6" activeCellId="0" sqref="C26"/>
    </sheetView>
  </sheetViews>
  <sheetFormatPr defaultRowHeight="12.8"/>
  <cols>
    <col collapsed="false" hidden="false" max="2" min="1" style="1" width="11.5204081632653"/>
    <col collapsed="false" hidden="false" max="3" min="3" style="1" width="48.3724489795918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89</v>
      </c>
      <c r="B1" s="2" t="s">
        <v>90</v>
      </c>
      <c r="C1" s="5" t="s">
        <v>67</v>
      </c>
    </row>
    <row r="2" customFormat="false" ht="12.8" hidden="false" customHeight="false" outlineLevel="0" collapsed="false">
      <c r="A2" s="1" t="s">
        <v>9</v>
      </c>
      <c r="B2" s="1" t="s">
        <v>86</v>
      </c>
      <c r="C2" s="6" t="s">
        <v>91</v>
      </c>
    </row>
    <row r="3" customFormat="false" ht="12.8" hidden="false" customHeight="false" outlineLevel="0" collapsed="false">
      <c r="A3" s="1" t="s">
        <v>13</v>
      </c>
      <c r="B3" s="1" t="s">
        <v>68</v>
      </c>
      <c r="C3" s="6" t="s">
        <v>92</v>
      </c>
    </row>
    <row r="4" customFormat="false" ht="12.8" hidden="false" customHeight="false" outlineLevel="0" collapsed="false">
      <c r="A4" s="1" t="s">
        <v>13</v>
      </c>
      <c r="B4" s="1" t="s">
        <v>78</v>
      </c>
      <c r="C4" s="6" t="s">
        <v>93</v>
      </c>
    </row>
    <row r="5" customFormat="false" ht="12.8" hidden="false" customHeight="false" outlineLevel="0" collapsed="false">
      <c r="A5" s="1" t="s">
        <v>13</v>
      </c>
      <c r="B5" s="1" t="s">
        <v>83</v>
      </c>
      <c r="C5" s="6" t="s">
        <v>94</v>
      </c>
    </row>
    <row r="6" customFormat="false" ht="12.8" hidden="false" customHeight="false" outlineLevel="0" collapsed="false">
      <c r="A6" s="1" t="s">
        <v>17</v>
      </c>
      <c r="B6" s="1" t="s">
        <v>72</v>
      </c>
      <c r="C6" s="6" t="s">
        <v>92</v>
      </c>
    </row>
    <row r="7" customFormat="false" ht="12.8" hidden="false" customHeight="false" outlineLevel="0" collapsed="false">
      <c r="A7" s="1" t="s">
        <v>17</v>
      </c>
      <c r="B7" s="1" t="s">
        <v>78</v>
      </c>
      <c r="C7" s="6" t="s">
        <v>95</v>
      </c>
    </row>
    <row r="8" customFormat="false" ht="12.8" hidden="false" customHeight="false" outlineLevel="0" collapsed="false">
      <c r="A8" s="1" t="s">
        <v>17</v>
      </c>
      <c r="B8" s="1" t="s">
        <v>83</v>
      </c>
      <c r="C8" s="6" t="s">
        <v>96</v>
      </c>
    </row>
    <row r="9" customFormat="false" ht="12.8" hidden="false" customHeight="false" outlineLevel="0" collapsed="false">
      <c r="A9" s="1" t="s">
        <v>17</v>
      </c>
      <c r="B9" s="1" t="s">
        <v>80</v>
      </c>
      <c r="C9" s="6" t="s">
        <v>91</v>
      </c>
    </row>
    <row r="10" customFormat="false" ht="12.8" hidden="false" customHeight="false" outlineLevel="0" collapsed="false">
      <c r="A10" s="1" t="s">
        <v>20</v>
      </c>
      <c r="B10" s="1" t="s">
        <v>75</v>
      </c>
      <c r="C10" s="6" t="s">
        <v>92</v>
      </c>
    </row>
    <row r="11" customFormat="false" ht="12.8" hidden="false" customHeight="false" outlineLevel="0" collapsed="false">
      <c r="A11" s="1" t="s">
        <v>20</v>
      </c>
      <c r="B11" s="1" t="s">
        <v>78</v>
      </c>
      <c r="C11" s="6" t="s">
        <v>97</v>
      </c>
    </row>
    <row r="12" customFormat="false" ht="12.8" hidden="false" customHeight="false" outlineLevel="0" collapsed="false">
      <c r="A12" s="1" t="s">
        <v>20</v>
      </c>
      <c r="B12" s="1" t="s">
        <v>83</v>
      </c>
      <c r="C12" s="6" t="s">
        <v>98</v>
      </c>
    </row>
    <row r="13" customFormat="false" ht="12.8" hidden="false" customHeight="false" outlineLevel="0" collapsed="false">
      <c r="A13" s="1" t="s">
        <v>20</v>
      </c>
      <c r="B13" s="1" t="s">
        <v>80</v>
      </c>
      <c r="C13" s="6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2015-05-15T14:35:02Z</dcterms:created>
  <dc:language>en-US</dc:language>
  <cp:revision>0</cp:revision>
</cp:coreProperties>
</file>