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52AD9C40-9EAE-41A5-8231-EB5CE1EFCC68}" xr6:coauthVersionLast="45" xr6:coauthVersionMax="45" xr10:uidLastSave="{00000000-0000-0000-0000-000000000000}"/>
  <bookViews>
    <workbookView xWindow="-110" yWindow="-110" windowWidth="19420" windowHeight="10420" tabRatio="779" activeTab="2" xr2:uid="{00000000-000D-0000-FFFF-FFFF00000000}"/>
  </bookViews>
  <sheets>
    <sheet name="G1 Total" sheetId="48" r:id="rId1"/>
    <sheet name="G1 Male" sheetId="49" r:id="rId2"/>
    <sheet name="G1 Female" sheetId="50" r:id="rId3"/>
  </sheets>
  <definedNames>
    <definedName name="_xlnm.Print_Area" localSheetId="2">'G1 Female'!$B$1:$Y$62</definedName>
    <definedName name="_xlnm.Print_Area" localSheetId="1">'G1 Male'!$B$1:$Y$62</definedName>
    <definedName name="_xlnm.Print_Area" localSheetId="0">'G1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48" l="1"/>
  <c r="B61" i="49"/>
  <c r="B61" i="50"/>
  <c r="B2" i="50" l="1"/>
  <c r="B2" i="49"/>
  <c r="B2" i="48"/>
</calcChain>
</file>

<file path=xl/sharedStrings.xml><?xml version="1.0" encoding="utf-8"?>
<sst xmlns="http://schemas.openxmlformats.org/spreadsheetml/2006/main" count="429" uniqueCount="74">
  <si>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</si>
  <si>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</si>
  <si>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</si>
  <si>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</si>
  <si>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</si>
  <si>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</si>
  <si>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</si>
  <si>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</si>
  <si>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</si>
  <si>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</si>
  <si>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</si>
  <si>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</si>
  <si>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</si>
  <si>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</si>
  <si>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</si>
  <si>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</si>
  <si>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</si>
  <si>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</si>
  <si>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1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</si>
  <si>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</si>
  <si>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</si>
  <si>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</si>
  <si>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</si>
  <si>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</si>
  <si>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</si>
  <si>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</si>
  <si>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</si>
  <si>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</si>
  <si>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</si>
  <si>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</si>
  <si>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</si>
  <si>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</si>
  <si>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</si>
  <si>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</si>
  <si>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</si>
  <si>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</si>
  <si>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</si>
  <si>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</si>
  <si>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</si>
  <si>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</si>
  <si>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</si>
  <si>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</si>
  <si>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</si>
  <si>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</si>
  <si>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</si>
  <si>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</si>
  <si>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</si>
  <si>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</si>
  <si>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</si>
  <si>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</si>
  <si>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</si>
  <si>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</si>
  <si>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</si>
  <si>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</si>
  <si>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</si>
  <si>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</si>
  <si>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</si>
  <si>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</si>
  <si>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</si>
  <si>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</si>
  <si>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</si>
  <si>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</si>
  <si>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</si>
  <si>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</si>
  <si>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</si>
  <si>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</si>
  <si>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</si>
  <si>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</si>
  <si>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</si>
  <si>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</si>
  <si>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50 states, District of Columbia, and Puerto Rico</t>
  </si>
  <si>
    <t>Puerto Rico</t>
  </si>
  <si>
    <t>SOURCE: U.S. Department of Education, Office for Civil Rights, Civil Rights Data Collection, 2017-18, available at http://ocrdata.ed.gov.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</si>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</sst>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6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165" fontId="18" fillId="2" borderId="20" xfId="2" quotePrefix="1" applyNumberFormat="1" applyFont="1" applyFill="1" applyBorder="1" applyAlignment="1">
      <alignment horizontal="right"/>
    </xf>
    <xf numFmtId="0" fontId="17" fillId="2" borderId="12" xfId="3" applyFont="1" applyFill="1" applyBorder="1" applyAlignment="1">
      <alignment horizontal="left" vertical="center"/>
    </xf>
    <xf numFmtId="0" fontId="18" fillId="3" borderId="1" xfId="23" applyFont="1" applyFill="1" applyBorder="1"/>
    <xf numFmtId="165" fontId="18" fillId="3" borderId="21" xfId="2" quotePrefix="1" applyNumberFormat="1" applyFont="1" applyFill="1" applyBorder="1" applyAlignment="1">
      <alignment horizontal="right"/>
    </xf>
    <xf numFmtId="165" fontId="18" fillId="3" borderId="11" xfId="2" quotePrefix="1" applyNumberFormat="1" applyFont="1" applyFill="1" applyBorder="1" applyAlignment="1">
      <alignment horizontal="right"/>
    </xf>
    <xf numFmtId="164" fontId="18" fillId="3" borderId="15" xfId="2" applyNumberFormat="1" applyFont="1" applyFill="1" applyBorder="1" applyAlignment="1">
      <alignment horizontal="right"/>
    </xf>
    <xf numFmtId="165" fontId="18" fillId="3" borderId="1" xfId="2" applyNumberFormat="1" applyFont="1" applyFill="1" applyBorder="1" applyAlignment="1">
      <alignment horizontal="right"/>
    </xf>
    <xf numFmtId="165" fontId="18" fillId="3" borderId="1" xfId="2" quotePrefix="1" applyNumberFormat="1" applyFont="1" applyFill="1" applyBorder="1" applyAlignment="1">
      <alignment horizontal="right"/>
    </xf>
    <xf numFmtId="165" fontId="18" fillId="3" borderId="17" xfId="2" quotePrefix="1" applyNumberFormat="1" applyFont="1" applyFill="1" applyBorder="1" applyAlignment="1">
      <alignment horizontal="right"/>
    </xf>
    <xf numFmtId="164" fontId="18" fillId="3" borderId="10" xfId="2" applyNumberFormat="1" applyFont="1" applyFill="1" applyBorder="1" applyAlignment="1">
      <alignment horizontal="right"/>
    </xf>
    <xf numFmtId="165" fontId="18" fillId="3" borderId="11" xfId="2" applyNumberFormat="1" applyFont="1" applyFill="1" applyBorder="1" applyAlignment="1">
      <alignment horizontal="right"/>
    </xf>
    <xf numFmtId="164" fontId="18" fillId="3" borderId="1" xfId="2" applyNumberFormat="1" applyFont="1" applyFill="1" applyBorder="1" applyAlignment="1">
      <alignment horizontal="right"/>
    </xf>
    <xf numFmtId="37" fontId="18" fillId="3" borderId="21" xfId="4" applyNumberFormat="1" applyFont="1" applyFill="1" applyBorder="1"/>
    <xf numFmtId="164" fontId="18" fillId="3" borderId="17" xfId="2" applyNumberFormat="1" applyFont="1" applyFill="1" applyBorder="1"/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0" fontId="18" fillId="0" borderId="0" xfId="2" quotePrefix="1" applyFont="1" applyFill="1" applyAlignment="1">
      <alignment horizontal="left" wrapText="1"/>
    </xf>
    <xf numFmtId="0" fontId="18" fillId="0" borderId="0" xfId="4" applyFont="1" applyFill="1" applyBorder="1"/>
    <xf numFmtId="0" fontId="7" fillId="0" borderId="0" xfId="1" applyFont="1" applyAlignment="1">
      <alignment horizontal="left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63"/>
  <sheetViews>
    <sheetView showGridLines="0" topLeftCell="H40" zoomScale="70" zoomScaleNormal="70" workbookViewId="0">
      <selection activeCell="B62" sqref="B62:Z62"/>
    </sheetView>
  </sheetViews>
  <sheetFormatPr defaultColWidth="12.109375" defaultRowHeight="15" customHeight="1" x14ac:dyDescent="0.3"/>
  <cols>
    <col min="1" max="1" width="11" style="10" customWidth="1"/>
    <col min="2" max="2" width="54.66406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82" t="str">
        <f>CONCATENATE("Number and percentage of public school students ", LOWER(A7), ", by race/ethnicity, disability status, and English proficiency, by state: School Year 2017-18")</f>
        <v>Number and percentage of public school students retained in grade 1, by race/ethnicity, disability status, and English proficiency, by state: School Year 2017-18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92" t="s">
        <v>0</v>
      </c>
      <c r="C4" s="94" t="s">
        <v>11</v>
      </c>
      <c r="D4" s="73" t="s">
        <v>10</v>
      </c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R4" s="76" t="s">
        <v>12</v>
      </c>
      <c r="S4" s="77"/>
      <c r="T4" s="76" t="s">
        <v>13</v>
      </c>
      <c r="U4" s="77"/>
      <c r="V4" s="76" t="s">
        <v>14</v>
      </c>
      <c r="W4" s="77"/>
      <c r="X4" s="83" t="s">
        <v>17</v>
      </c>
      <c r="Y4" s="85" t="s">
        <v>15</v>
      </c>
    </row>
    <row r="5" spans="1:25" s="12" customFormat="1" ht="25" customHeight="1" x14ac:dyDescent="0.3">
      <c r="A5" s="11"/>
      <c r="B5" s="93"/>
      <c r="C5" s="95"/>
      <c r="D5" s="87" t="s">
        <v>1</v>
      </c>
      <c r="E5" s="88"/>
      <c r="F5" s="89" t="s">
        <v>2</v>
      </c>
      <c r="G5" s="88"/>
      <c r="H5" s="90" t="s">
        <v>3</v>
      </c>
      <c r="I5" s="88"/>
      <c r="J5" s="90" t="s">
        <v>4</v>
      </c>
      <c r="K5" s="88"/>
      <c r="L5" s="90" t="s">
        <v>5</v>
      </c>
      <c r="M5" s="88"/>
      <c r="N5" s="90" t="s">
        <v>6</v>
      </c>
      <c r="O5" s="88"/>
      <c r="P5" s="90" t="s">
        <v>7</v>
      </c>
      <c r="Q5" s="91"/>
      <c r="R5" s="78"/>
      <c r="S5" s="79"/>
      <c r="T5" s="78"/>
      <c r="U5" s="79"/>
      <c r="V5" s="78"/>
      <c r="W5" s="79"/>
      <c r="X5" s="84"/>
      <c r="Y5" s="86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0" t="s">
        <v>70</v>
      </c>
      <c r="C7" s="22">
        <v>76238</v>
      </c>
      <c r="D7" s="23">
        <v>1425</v>
      </c>
      <c r="E7" s="24">
        <v>1.8691</v>
      </c>
      <c r="F7" s="25">
        <v>1427</v>
      </c>
      <c r="G7" s="24">
        <v>1.8717999999999999</v>
      </c>
      <c r="H7" s="25">
        <v>24112</v>
      </c>
      <c r="I7" s="24">
        <v>31.627300000000002</v>
      </c>
      <c r="J7" s="25">
        <v>17964</v>
      </c>
      <c r="K7" s="24">
        <v>23.563099999999999</v>
      </c>
      <c r="L7" s="25">
        <v>28183</v>
      </c>
      <c r="M7" s="24">
        <v>36.967100000000002</v>
      </c>
      <c r="N7" s="44">
        <v>174</v>
      </c>
      <c r="O7" s="24">
        <v>0.22819999999999999</v>
      </c>
      <c r="P7" s="26">
        <v>2953</v>
      </c>
      <c r="Q7" s="27">
        <v>3.8734000000000002</v>
      </c>
      <c r="R7" s="28">
        <v>15211</v>
      </c>
      <c r="S7" s="27">
        <v>19.952000000000002</v>
      </c>
      <c r="T7" s="28">
        <v>1571</v>
      </c>
      <c r="U7" s="29">
        <v>2.0606499999999999</v>
      </c>
      <c r="V7" s="28">
        <v>13797</v>
      </c>
      <c r="W7" s="29">
        <v>18.097300000000001</v>
      </c>
      <c r="X7" s="30">
        <v>21591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2674</v>
      </c>
      <c r="D8" s="35">
        <v>36</v>
      </c>
      <c r="E8" s="36">
        <v>1.3463000000000001</v>
      </c>
      <c r="F8" s="37">
        <v>16</v>
      </c>
      <c r="G8" s="36">
        <v>0.59840000000000004</v>
      </c>
      <c r="H8" s="46">
        <v>314</v>
      </c>
      <c r="I8" s="36">
        <v>11.742699999999999</v>
      </c>
      <c r="J8" s="37">
        <v>999</v>
      </c>
      <c r="K8" s="36">
        <v>37.3598</v>
      </c>
      <c r="L8" s="37">
        <v>1279</v>
      </c>
      <c r="M8" s="36">
        <v>47.831000000000003</v>
      </c>
      <c r="N8" s="37">
        <v>0</v>
      </c>
      <c r="O8" s="36">
        <v>0</v>
      </c>
      <c r="P8" s="49">
        <v>30</v>
      </c>
      <c r="Q8" s="39">
        <v>1.1218999999999999</v>
      </c>
      <c r="R8" s="35">
        <v>364</v>
      </c>
      <c r="S8" s="39">
        <v>13.6126</v>
      </c>
      <c r="T8" s="47">
        <v>27</v>
      </c>
      <c r="U8" s="40">
        <v>1.00972</v>
      </c>
      <c r="V8" s="47">
        <v>210</v>
      </c>
      <c r="W8" s="40">
        <v>7.8533999999999997</v>
      </c>
      <c r="X8" s="41">
        <v>525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40</v>
      </c>
      <c r="D9" s="23">
        <v>22</v>
      </c>
      <c r="E9" s="24">
        <v>55</v>
      </c>
      <c r="F9" s="25">
        <v>0</v>
      </c>
      <c r="G9" s="24">
        <v>0</v>
      </c>
      <c r="H9" s="25">
        <v>1</v>
      </c>
      <c r="I9" s="24">
        <v>2.5</v>
      </c>
      <c r="J9" s="44">
        <v>0</v>
      </c>
      <c r="K9" s="24">
        <v>0</v>
      </c>
      <c r="L9" s="44">
        <v>16</v>
      </c>
      <c r="M9" s="24">
        <v>40</v>
      </c>
      <c r="N9" s="25">
        <v>0</v>
      </c>
      <c r="O9" s="24">
        <v>0</v>
      </c>
      <c r="P9" s="48">
        <v>1</v>
      </c>
      <c r="Q9" s="27">
        <v>2.5</v>
      </c>
      <c r="R9" s="45">
        <v>7</v>
      </c>
      <c r="S9" s="27">
        <v>17.5</v>
      </c>
      <c r="T9" s="45">
        <v>0</v>
      </c>
      <c r="U9" s="29">
        <v>0</v>
      </c>
      <c r="V9" s="45">
        <v>18</v>
      </c>
      <c r="W9" s="29">
        <v>45</v>
      </c>
      <c r="X9" s="30">
        <v>27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1177</v>
      </c>
      <c r="D10" s="47">
        <v>96</v>
      </c>
      <c r="E10" s="36">
        <v>8.1562999999999999</v>
      </c>
      <c r="F10" s="37">
        <v>10</v>
      </c>
      <c r="G10" s="36">
        <v>0.84960000000000002</v>
      </c>
      <c r="H10" s="46">
        <v>525</v>
      </c>
      <c r="I10" s="36">
        <v>44.604900000000001</v>
      </c>
      <c r="J10" s="37">
        <v>71</v>
      </c>
      <c r="K10" s="36">
        <v>6.0323000000000002</v>
      </c>
      <c r="L10" s="46">
        <v>438</v>
      </c>
      <c r="M10" s="36">
        <v>37.213299999999997</v>
      </c>
      <c r="N10" s="46">
        <v>2</v>
      </c>
      <c r="O10" s="36">
        <v>0.1699</v>
      </c>
      <c r="P10" s="38">
        <v>35</v>
      </c>
      <c r="Q10" s="39">
        <v>2.9737</v>
      </c>
      <c r="R10" s="47">
        <v>177</v>
      </c>
      <c r="S10" s="39">
        <v>15.0382</v>
      </c>
      <c r="T10" s="47">
        <v>5</v>
      </c>
      <c r="U10" s="40">
        <v>0.42481000000000002</v>
      </c>
      <c r="V10" s="47">
        <v>132</v>
      </c>
      <c r="W10" s="40">
        <v>11.215</v>
      </c>
      <c r="X10" s="41">
        <v>459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1067</v>
      </c>
      <c r="D11" s="23">
        <v>4</v>
      </c>
      <c r="E11" s="24">
        <v>0.37490000000000001</v>
      </c>
      <c r="F11" s="44">
        <v>8</v>
      </c>
      <c r="G11" s="24">
        <v>0.74980000000000002</v>
      </c>
      <c r="H11" s="25">
        <v>138</v>
      </c>
      <c r="I11" s="24">
        <v>12.9335</v>
      </c>
      <c r="J11" s="25">
        <v>238</v>
      </c>
      <c r="K11" s="24">
        <v>22.305499999999999</v>
      </c>
      <c r="L11" s="25">
        <v>652</v>
      </c>
      <c r="M11" s="24">
        <v>61.105899999999998</v>
      </c>
      <c r="N11" s="25">
        <v>10</v>
      </c>
      <c r="O11" s="24">
        <v>0.93720000000000003</v>
      </c>
      <c r="P11" s="48">
        <v>17</v>
      </c>
      <c r="Q11" s="27">
        <v>1.5932999999999999</v>
      </c>
      <c r="R11" s="45">
        <v>199</v>
      </c>
      <c r="S11" s="27">
        <v>18.650400000000001</v>
      </c>
      <c r="T11" s="23">
        <v>68</v>
      </c>
      <c r="U11" s="29">
        <v>6.3730099999999998</v>
      </c>
      <c r="V11" s="23">
        <v>112</v>
      </c>
      <c r="W11" s="29">
        <v>10.496700000000001</v>
      </c>
      <c r="X11" s="30">
        <v>331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5031</v>
      </c>
      <c r="D12" s="35">
        <v>46</v>
      </c>
      <c r="E12" s="36">
        <v>0.9143</v>
      </c>
      <c r="F12" s="46">
        <v>513</v>
      </c>
      <c r="G12" s="36">
        <v>10.1968</v>
      </c>
      <c r="H12" s="37">
        <v>2646</v>
      </c>
      <c r="I12" s="36">
        <v>52.593899999999998</v>
      </c>
      <c r="J12" s="37">
        <v>297</v>
      </c>
      <c r="K12" s="36">
        <v>5.9034000000000004</v>
      </c>
      <c r="L12" s="37">
        <v>1370</v>
      </c>
      <c r="M12" s="36">
        <v>27.231200000000001</v>
      </c>
      <c r="N12" s="46">
        <v>21</v>
      </c>
      <c r="O12" s="36">
        <v>0.41739999999999999</v>
      </c>
      <c r="P12" s="49">
        <v>138</v>
      </c>
      <c r="Q12" s="39">
        <v>2.7429999999999999</v>
      </c>
      <c r="R12" s="47">
        <v>365</v>
      </c>
      <c r="S12" s="39">
        <v>7.2549999999999999</v>
      </c>
      <c r="T12" s="35">
        <v>28</v>
      </c>
      <c r="U12" s="40">
        <v>0.55654999999999999</v>
      </c>
      <c r="V12" s="35">
        <v>2779</v>
      </c>
      <c r="W12" s="40">
        <v>55.237499999999997</v>
      </c>
      <c r="X12" s="41">
        <v>1491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568</v>
      </c>
      <c r="D13" s="23">
        <v>3</v>
      </c>
      <c r="E13" s="24">
        <v>0.5282</v>
      </c>
      <c r="F13" s="44">
        <v>5</v>
      </c>
      <c r="G13" s="24">
        <v>0.88029999999999997</v>
      </c>
      <c r="H13" s="25">
        <v>254</v>
      </c>
      <c r="I13" s="24">
        <v>44.718299999999999</v>
      </c>
      <c r="J13" s="44">
        <v>27</v>
      </c>
      <c r="K13" s="24">
        <v>4.7534999999999998</v>
      </c>
      <c r="L13" s="25">
        <v>253</v>
      </c>
      <c r="M13" s="24">
        <v>44.542299999999997</v>
      </c>
      <c r="N13" s="25">
        <v>1</v>
      </c>
      <c r="O13" s="24">
        <v>0.17610000000000001</v>
      </c>
      <c r="P13" s="26">
        <v>25</v>
      </c>
      <c r="Q13" s="27">
        <v>4.4013999999999998</v>
      </c>
      <c r="R13" s="23">
        <v>32</v>
      </c>
      <c r="S13" s="27">
        <v>5.6337999999999999</v>
      </c>
      <c r="T13" s="45">
        <v>10</v>
      </c>
      <c r="U13" s="29">
        <v>1.7605599999999999</v>
      </c>
      <c r="V13" s="45">
        <v>114</v>
      </c>
      <c r="W13" s="29">
        <v>20.070399999999999</v>
      </c>
      <c r="X13" s="30">
        <v>321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628</v>
      </c>
      <c r="D14" s="35">
        <v>2</v>
      </c>
      <c r="E14" s="36">
        <v>0.31850000000000001</v>
      </c>
      <c r="F14" s="37">
        <v>13</v>
      </c>
      <c r="G14" s="36">
        <v>2.0701000000000001</v>
      </c>
      <c r="H14" s="46">
        <v>288</v>
      </c>
      <c r="I14" s="36">
        <v>45.859900000000003</v>
      </c>
      <c r="J14" s="46">
        <v>156</v>
      </c>
      <c r="K14" s="36">
        <v>24.840800000000002</v>
      </c>
      <c r="L14" s="46">
        <v>147</v>
      </c>
      <c r="M14" s="36">
        <v>23.407599999999999</v>
      </c>
      <c r="N14" s="37">
        <v>1</v>
      </c>
      <c r="O14" s="36">
        <v>0.15920000000000001</v>
      </c>
      <c r="P14" s="38">
        <v>21</v>
      </c>
      <c r="Q14" s="39">
        <v>3.3439000000000001</v>
      </c>
      <c r="R14" s="47">
        <v>85</v>
      </c>
      <c r="S14" s="39">
        <v>13.535</v>
      </c>
      <c r="T14" s="35">
        <v>9</v>
      </c>
      <c r="U14" s="40">
        <v>1.4331199999999999</v>
      </c>
      <c r="V14" s="35">
        <v>121</v>
      </c>
      <c r="W14" s="40">
        <v>19.267499999999998</v>
      </c>
      <c r="X14" s="41">
        <v>236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59">
        <v>219</v>
      </c>
      <c r="D15" s="23">
        <v>1</v>
      </c>
      <c r="E15" s="24">
        <v>0.45660000000000001</v>
      </c>
      <c r="F15" s="25">
        <v>0</v>
      </c>
      <c r="G15" s="24">
        <v>0</v>
      </c>
      <c r="H15" s="25">
        <v>57</v>
      </c>
      <c r="I15" s="24">
        <v>26.0274</v>
      </c>
      <c r="J15" s="44">
        <v>81</v>
      </c>
      <c r="K15" s="24">
        <v>36.9863</v>
      </c>
      <c r="L15" s="25">
        <v>67</v>
      </c>
      <c r="M15" s="24">
        <v>30.593599999999999</v>
      </c>
      <c r="N15" s="44">
        <v>0</v>
      </c>
      <c r="O15" s="24">
        <v>0</v>
      </c>
      <c r="P15" s="26">
        <v>13</v>
      </c>
      <c r="Q15" s="27">
        <v>5.9360999999999997</v>
      </c>
      <c r="R15" s="45">
        <v>51</v>
      </c>
      <c r="S15" s="27">
        <v>23.287700000000001</v>
      </c>
      <c r="T15" s="23">
        <v>1</v>
      </c>
      <c r="U15" s="29">
        <v>0.45662000000000003</v>
      </c>
      <c r="V15" s="23">
        <v>39</v>
      </c>
      <c r="W15" s="29">
        <v>17.808199999999999</v>
      </c>
      <c r="X15" s="30">
        <v>71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132</v>
      </c>
      <c r="D16" s="47">
        <v>0</v>
      </c>
      <c r="E16" s="36">
        <v>0</v>
      </c>
      <c r="F16" s="46">
        <v>0</v>
      </c>
      <c r="G16" s="36">
        <v>0</v>
      </c>
      <c r="H16" s="37">
        <v>24</v>
      </c>
      <c r="I16" s="36">
        <v>18.181799999999999</v>
      </c>
      <c r="J16" s="46">
        <v>104</v>
      </c>
      <c r="K16" s="36">
        <v>78.787899999999993</v>
      </c>
      <c r="L16" s="37">
        <v>4</v>
      </c>
      <c r="M16" s="36">
        <v>3.0303</v>
      </c>
      <c r="N16" s="46">
        <v>0</v>
      </c>
      <c r="O16" s="36">
        <v>0</v>
      </c>
      <c r="P16" s="38">
        <v>0</v>
      </c>
      <c r="Q16" s="39">
        <v>0</v>
      </c>
      <c r="R16" s="35">
        <v>24</v>
      </c>
      <c r="S16" s="39">
        <v>18.181799999999999</v>
      </c>
      <c r="T16" s="35">
        <v>0</v>
      </c>
      <c r="U16" s="40">
        <v>0</v>
      </c>
      <c r="V16" s="35">
        <v>24</v>
      </c>
      <c r="W16" s="40">
        <v>18.181799999999999</v>
      </c>
      <c r="X16" s="41">
        <v>51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7373</v>
      </c>
      <c r="D17" s="23">
        <v>22</v>
      </c>
      <c r="E17" s="24">
        <v>0.2984</v>
      </c>
      <c r="F17" s="44">
        <v>68</v>
      </c>
      <c r="G17" s="24">
        <v>0.92230000000000001</v>
      </c>
      <c r="H17" s="25">
        <v>2314</v>
      </c>
      <c r="I17" s="24">
        <v>31.384799999999998</v>
      </c>
      <c r="J17" s="44">
        <v>2298</v>
      </c>
      <c r="K17" s="24">
        <v>31.1678</v>
      </c>
      <c r="L17" s="44">
        <v>2385</v>
      </c>
      <c r="M17" s="24">
        <v>32.347799999999999</v>
      </c>
      <c r="N17" s="44">
        <v>9</v>
      </c>
      <c r="O17" s="24">
        <v>0.1221</v>
      </c>
      <c r="P17" s="48">
        <v>277</v>
      </c>
      <c r="Q17" s="27">
        <v>3.7570000000000001</v>
      </c>
      <c r="R17" s="23">
        <v>2073</v>
      </c>
      <c r="S17" s="27">
        <v>28.116099999999999</v>
      </c>
      <c r="T17" s="23">
        <v>199</v>
      </c>
      <c r="U17" s="29">
        <v>2.6990400000000001</v>
      </c>
      <c r="V17" s="23">
        <v>1348</v>
      </c>
      <c r="W17" s="29">
        <v>18.282900000000001</v>
      </c>
      <c r="X17" s="30">
        <v>1467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3033</v>
      </c>
      <c r="D18" s="47">
        <v>5</v>
      </c>
      <c r="E18" s="36">
        <v>0.16489999999999999</v>
      </c>
      <c r="F18" s="37">
        <v>29</v>
      </c>
      <c r="G18" s="36">
        <v>0.95609999999999995</v>
      </c>
      <c r="H18" s="37">
        <v>480</v>
      </c>
      <c r="I18" s="36">
        <v>15.825900000000001</v>
      </c>
      <c r="J18" s="37">
        <v>1185</v>
      </c>
      <c r="K18" s="36">
        <v>39.0702</v>
      </c>
      <c r="L18" s="37">
        <v>1214</v>
      </c>
      <c r="M18" s="36">
        <v>40.026400000000002</v>
      </c>
      <c r="N18" s="37">
        <v>2</v>
      </c>
      <c r="O18" s="36">
        <v>6.59E-2</v>
      </c>
      <c r="P18" s="38">
        <v>118</v>
      </c>
      <c r="Q18" s="39">
        <v>3.8904999999999998</v>
      </c>
      <c r="R18" s="47">
        <v>620</v>
      </c>
      <c r="S18" s="39">
        <v>20.441800000000001</v>
      </c>
      <c r="T18" s="35">
        <v>37</v>
      </c>
      <c r="U18" s="40">
        <v>1.21991</v>
      </c>
      <c r="V18" s="35">
        <v>383</v>
      </c>
      <c r="W18" s="40">
        <v>12.627800000000001</v>
      </c>
      <c r="X18" s="41">
        <v>863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77</v>
      </c>
      <c r="D19" s="23">
        <v>0</v>
      </c>
      <c r="E19" s="24">
        <v>0</v>
      </c>
      <c r="F19" s="25">
        <v>6</v>
      </c>
      <c r="G19" s="24">
        <v>7.7922000000000002</v>
      </c>
      <c r="H19" s="25">
        <v>17</v>
      </c>
      <c r="I19" s="24">
        <v>22.0779</v>
      </c>
      <c r="J19" s="25">
        <v>4</v>
      </c>
      <c r="K19" s="24">
        <v>5.1947999999999999</v>
      </c>
      <c r="L19" s="25">
        <v>7</v>
      </c>
      <c r="M19" s="24">
        <v>9.0908999999999995</v>
      </c>
      <c r="N19" s="25">
        <v>30</v>
      </c>
      <c r="O19" s="24">
        <v>38.960999999999999</v>
      </c>
      <c r="P19" s="26">
        <v>13</v>
      </c>
      <c r="Q19" s="27">
        <v>16.883099999999999</v>
      </c>
      <c r="R19" s="23">
        <v>8</v>
      </c>
      <c r="S19" s="27">
        <v>10.3896</v>
      </c>
      <c r="T19" s="23">
        <v>1</v>
      </c>
      <c r="U19" s="29">
        <v>1.2987</v>
      </c>
      <c r="V19" s="23">
        <v>18</v>
      </c>
      <c r="W19" s="29">
        <v>23.3766</v>
      </c>
      <c r="X19" s="30">
        <v>56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188</v>
      </c>
      <c r="D20" s="47">
        <v>2</v>
      </c>
      <c r="E20" s="36">
        <v>1.0638000000000001</v>
      </c>
      <c r="F20" s="46">
        <v>1</v>
      </c>
      <c r="G20" s="36">
        <v>0.53190000000000004</v>
      </c>
      <c r="H20" s="37">
        <v>50</v>
      </c>
      <c r="I20" s="36">
        <v>26.595700000000001</v>
      </c>
      <c r="J20" s="46">
        <v>2</v>
      </c>
      <c r="K20" s="36">
        <v>1.0638000000000001</v>
      </c>
      <c r="L20" s="46">
        <v>130</v>
      </c>
      <c r="M20" s="36">
        <v>69.148899999999998</v>
      </c>
      <c r="N20" s="46">
        <v>0</v>
      </c>
      <c r="O20" s="36">
        <v>0</v>
      </c>
      <c r="P20" s="38">
        <v>3</v>
      </c>
      <c r="Q20" s="39">
        <v>1.5956999999999999</v>
      </c>
      <c r="R20" s="47">
        <v>28</v>
      </c>
      <c r="S20" s="39">
        <v>14.893599999999999</v>
      </c>
      <c r="T20" s="35">
        <v>2</v>
      </c>
      <c r="U20" s="40">
        <v>1.0638300000000001</v>
      </c>
      <c r="V20" s="35">
        <v>24</v>
      </c>
      <c r="W20" s="40">
        <v>12.766</v>
      </c>
      <c r="X20" s="41">
        <v>121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643</v>
      </c>
      <c r="D21" s="45">
        <v>1</v>
      </c>
      <c r="E21" s="24">
        <v>0.1555</v>
      </c>
      <c r="F21" s="25">
        <v>6</v>
      </c>
      <c r="G21" s="24">
        <v>0.93310000000000004</v>
      </c>
      <c r="H21" s="44">
        <v>93</v>
      </c>
      <c r="I21" s="24">
        <v>14.4635</v>
      </c>
      <c r="J21" s="25">
        <v>215</v>
      </c>
      <c r="K21" s="24">
        <v>33.436999999999998</v>
      </c>
      <c r="L21" s="25">
        <v>290</v>
      </c>
      <c r="M21" s="24">
        <v>45.101100000000002</v>
      </c>
      <c r="N21" s="25">
        <v>1</v>
      </c>
      <c r="O21" s="24">
        <v>0.1555</v>
      </c>
      <c r="P21" s="48">
        <v>37</v>
      </c>
      <c r="Q21" s="27">
        <v>5.7542999999999997</v>
      </c>
      <c r="R21" s="23">
        <v>115</v>
      </c>
      <c r="S21" s="27">
        <v>17.884899999999998</v>
      </c>
      <c r="T21" s="45">
        <v>8</v>
      </c>
      <c r="U21" s="29">
        <v>1.24417</v>
      </c>
      <c r="V21" s="45">
        <v>63</v>
      </c>
      <c r="W21" s="29">
        <v>9.7978000000000005</v>
      </c>
      <c r="X21" s="30">
        <v>316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1506</v>
      </c>
      <c r="D22" s="35">
        <v>3</v>
      </c>
      <c r="E22" s="36">
        <v>0.19919999999999999</v>
      </c>
      <c r="F22" s="46">
        <v>6</v>
      </c>
      <c r="G22" s="36">
        <v>0.39839999999999998</v>
      </c>
      <c r="H22" s="46">
        <v>211</v>
      </c>
      <c r="I22" s="36">
        <v>14.0106</v>
      </c>
      <c r="J22" s="37">
        <v>268</v>
      </c>
      <c r="K22" s="36">
        <v>17.795500000000001</v>
      </c>
      <c r="L22" s="37">
        <v>925</v>
      </c>
      <c r="M22" s="36">
        <v>61.420999999999999</v>
      </c>
      <c r="N22" s="37">
        <v>0</v>
      </c>
      <c r="O22" s="36">
        <v>0</v>
      </c>
      <c r="P22" s="49">
        <v>93</v>
      </c>
      <c r="Q22" s="39">
        <v>6.1753</v>
      </c>
      <c r="R22" s="47">
        <v>263</v>
      </c>
      <c r="S22" s="39">
        <v>17.4635</v>
      </c>
      <c r="T22" s="47">
        <v>7</v>
      </c>
      <c r="U22" s="40">
        <v>0.46481</v>
      </c>
      <c r="V22" s="47">
        <v>121</v>
      </c>
      <c r="W22" s="40">
        <v>8.0344999999999995</v>
      </c>
      <c r="X22" s="41">
        <v>556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126</v>
      </c>
      <c r="D23" s="23">
        <v>0</v>
      </c>
      <c r="E23" s="24">
        <v>0</v>
      </c>
      <c r="F23" s="25">
        <v>2</v>
      </c>
      <c r="G23" s="24">
        <v>1.5872999999999999</v>
      </c>
      <c r="H23" s="25">
        <v>26</v>
      </c>
      <c r="I23" s="24">
        <v>20.634899999999998</v>
      </c>
      <c r="J23" s="25">
        <v>13</v>
      </c>
      <c r="K23" s="24">
        <v>10.317500000000001</v>
      </c>
      <c r="L23" s="25">
        <v>76</v>
      </c>
      <c r="M23" s="24">
        <v>60.317500000000003</v>
      </c>
      <c r="N23" s="25">
        <v>3</v>
      </c>
      <c r="O23" s="24">
        <v>2.3809999999999998</v>
      </c>
      <c r="P23" s="48">
        <v>6</v>
      </c>
      <c r="Q23" s="27">
        <v>4.7618999999999998</v>
      </c>
      <c r="R23" s="45">
        <v>42</v>
      </c>
      <c r="S23" s="27">
        <v>33.333300000000001</v>
      </c>
      <c r="T23" s="23">
        <v>0</v>
      </c>
      <c r="U23" s="29">
        <v>0</v>
      </c>
      <c r="V23" s="23">
        <v>19</v>
      </c>
      <c r="W23" s="29">
        <v>15.0794</v>
      </c>
      <c r="X23" s="30">
        <v>103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126</v>
      </c>
      <c r="D24" s="47">
        <v>1</v>
      </c>
      <c r="E24" s="36">
        <v>0.79369999999999996</v>
      </c>
      <c r="F24" s="37">
        <v>3</v>
      </c>
      <c r="G24" s="36">
        <v>2.3809999999999998</v>
      </c>
      <c r="H24" s="46">
        <v>49</v>
      </c>
      <c r="I24" s="36">
        <v>38.8889</v>
      </c>
      <c r="J24" s="37">
        <v>6</v>
      </c>
      <c r="K24" s="36">
        <v>4.7618999999999998</v>
      </c>
      <c r="L24" s="37">
        <v>64</v>
      </c>
      <c r="M24" s="36">
        <v>50.793700000000001</v>
      </c>
      <c r="N24" s="37">
        <v>0</v>
      </c>
      <c r="O24" s="36">
        <v>0</v>
      </c>
      <c r="P24" s="49">
        <v>3</v>
      </c>
      <c r="Q24" s="39">
        <v>2.3809999999999998</v>
      </c>
      <c r="R24" s="47">
        <v>23</v>
      </c>
      <c r="S24" s="39">
        <v>18.254000000000001</v>
      </c>
      <c r="T24" s="35">
        <v>5</v>
      </c>
      <c r="U24" s="40">
        <v>3.9682499999999998</v>
      </c>
      <c r="V24" s="35">
        <v>33</v>
      </c>
      <c r="W24" s="40">
        <v>26.1905</v>
      </c>
      <c r="X24" s="41">
        <v>89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59">
        <v>3103</v>
      </c>
      <c r="D25" s="23">
        <v>1</v>
      </c>
      <c r="E25" s="24">
        <v>3.2199999999999999E-2</v>
      </c>
      <c r="F25" s="25">
        <v>25</v>
      </c>
      <c r="G25" s="24">
        <v>0.80569999999999997</v>
      </c>
      <c r="H25" s="25">
        <v>199</v>
      </c>
      <c r="I25" s="24">
        <v>6.4131</v>
      </c>
      <c r="J25" s="25">
        <v>136</v>
      </c>
      <c r="K25" s="24">
        <v>4.3829000000000002</v>
      </c>
      <c r="L25" s="44">
        <v>2598</v>
      </c>
      <c r="M25" s="24">
        <v>83.725399999999993</v>
      </c>
      <c r="N25" s="25">
        <v>5</v>
      </c>
      <c r="O25" s="24">
        <v>0.16109999999999999</v>
      </c>
      <c r="P25" s="48">
        <v>139</v>
      </c>
      <c r="Q25" s="27">
        <v>4.4794999999999998</v>
      </c>
      <c r="R25" s="23">
        <v>1137</v>
      </c>
      <c r="S25" s="27">
        <v>36.642000000000003</v>
      </c>
      <c r="T25" s="23">
        <v>2</v>
      </c>
      <c r="U25" s="29">
        <v>6.4449999999999993E-2</v>
      </c>
      <c r="V25" s="23">
        <v>137</v>
      </c>
      <c r="W25" s="29">
        <v>4.4150999999999998</v>
      </c>
      <c r="X25" s="30">
        <v>490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2850</v>
      </c>
      <c r="D26" s="35">
        <v>14</v>
      </c>
      <c r="E26" s="36">
        <v>0.49120000000000003</v>
      </c>
      <c r="F26" s="46">
        <v>16</v>
      </c>
      <c r="G26" s="36">
        <v>0.56140000000000001</v>
      </c>
      <c r="H26" s="46">
        <v>226</v>
      </c>
      <c r="I26" s="36">
        <v>7.9298000000000002</v>
      </c>
      <c r="J26" s="37">
        <v>1330</v>
      </c>
      <c r="K26" s="36">
        <v>46.666699999999999</v>
      </c>
      <c r="L26" s="37">
        <v>1193</v>
      </c>
      <c r="M26" s="36">
        <v>41.8596</v>
      </c>
      <c r="N26" s="46">
        <v>2</v>
      </c>
      <c r="O26" s="36">
        <v>7.0199999999999999E-2</v>
      </c>
      <c r="P26" s="49">
        <v>69</v>
      </c>
      <c r="Q26" s="39">
        <v>2.4211</v>
      </c>
      <c r="R26" s="35">
        <v>443</v>
      </c>
      <c r="S26" s="39">
        <v>15.543900000000001</v>
      </c>
      <c r="T26" s="35">
        <v>60</v>
      </c>
      <c r="U26" s="40">
        <v>2.1052599999999999</v>
      </c>
      <c r="V26" s="35">
        <v>141</v>
      </c>
      <c r="W26" s="40">
        <v>4.9474</v>
      </c>
      <c r="X26" s="41">
        <v>573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59">
        <v>141</v>
      </c>
      <c r="D27" s="45">
        <v>0</v>
      </c>
      <c r="E27" s="24">
        <v>0</v>
      </c>
      <c r="F27" s="25">
        <v>0</v>
      </c>
      <c r="G27" s="24">
        <v>0</v>
      </c>
      <c r="H27" s="25">
        <v>2</v>
      </c>
      <c r="I27" s="24">
        <v>1.4184000000000001</v>
      </c>
      <c r="J27" s="25">
        <v>8</v>
      </c>
      <c r="K27" s="24">
        <v>5.6738</v>
      </c>
      <c r="L27" s="44">
        <v>126</v>
      </c>
      <c r="M27" s="24">
        <v>89.361699999999999</v>
      </c>
      <c r="N27" s="25">
        <v>0</v>
      </c>
      <c r="O27" s="24">
        <v>0</v>
      </c>
      <c r="P27" s="48">
        <v>5</v>
      </c>
      <c r="Q27" s="27">
        <v>3.5461</v>
      </c>
      <c r="R27" s="45">
        <v>31</v>
      </c>
      <c r="S27" s="27">
        <v>21.985800000000001</v>
      </c>
      <c r="T27" s="23">
        <v>3</v>
      </c>
      <c r="U27" s="29">
        <v>2.1276600000000001</v>
      </c>
      <c r="V27" s="23">
        <v>6</v>
      </c>
      <c r="W27" s="29">
        <v>4.2553000000000001</v>
      </c>
      <c r="X27" s="30">
        <v>74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547</v>
      </c>
      <c r="D28" s="47">
        <v>2</v>
      </c>
      <c r="E28" s="36">
        <v>0.36559999999999998</v>
      </c>
      <c r="F28" s="37">
        <v>7</v>
      </c>
      <c r="G28" s="36">
        <v>1.2797000000000001</v>
      </c>
      <c r="H28" s="37">
        <v>115</v>
      </c>
      <c r="I28" s="36">
        <v>21.023800000000001</v>
      </c>
      <c r="J28" s="37">
        <v>287</v>
      </c>
      <c r="K28" s="36">
        <v>52.468000000000004</v>
      </c>
      <c r="L28" s="46">
        <v>101</v>
      </c>
      <c r="M28" s="36">
        <v>18.464400000000001</v>
      </c>
      <c r="N28" s="37">
        <v>1</v>
      </c>
      <c r="O28" s="36">
        <v>0.18279999999999999</v>
      </c>
      <c r="P28" s="38">
        <v>34</v>
      </c>
      <c r="Q28" s="39">
        <v>6.2157</v>
      </c>
      <c r="R28" s="35">
        <v>87</v>
      </c>
      <c r="S28" s="39">
        <v>15.9049</v>
      </c>
      <c r="T28" s="47">
        <v>10</v>
      </c>
      <c r="U28" s="40">
        <v>1.8281499999999999</v>
      </c>
      <c r="V28" s="47">
        <v>51</v>
      </c>
      <c r="W28" s="40">
        <v>9.3236000000000008</v>
      </c>
      <c r="X28" s="41">
        <v>282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851</v>
      </c>
      <c r="D29" s="23">
        <v>1</v>
      </c>
      <c r="E29" s="24">
        <v>0.11749999999999999</v>
      </c>
      <c r="F29" s="25">
        <v>40</v>
      </c>
      <c r="G29" s="24">
        <v>4.7004000000000001</v>
      </c>
      <c r="H29" s="44">
        <v>336</v>
      </c>
      <c r="I29" s="24">
        <v>39.482999999999997</v>
      </c>
      <c r="J29" s="25">
        <v>101</v>
      </c>
      <c r="K29" s="24">
        <v>11.868399999999999</v>
      </c>
      <c r="L29" s="44">
        <v>310</v>
      </c>
      <c r="M29" s="24">
        <v>36.427700000000002</v>
      </c>
      <c r="N29" s="25">
        <v>0</v>
      </c>
      <c r="O29" s="24">
        <v>0</v>
      </c>
      <c r="P29" s="48">
        <v>63</v>
      </c>
      <c r="Q29" s="27">
        <v>7.4031000000000002</v>
      </c>
      <c r="R29" s="23">
        <v>224</v>
      </c>
      <c r="S29" s="27">
        <v>26.321999999999999</v>
      </c>
      <c r="T29" s="23">
        <v>30</v>
      </c>
      <c r="U29" s="29">
        <v>3.5252599999999998</v>
      </c>
      <c r="V29" s="23">
        <v>255</v>
      </c>
      <c r="W29" s="29">
        <v>29.964700000000001</v>
      </c>
      <c r="X29" s="30">
        <v>346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1828</v>
      </c>
      <c r="D30" s="47">
        <v>16</v>
      </c>
      <c r="E30" s="36">
        <v>0.87529999999999997</v>
      </c>
      <c r="F30" s="46">
        <v>34</v>
      </c>
      <c r="G30" s="36">
        <v>1.86</v>
      </c>
      <c r="H30" s="37">
        <v>179</v>
      </c>
      <c r="I30" s="36">
        <v>9.7920999999999996</v>
      </c>
      <c r="J30" s="37">
        <v>685</v>
      </c>
      <c r="K30" s="36">
        <v>37.4726</v>
      </c>
      <c r="L30" s="37">
        <v>827</v>
      </c>
      <c r="M30" s="36">
        <v>45.240699999999997</v>
      </c>
      <c r="N30" s="37">
        <v>2</v>
      </c>
      <c r="O30" s="36">
        <v>0.1094</v>
      </c>
      <c r="P30" s="38">
        <v>85</v>
      </c>
      <c r="Q30" s="39">
        <v>4.6498999999999997</v>
      </c>
      <c r="R30" s="35">
        <v>236</v>
      </c>
      <c r="S30" s="39">
        <v>12.910299999999999</v>
      </c>
      <c r="T30" s="47">
        <v>5</v>
      </c>
      <c r="U30" s="40">
        <v>0.27351999999999999</v>
      </c>
      <c r="V30" s="47">
        <v>200</v>
      </c>
      <c r="W30" s="40">
        <v>10.940899999999999</v>
      </c>
      <c r="X30" s="41">
        <v>627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59">
        <v>124</v>
      </c>
      <c r="D31" s="23">
        <v>19</v>
      </c>
      <c r="E31" s="24">
        <v>15.3226</v>
      </c>
      <c r="F31" s="44">
        <v>12</v>
      </c>
      <c r="G31" s="24">
        <v>9.6774000000000004</v>
      </c>
      <c r="H31" s="25">
        <v>18</v>
      </c>
      <c r="I31" s="24">
        <v>14.5161</v>
      </c>
      <c r="J31" s="44">
        <v>18</v>
      </c>
      <c r="K31" s="24">
        <v>14.5161</v>
      </c>
      <c r="L31" s="25">
        <v>46</v>
      </c>
      <c r="M31" s="24">
        <v>37.096800000000002</v>
      </c>
      <c r="N31" s="25">
        <v>1</v>
      </c>
      <c r="O31" s="24">
        <v>0.80649999999999999</v>
      </c>
      <c r="P31" s="26">
        <v>10</v>
      </c>
      <c r="Q31" s="27">
        <v>8.0645000000000007</v>
      </c>
      <c r="R31" s="23">
        <v>30</v>
      </c>
      <c r="S31" s="27">
        <v>24.1935</v>
      </c>
      <c r="T31" s="45">
        <v>1</v>
      </c>
      <c r="U31" s="29">
        <v>0.80645</v>
      </c>
      <c r="V31" s="45">
        <v>25</v>
      </c>
      <c r="W31" s="29">
        <v>20.161300000000001</v>
      </c>
      <c r="X31" s="30">
        <v>80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2946</v>
      </c>
      <c r="D32" s="35">
        <v>5</v>
      </c>
      <c r="E32" s="36">
        <v>0.16969999999999999</v>
      </c>
      <c r="F32" s="37">
        <v>20</v>
      </c>
      <c r="G32" s="36">
        <v>0.67889999999999995</v>
      </c>
      <c r="H32" s="37">
        <v>120</v>
      </c>
      <c r="I32" s="36">
        <v>4.0732999999999997</v>
      </c>
      <c r="J32" s="37">
        <v>1619</v>
      </c>
      <c r="K32" s="36">
        <v>54.9559</v>
      </c>
      <c r="L32" s="46">
        <v>1121</v>
      </c>
      <c r="M32" s="36">
        <v>38.051600000000001</v>
      </c>
      <c r="N32" s="46">
        <v>0</v>
      </c>
      <c r="O32" s="36">
        <v>0</v>
      </c>
      <c r="P32" s="49">
        <v>61</v>
      </c>
      <c r="Q32" s="39">
        <v>2.0706000000000002</v>
      </c>
      <c r="R32" s="47">
        <v>449</v>
      </c>
      <c r="S32" s="39">
        <v>15.241</v>
      </c>
      <c r="T32" s="35">
        <v>6</v>
      </c>
      <c r="U32" s="40">
        <v>0.20366999999999999</v>
      </c>
      <c r="V32" s="35">
        <v>97</v>
      </c>
      <c r="W32" s="40">
        <v>3.2926000000000002</v>
      </c>
      <c r="X32" s="41">
        <v>389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722</v>
      </c>
      <c r="D33" s="45">
        <v>1</v>
      </c>
      <c r="E33" s="24">
        <v>0.13850000000000001</v>
      </c>
      <c r="F33" s="25">
        <v>11</v>
      </c>
      <c r="G33" s="24">
        <v>1.5235000000000001</v>
      </c>
      <c r="H33" s="44">
        <v>45</v>
      </c>
      <c r="I33" s="24">
        <v>6.2327000000000004</v>
      </c>
      <c r="J33" s="25">
        <v>188</v>
      </c>
      <c r="K33" s="24">
        <v>26.038799999999998</v>
      </c>
      <c r="L33" s="25">
        <v>452</v>
      </c>
      <c r="M33" s="24">
        <v>62.603900000000003</v>
      </c>
      <c r="N33" s="44">
        <v>4</v>
      </c>
      <c r="O33" s="24">
        <v>0.55400000000000005</v>
      </c>
      <c r="P33" s="48">
        <v>21</v>
      </c>
      <c r="Q33" s="27">
        <v>2.9085999999999999</v>
      </c>
      <c r="R33" s="45">
        <v>124</v>
      </c>
      <c r="S33" s="27">
        <v>17.174499999999998</v>
      </c>
      <c r="T33" s="45">
        <v>7</v>
      </c>
      <c r="U33" s="29">
        <v>0.96953</v>
      </c>
      <c r="V33" s="45">
        <v>48</v>
      </c>
      <c r="W33" s="29">
        <v>6.6482000000000001</v>
      </c>
      <c r="X33" s="30">
        <v>324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62</v>
      </c>
      <c r="D34" s="35">
        <v>20</v>
      </c>
      <c r="E34" s="36">
        <v>32.258099999999999</v>
      </c>
      <c r="F34" s="37">
        <v>0</v>
      </c>
      <c r="G34" s="36">
        <v>0</v>
      </c>
      <c r="H34" s="46">
        <v>1</v>
      </c>
      <c r="I34" s="36">
        <v>1.6129</v>
      </c>
      <c r="J34" s="37">
        <v>0</v>
      </c>
      <c r="K34" s="36">
        <v>0</v>
      </c>
      <c r="L34" s="46">
        <v>40</v>
      </c>
      <c r="M34" s="36">
        <v>64.516099999999994</v>
      </c>
      <c r="N34" s="46">
        <v>0</v>
      </c>
      <c r="O34" s="36">
        <v>0</v>
      </c>
      <c r="P34" s="38">
        <v>1</v>
      </c>
      <c r="Q34" s="39">
        <v>1.6129</v>
      </c>
      <c r="R34" s="47">
        <v>11</v>
      </c>
      <c r="S34" s="39">
        <v>17.741900000000001</v>
      </c>
      <c r="T34" s="47">
        <v>0</v>
      </c>
      <c r="U34" s="40">
        <v>0</v>
      </c>
      <c r="V34" s="47">
        <v>2</v>
      </c>
      <c r="W34" s="40">
        <v>3.2258</v>
      </c>
      <c r="X34" s="41">
        <v>49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59">
        <v>55</v>
      </c>
      <c r="D35" s="45">
        <v>1</v>
      </c>
      <c r="E35" s="24">
        <v>1.8182</v>
      </c>
      <c r="F35" s="25">
        <v>1</v>
      </c>
      <c r="G35" s="24">
        <v>1.8182</v>
      </c>
      <c r="H35" s="44">
        <v>14</v>
      </c>
      <c r="I35" s="24">
        <v>25.454499999999999</v>
      </c>
      <c r="J35" s="25">
        <v>5</v>
      </c>
      <c r="K35" s="24">
        <v>9.0908999999999995</v>
      </c>
      <c r="L35" s="44">
        <v>30</v>
      </c>
      <c r="M35" s="24">
        <v>54.545499999999997</v>
      </c>
      <c r="N35" s="25">
        <v>0</v>
      </c>
      <c r="O35" s="24">
        <v>0</v>
      </c>
      <c r="P35" s="48">
        <v>4</v>
      </c>
      <c r="Q35" s="27">
        <v>7.2727000000000004</v>
      </c>
      <c r="R35" s="45">
        <v>20</v>
      </c>
      <c r="S35" s="27">
        <v>36.363599999999998</v>
      </c>
      <c r="T35" s="45">
        <v>1</v>
      </c>
      <c r="U35" s="29">
        <v>1.8181799999999999</v>
      </c>
      <c r="V35" s="45">
        <v>9</v>
      </c>
      <c r="W35" s="29">
        <v>16.363600000000002</v>
      </c>
      <c r="X35" s="30">
        <v>49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811</v>
      </c>
      <c r="D36" s="47">
        <v>7</v>
      </c>
      <c r="E36" s="36">
        <v>0.86309999999999998</v>
      </c>
      <c r="F36" s="37">
        <v>12</v>
      </c>
      <c r="G36" s="36">
        <v>1.4797</v>
      </c>
      <c r="H36" s="37">
        <v>402</v>
      </c>
      <c r="I36" s="36">
        <v>49.568399999999997</v>
      </c>
      <c r="J36" s="46">
        <v>158</v>
      </c>
      <c r="K36" s="36">
        <v>19.482099999999999</v>
      </c>
      <c r="L36" s="46">
        <v>173</v>
      </c>
      <c r="M36" s="36">
        <v>21.331700000000001</v>
      </c>
      <c r="N36" s="37">
        <v>9</v>
      </c>
      <c r="O36" s="36">
        <v>1.1096999999999999</v>
      </c>
      <c r="P36" s="49">
        <v>50</v>
      </c>
      <c r="Q36" s="39">
        <v>6.1651999999999996</v>
      </c>
      <c r="R36" s="47">
        <v>94</v>
      </c>
      <c r="S36" s="39">
        <v>11.5906</v>
      </c>
      <c r="T36" s="35">
        <v>9</v>
      </c>
      <c r="U36" s="40">
        <v>1.1097399999999999</v>
      </c>
      <c r="V36" s="35">
        <v>227</v>
      </c>
      <c r="W36" s="40">
        <v>27.990100000000002</v>
      </c>
      <c r="X36" s="41">
        <v>223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117</v>
      </c>
      <c r="D37" s="23">
        <v>0</v>
      </c>
      <c r="E37" s="24">
        <v>0</v>
      </c>
      <c r="F37" s="25">
        <v>2</v>
      </c>
      <c r="G37" s="24">
        <v>1.7094</v>
      </c>
      <c r="H37" s="25">
        <v>10</v>
      </c>
      <c r="I37" s="24">
        <v>8.5470000000000006</v>
      </c>
      <c r="J37" s="25">
        <v>3</v>
      </c>
      <c r="K37" s="24">
        <v>2.5640999999999998</v>
      </c>
      <c r="L37" s="25">
        <v>97</v>
      </c>
      <c r="M37" s="24">
        <v>82.906000000000006</v>
      </c>
      <c r="N37" s="44">
        <v>0</v>
      </c>
      <c r="O37" s="24">
        <v>0</v>
      </c>
      <c r="P37" s="48">
        <v>5</v>
      </c>
      <c r="Q37" s="27">
        <v>4.2735000000000003</v>
      </c>
      <c r="R37" s="45">
        <v>48</v>
      </c>
      <c r="S37" s="27">
        <v>41.025599999999997</v>
      </c>
      <c r="T37" s="23">
        <v>4</v>
      </c>
      <c r="U37" s="29">
        <v>3.4188000000000001</v>
      </c>
      <c r="V37" s="23">
        <v>2</v>
      </c>
      <c r="W37" s="29">
        <v>1.7094</v>
      </c>
      <c r="X37" s="30">
        <v>73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1633</v>
      </c>
      <c r="D38" s="35">
        <v>4</v>
      </c>
      <c r="E38" s="36">
        <v>0.24490000000000001</v>
      </c>
      <c r="F38" s="37">
        <v>48</v>
      </c>
      <c r="G38" s="36">
        <v>2.9394</v>
      </c>
      <c r="H38" s="37">
        <v>935</v>
      </c>
      <c r="I38" s="36">
        <v>57.256599999999999</v>
      </c>
      <c r="J38" s="37">
        <v>328</v>
      </c>
      <c r="K38" s="36">
        <v>20.085699999999999</v>
      </c>
      <c r="L38" s="37">
        <v>264</v>
      </c>
      <c r="M38" s="36">
        <v>16.166599999999999</v>
      </c>
      <c r="N38" s="37">
        <v>1</v>
      </c>
      <c r="O38" s="36">
        <v>6.1199999999999997E-2</v>
      </c>
      <c r="P38" s="38">
        <v>53</v>
      </c>
      <c r="Q38" s="39">
        <v>3.2456</v>
      </c>
      <c r="R38" s="47">
        <v>156</v>
      </c>
      <c r="S38" s="39">
        <v>9.5530000000000008</v>
      </c>
      <c r="T38" s="35">
        <v>41</v>
      </c>
      <c r="U38" s="40">
        <v>2.5107200000000001</v>
      </c>
      <c r="V38" s="35">
        <v>390</v>
      </c>
      <c r="W38" s="40">
        <v>23.882400000000001</v>
      </c>
      <c r="X38" s="41">
        <v>533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611</v>
      </c>
      <c r="D39" s="45">
        <v>94</v>
      </c>
      <c r="E39" s="24">
        <v>15.384600000000001</v>
      </c>
      <c r="F39" s="25">
        <v>5</v>
      </c>
      <c r="G39" s="24">
        <v>0.81830000000000003</v>
      </c>
      <c r="H39" s="44">
        <v>393</v>
      </c>
      <c r="I39" s="24">
        <v>64.320800000000006</v>
      </c>
      <c r="J39" s="25">
        <v>9</v>
      </c>
      <c r="K39" s="24">
        <v>1.4730000000000001</v>
      </c>
      <c r="L39" s="44">
        <v>101</v>
      </c>
      <c r="M39" s="24">
        <v>16.5303</v>
      </c>
      <c r="N39" s="25">
        <v>0</v>
      </c>
      <c r="O39" s="24">
        <v>0</v>
      </c>
      <c r="P39" s="48">
        <v>9</v>
      </c>
      <c r="Q39" s="27">
        <v>1.4730000000000001</v>
      </c>
      <c r="R39" s="23">
        <v>85</v>
      </c>
      <c r="S39" s="27">
        <v>13.9116</v>
      </c>
      <c r="T39" s="23">
        <v>6</v>
      </c>
      <c r="U39" s="29">
        <v>0.98199999999999998</v>
      </c>
      <c r="V39" s="23">
        <v>148</v>
      </c>
      <c r="W39" s="29">
        <v>24.2226</v>
      </c>
      <c r="X39" s="30">
        <v>227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4163</v>
      </c>
      <c r="D40" s="35">
        <v>29</v>
      </c>
      <c r="E40" s="36">
        <v>0.6966</v>
      </c>
      <c r="F40" s="37">
        <v>190</v>
      </c>
      <c r="G40" s="36">
        <v>4.5640000000000001</v>
      </c>
      <c r="H40" s="37">
        <v>1881</v>
      </c>
      <c r="I40" s="36">
        <v>45.183799999999998</v>
      </c>
      <c r="J40" s="46">
        <v>1254</v>
      </c>
      <c r="K40" s="36">
        <v>30.122499999999999</v>
      </c>
      <c r="L40" s="46">
        <v>717</v>
      </c>
      <c r="M40" s="36">
        <v>17.223199999999999</v>
      </c>
      <c r="N40" s="37">
        <v>6</v>
      </c>
      <c r="O40" s="36">
        <v>0.14410000000000001</v>
      </c>
      <c r="P40" s="38">
        <v>86</v>
      </c>
      <c r="Q40" s="39">
        <v>2.0657999999999999</v>
      </c>
      <c r="R40" s="47">
        <v>771</v>
      </c>
      <c r="S40" s="39">
        <v>18.520299999999999</v>
      </c>
      <c r="T40" s="35">
        <v>46</v>
      </c>
      <c r="U40" s="40">
        <v>1.10497</v>
      </c>
      <c r="V40" s="35">
        <v>974</v>
      </c>
      <c r="W40" s="40">
        <v>23.396599999999999</v>
      </c>
      <c r="X40" s="41">
        <v>1200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3382</v>
      </c>
      <c r="D41" s="45">
        <v>115</v>
      </c>
      <c r="E41" s="24">
        <v>3.4003999999999999</v>
      </c>
      <c r="F41" s="25">
        <v>39</v>
      </c>
      <c r="G41" s="24">
        <v>1.1532</v>
      </c>
      <c r="H41" s="25">
        <v>721</v>
      </c>
      <c r="I41" s="24">
        <v>21.3187</v>
      </c>
      <c r="J41" s="25">
        <v>1124</v>
      </c>
      <c r="K41" s="24">
        <v>33.2348</v>
      </c>
      <c r="L41" s="44">
        <v>1201</v>
      </c>
      <c r="M41" s="24">
        <v>35.511499999999998</v>
      </c>
      <c r="N41" s="44">
        <v>3</v>
      </c>
      <c r="O41" s="24">
        <v>8.8700000000000001E-2</v>
      </c>
      <c r="P41" s="26">
        <v>179</v>
      </c>
      <c r="Q41" s="27">
        <v>5.2927</v>
      </c>
      <c r="R41" s="23">
        <v>702</v>
      </c>
      <c r="S41" s="27">
        <v>20.756900000000002</v>
      </c>
      <c r="T41" s="45">
        <v>12</v>
      </c>
      <c r="U41" s="29">
        <v>0.35482000000000002</v>
      </c>
      <c r="V41" s="45">
        <v>474</v>
      </c>
      <c r="W41" s="29">
        <v>14.0154</v>
      </c>
      <c r="X41" s="30">
        <v>982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44</v>
      </c>
      <c r="D42" s="35">
        <v>7</v>
      </c>
      <c r="E42" s="36">
        <v>15.9091</v>
      </c>
      <c r="F42" s="37">
        <v>0</v>
      </c>
      <c r="G42" s="36">
        <v>0</v>
      </c>
      <c r="H42" s="37">
        <v>4</v>
      </c>
      <c r="I42" s="36">
        <v>9.0908999999999995</v>
      </c>
      <c r="J42" s="46">
        <v>1</v>
      </c>
      <c r="K42" s="36">
        <v>2.2726999999999999</v>
      </c>
      <c r="L42" s="46">
        <v>31</v>
      </c>
      <c r="M42" s="36">
        <v>70.454499999999996</v>
      </c>
      <c r="N42" s="46">
        <v>0</v>
      </c>
      <c r="O42" s="36">
        <v>0</v>
      </c>
      <c r="P42" s="38">
        <v>1</v>
      </c>
      <c r="Q42" s="39">
        <v>2.2726999999999999</v>
      </c>
      <c r="R42" s="47">
        <v>10</v>
      </c>
      <c r="S42" s="39">
        <v>22.7273</v>
      </c>
      <c r="T42" s="35">
        <v>1</v>
      </c>
      <c r="U42" s="40">
        <v>2.2727300000000001</v>
      </c>
      <c r="V42" s="35">
        <v>6</v>
      </c>
      <c r="W42" s="40">
        <v>13.6364</v>
      </c>
      <c r="X42" s="41">
        <v>34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2297</v>
      </c>
      <c r="D43" s="23">
        <v>2</v>
      </c>
      <c r="E43" s="24">
        <v>8.7099999999999997E-2</v>
      </c>
      <c r="F43" s="25">
        <v>35</v>
      </c>
      <c r="G43" s="24">
        <v>1.5237000000000001</v>
      </c>
      <c r="H43" s="44">
        <v>183</v>
      </c>
      <c r="I43" s="24">
        <v>7.9668999999999999</v>
      </c>
      <c r="J43" s="25">
        <v>739</v>
      </c>
      <c r="K43" s="24">
        <v>32.172400000000003</v>
      </c>
      <c r="L43" s="25">
        <v>1183</v>
      </c>
      <c r="M43" s="24">
        <v>51.502000000000002</v>
      </c>
      <c r="N43" s="25">
        <v>2</v>
      </c>
      <c r="O43" s="24">
        <v>8.7099999999999997E-2</v>
      </c>
      <c r="P43" s="26">
        <v>153</v>
      </c>
      <c r="Q43" s="27">
        <v>6.6608999999999998</v>
      </c>
      <c r="R43" s="45">
        <v>345</v>
      </c>
      <c r="S43" s="27">
        <v>15.019600000000001</v>
      </c>
      <c r="T43" s="45">
        <v>21</v>
      </c>
      <c r="U43" s="29">
        <v>0.91424000000000005</v>
      </c>
      <c r="V43" s="45">
        <v>200</v>
      </c>
      <c r="W43" s="29">
        <v>8.7070000000000007</v>
      </c>
      <c r="X43" s="30">
        <v>769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3958</v>
      </c>
      <c r="D44" s="35">
        <v>734</v>
      </c>
      <c r="E44" s="36">
        <v>18.544699999999999</v>
      </c>
      <c r="F44" s="46">
        <v>33</v>
      </c>
      <c r="G44" s="36">
        <v>0.83379999999999999</v>
      </c>
      <c r="H44" s="37">
        <v>373</v>
      </c>
      <c r="I44" s="36">
        <v>9.4239999999999995</v>
      </c>
      <c r="J44" s="37">
        <v>332</v>
      </c>
      <c r="K44" s="36">
        <v>8.3880999999999997</v>
      </c>
      <c r="L44" s="37">
        <v>1976</v>
      </c>
      <c r="M44" s="36">
        <v>49.924199999999999</v>
      </c>
      <c r="N44" s="46">
        <v>30</v>
      </c>
      <c r="O44" s="36">
        <v>0.75800000000000001</v>
      </c>
      <c r="P44" s="49">
        <v>480</v>
      </c>
      <c r="Q44" s="39">
        <v>12.1273</v>
      </c>
      <c r="R44" s="47">
        <v>957</v>
      </c>
      <c r="S44" s="39">
        <v>24.178899999999999</v>
      </c>
      <c r="T44" s="47">
        <v>43</v>
      </c>
      <c r="U44" s="40">
        <v>1.0864100000000001</v>
      </c>
      <c r="V44" s="47">
        <v>354</v>
      </c>
      <c r="W44" s="40">
        <v>8.9438999999999993</v>
      </c>
      <c r="X44" s="41">
        <v>742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153</v>
      </c>
      <c r="D45" s="45">
        <v>2</v>
      </c>
      <c r="E45" s="24">
        <v>1.3071999999999999</v>
      </c>
      <c r="F45" s="25">
        <v>2</v>
      </c>
      <c r="G45" s="24">
        <v>1.3071999999999999</v>
      </c>
      <c r="H45" s="44">
        <v>41</v>
      </c>
      <c r="I45" s="24">
        <v>26.7974</v>
      </c>
      <c r="J45" s="25">
        <v>1</v>
      </c>
      <c r="K45" s="24">
        <v>0.65359999999999996</v>
      </c>
      <c r="L45" s="44">
        <v>93</v>
      </c>
      <c r="M45" s="24">
        <v>60.784300000000002</v>
      </c>
      <c r="N45" s="25">
        <v>2</v>
      </c>
      <c r="O45" s="24">
        <v>1.3071999999999999</v>
      </c>
      <c r="P45" s="26">
        <v>12</v>
      </c>
      <c r="Q45" s="27">
        <v>7.8430999999999997</v>
      </c>
      <c r="R45" s="23">
        <v>29</v>
      </c>
      <c r="S45" s="27">
        <v>18.9542</v>
      </c>
      <c r="T45" s="45">
        <v>5</v>
      </c>
      <c r="U45" s="29">
        <v>3.26797</v>
      </c>
      <c r="V45" s="45">
        <v>35</v>
      </c>
      <c r="W45" s="29">
        <v>22.875800000000002</v>
      </c>
      <c r="X45" s="30">
        <v>85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1313</v>
      </c>
      <c r="D46" s="35">
        <v>3</v>
      </c>
      <c r="E46" s="36">
        <v>0.22850000000000001</v>
      </c>
      <c r="F46" s="37">
        <v>28</v>
      </c>
      <c r="G46" s="36">
        <v>2.1324999999999998</v>
      </c>
      <c r="H46" s="37">
        <v>186</v>
      </c>
      <c r="I46" s="36">
        <v>14.166</v>
      </c>
      <c r="J46" s="37">
        <v>399</v>
      </c>
      <c r="K46" s="36">
        <v>30.388400000000001</v>
      </c>
      <c r="L46" s="46">
        <v>595</v>
      </c>
      <c r="M46" s="36">
        <v>45.316099999999999</v>
      </c>
      <c r="N46" s="46">
        <v>1</v>
      </c>
      <c r="O46" s="36">
        <v>7.6200000000000004E-2</v>
      </c>
      <c r="P46" s="49">
        <v>101</v>
      </c>
      <c r="Q46" s="39">
        <v>7.6923000000000004</v>
      </c>
      <c r="R46" s="35">
        <v>254</v>
      </c>
      <c r="S46" s="39">
        <v>19.344999999999999</v>
      </c>
      <c r="T46" s="35">
        <v>20</v>
      </c>
      <c r="U46" s="40">
        <v>1.5232300000000001</v>
      </c>
      <c r="V46" s="35">
        <v>67</v>
      </c>
      <c r="W46" s="40">
        <v>5.1028000000000002</v>
      </c>
      <c r="X46" s="41">
        <v>537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59">
        <v>111</v>
      </c>
      <c r="D47" s="23">
        <v>3</v>
      </c>
      <c r="E47" s="24">
        <v>2.7027000000000001</v>
      </c>
      <c r="F47" s="44">
        <v>4</v>
      </c>
      <c r="G47" s="24">
        <v>3.6036000000000001</v>
      </c>
      <c r="H47" s="44">
        <v>52</v>
      </c>
      <c r="I47" s="24">
        <v>46.846800000000002</v>
      </c>
      <c r="J47" s="44">
        <v>12</v>
      </c>
      <c r="K47" s="24">
        <v>10.8108</v>
      </c>
      <c r="L47" s="44">
        <v>38</v>
      </c>
      <c r="M47" s="24">
        <v>34.234200000000001</v>
      </c>
      <c r="N47" s="25">
        <v>0</v>
      </c>
      <c r="O47" s="24">
        <v>0</v>
      </c>
      <c r="P47" s="26">
        <v>2</v>
      </c>
      <c r="Q47" s="27">
        <v>1.8018000000000001</v>
      </c>
      <c r="R47" s="45">
        <v>33</v>
      </c>
      <c r="S47" s="27">
        <v>29.729700000000001</v>
      </c>
      <c r="T47" s="23">
        <v>1</v>
      </c>
      <c r="U47" s="29">
        <v>0.90090000000000003</v>
      </c>
      <c r="V47" s="23">
        <v>35</v>
      </c>
      <c r="W47" s="29">
        <v>31.531500000000001</v>
      </c>
      <c r="X47" s="30">
        <v>53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1725</v>
      </c>
      <c r="D48" s="47">
        <v>9</v>
      </c>
      <c r="E48" s="36">
        <v>0.52170000000000005</v>
      </c>
      <c r="F48" s="37">
        <v>7</v>
      </c>
      <c r="G48" s="36">
        <v>0.40579999999999999</v>
      </c>
      <c r="H48" s="46">
        <v>180</v>
      </c>
      <c r="I48" s="36">
        <v>10.434799999999999</v>
      </c>
      <c r="J48" s="37">
        <v>757</v>
      </c>
      <c r="K48" s="36">
        <v>43.884099999999997</v>
      </c>
      <c r="L48" s="37">
        <v>684</v>
      </c>
      <c r="M48" s="36">
        <v>39.652200000000001</v>
      </c>
      <c r="N48" s="46">
        <v>2</v>
      </c>
      <c r="O48" s="36">
        <v>0.1159</v>
      </c>
      <c r="P48" s="49">
        <v>86</v>
      </c>
      <c r="Q48" s="39">
        <v>4.9855</v>
      </c>
      <c r="R48" s="47">
        <v>517</v>
      </c>
      <c r="S48" s="39">
        <v>29.971</v>
      </c>
      <c r="T48" s="47">
        <v>15</v>
      </c>
      <c r="U48" s="40">
        <v>0.86956999999999995</v>
      </c>
      <c r="V48" s="47">
        <v>139</v>
      </c>
      <c r="W48" s="40">
        <v>8.0579999999999998</v>
      </c>
      <c r="X48" s="41">
        <v>432</v>
      </c>
      <c r="Y48" s="42">
        <v>100</v>
      </c>
    </row>
    <row r="49" spans="1:26" s="32" customFormat="1" ht="15" customHeight="1" x14ac:dyDescent="0.25">
      <c r="A49" s="21" t="s">
        <v>18</v>
      </c>
      <c r="B49" s="43" t="s">
        <v>60</v>
      </c>
      <c r="C49" s="59">
        <v>74</v>
      </c>
      <c r="D49" s="23">
        <v>24</v>
      </c>
      <c r="E49" s="24">
        <v>32.432400000000001</v>
      </c>
      <c r="F49" s="25">
        <v>1</v>
      </c>
      <c r="G49" s="24">
        <v>1.3513999999999999</v>
      </c>
      <c r="H49" s="25">
        <v>11</v>
      </c>
      <c r="I49" s="24">
        <v>14.8649</v>
      </c>
      <c r="J49" s="25">
        <v>1</v>
      </c>
      <c r="K49" s="24">
        <v>1.3513999999999999</v>
      </c>
      <c r="L49" s="44">
        <v>34</v>
      </c>
      <c r="M49" s="24">
        <v>45.945900000000002</v>
      </c>
      <c r="N49" s="44">
        <v>0</v>
      </c>
      <c r="O49" s="24">
        <v>0</v>
      </c>
      <c r="P49" s="26">
        <v>3</v>
      </c>
      <c r="Q49" s="27">
        <v>4.0541</v>
      </c>
      <c r="R49" s="45">
        <v>16</v>
      </c>
      <c r="S49" s="27">
        <v>21.621600000000001</v>
      </c>
      <c r="T49" s="45">
        <v>2</v>
      </c>
      <c r="U49" s="29">
        <v>2.7027000000000001</v>
      </c>
      <c r="V49" s="45">
        <v>7</v>
      </c>
      <c r="W49" s="29">
        <v>9.4595000000000002</v>
      </c>
      <c r="X49" s="30">
        <v>43</v>
      </c>
      <c r="Y49" s="31">
        <v>100</v>
      </c>
    </row>
    <row r="50" spans="1:26" s="32" customFormat="1" ht="15" customHeight="1" x14ac:dyDescent="0.25">
      <c r="A50" s="21" t="s">
        <v>18</v>
      </c>
      <c r="B50" s="33" t="s">
        <v>61</v>
      </c>
      <c r="C50" s="34">
        <v>1448</v>
      </c>
      <c r="D50" s="35">
        <v>3</v>
      </c>
      <c r="E50" s="36">
        <v>0.2072</v>
      </c>
      <c r="F50" s="37">
        <v>9</v>
      </c>
      <c r="G50" s="36">
        <v>0.62150000000000005</v>
      </c>
      <c r="H50" s="46">
        <v>85</v>
      </c>
      <c r="I50" s="36">
        <v>5.8701999999999996</v>
      </c>
      <c r="J50" s="37">
        <v>395</v>
      </c>
      <c r="K50" s="36">
        <v>27.279</v>
      </c>
      <c r="L50" s="37">
        <v>913</v>
      </c>
      <c r="M50" s="36">
        <v>63.052500000000002</v>
      </c>
      <c r="N50" s="46">
        <v>1</v>
      </c>
      <c r="O50" s="36">
        <v>6.9099999999999995E-2</v>
      </c>
      <c r="P50" s="49">
        <v>42</v>
      </c>
      <c r="Q50" s="39">
        <v>2.9005999999999998</v>
      </c>
      <c r="R50" s="35">
        <v>252</v>
      </c>
      <c r="S50" s="39">
        <v>17.403300000000002</v>
      </c>
      <c r="T50" s="35">
        <v>10</v>
      </c>
      <c r="U50" s="40">
        <v>0.69060999999999995</v>
      </c>
      <c r="V50" s="35">
        <v>69</v>
      </c>
      <c r="W50" s="40">
        <v>4.7652000000000001</v>
      </c>
      <c r="X50" s="41">
        <v>508</v>
      </c>
      <c r="Y50" s="42">
        <v>100</v>
      </c>
    </row>
    <row r="51" spans="1:26" s="32" customFormat="1" ht="15" customHeight="1" x14ac:dyDescent="0.25">
      <c r="A51" s="21" t="s">
        <v>18</v>
      </c>
      <c r="B51" s="43" t="s">
        <v>62</v>
      </c>
      <c r="C51" s="22">
        <v>11350</v>
      </c>
      <c r="D51" s="23">
        <v>39</v>
      </c>
      <c r="E51" s="24">
        <v>0.34360000000000002</v>
      </c>
      <c r="F51" s="44">
        <v>112</v>
      </c>
      <c r="G51" s="24">
        <v>0.98680000000000001</v>
      </c>
      <c r="H51" s="25">
        <v>7115</v>
      </c>
      <c r="I51" s="24">
        <v>62.687199999999997</v>
      </c>
      <c r="J51" s="25">
        <v>1475</v>
      </c>
      <c r="K51" s="24">
        <v>12.9956</v>
      </c>
      <c r="L51" s="25">
        <v>2369</v>
      </c>
      <c r="M51" s="24">
        <v>20.872199999999999</v>
      </c>
      <c r="N51" s="44">
        <v>17</v>
      </c>
      <c r="O51" s="24">
        <v>0.14979999999999999</v>
      </c>
      <c r="P51" s="26">
        <v>223</v>
      </c>
      <c r="Q51" s="27">
        <v>1.9648000000000001</v>
      </c>
      <c r="R51" s="23">
        <v>1831</v>
      </c>
      <c r="S51" s="27">
        <v>16.132200000000001</v>
      </c>
      <c r="T51" s="23">
        <v>765</v>
      </c>
      <c r="U51" s="29">
        <v>6.7400900000000004</v>
      </c>
      <c r="V51" s="23">
        <v>3753</v>
      </c>
      <c r="W51" s="29">
        <v>33.066099999999999</v>
      </c>
      <c r="X51" s="30">
        <v>2859</v>
      </c>
      <c r="Y51" s="31">
        <v>100</v>
      </c>
    </row>
    <row r="52" spans="1:26" s="32" customFormat="1" ht="15" customHeight="1" x14ac:dyDescent="0.25">
      <c r="A52" s="21" t="s">
        <v>18</v>
      </c>
      <c r="B52" s="33" t="s">
        <v>63</v>
      </c>
      <c r="C52" s="34">
        <v>97</v>
      </c>
      <c r="D52" s="47">
        <v>1</v>
      </c>
      <c r="E52" s="36">
        <v>1.0308999999999999</v>
      </c>
      <c r="F52" s="37">
        <v>2</v>
      </c>
      <c r="G52" s="36">
        <v>2.0619000000000001</v>
      </c>
      <c r="H52" s="46">
        <v>13</v>
      </c>
      <c r="I52" s="36">
        <v>13.402100000000001</v>
      </c>
      <c r="J52" s="46">
        <v>1</v>
      </c>
      <c r="K52" s="36">
        <v>1.0308999999999999</v>
      </c>
      <c r="L52" s="37">
        <v>74</v>
      </c>
      <c r="M52" s="36">
        <v>76.288700000000006</v>
      </c>
      <c r="N52" s="46">
        <v>0</v>
      </c>
      <c r="O52" s="36">
        <v>0</v>
      </c>
      <c r="P52" s="38">
        <v>6</v>
      </c>
      <c r="Q52" s="39">
        <v>6.1856</v>
      </c>
      <c r="R52" s="35">
        <v>30</v>
      </c>
      <c r="S52" s="39">
        <v>30.927800000000001</v>
      </c>
      <c r="T52" s="35">
        <v>1</v>
      </c>
      <c r="U52" s="40">
        <v>1.0309299999999999</v>
      </c>
      <c r="V52" s="35">
        <v>4</v>
      </c>
      <c r="W52" s="40">
        <v>4.1237000000000004</v>
      </c>
      <c r="X52" s="41">
        <v>77</v>
      </c>
      <c r="Y52" s="42">
        <v>100</v>
      </c>
    </row>
    <row r="53" spans="1:26" s="32" customFormat="1" ht="15" customHeight="1" x14ac:dyDescent="0.25">
      <c r="A53" s="21" t="s">
        <v>18</v>
      </c>
      <c r="B53" s="43" t="s">
        <v>64</v>
      </c>
      <c r="C53" s="59">
        <v>33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31</v>
      </c>
      <c r="M53" s="24">
        <v>93.939400000000006</v>
      </c>
      <c r="N53" s="44">
        <v>0</v>
      </c>
      <c r="O53" s="24">
        <v>0</v>
      </c>
      <c r="P53" s="26">
        <v>2</v>
      </c>
      <c r="Q53" s="27">
        <v>6.0606</v>
      </c>
      <c r="R53" s="45">
        <v>14</v>
      </c>
      <c r="S53" s="27">
        <v>42.424199999999999</v>
      </c>
      <c r="T53" s="23">
        <v>0</v>
      </c>
      <c r="U53" s="29">
        <v>0</v>
      </c>
      <c r="V53" s="23">
        <v>0</v>
      </c>
      <c r="W53" s="29">
        <v>0</v>
      </c>
      <c r="X53" s="30">
        <v>26</v>
      </c>
      <c r="Y53" s="31">
        <v>100</v>
      </c>
    </row>
    <row r="54" spans="1:26" s="32" customFormat="1" ht="15" customHeight="1" x14ac:dyDescent="0.25">
      <c r="A54" s="21" t="s">
        <v>18</v>
      </c>
      <c r="B54" s="33" t="s">
        <v>65</v>
      </c>
      <c r="C54" s="34">
        <v>1726</v>
      </c>
      <c r="D54" s="47">
        <v>8</v>
      </c>
      <c r="E54" s="36">
        <v>0.46350000000000002</v>
      </c>
      <c r="F54" s="37">
        <v>35</v>
      </c>
      <c r="G54" s="51">
        <v>2.0278</v>
      </c>
      <c r="H54" s="46">
        <v>305</v>
      </c>
      <c r="I54" s="51">
        <v>17.6709</v>
      </c>
      <c r="J54" s="37">
        <v>568</v>
      </c>
      <c r="K54" s="36">
        <v>32.908499999999997</v>
      </c>
      <c r="L54" s="37">
        <v>720</v>
      </c>
      <c r="M54" s="36">
        <v>41.7149</v>
      </c>
      <c r="N54" s="37">
        <v>1</v>
      </c>
      <c r="O54" s="36">
        <v>5.79E-2</v>
      </c>
      <c r="P54" s="49">
        <v>89</v>
      </c>
      <c r="Q54" s="39">
        <v>5.1563999999999997</v>
      </c>
      <c r="R54" s="35">
        <v>438</v>
      </c>
      <c r="S54" s="39">
        <v>25.3766</v>
      </c>
      <c r="T54" s="47">
        <v>16</v>
      </c>
      <c r="U54" s="40">
        <v>0.92700000000000005</v>
      </c>
      <c r="V54" s="47">
        <v>257</v>
      </c>
      <c r="W54" s="40">
        <v>14.889900000000001</v>
      </c>
      <c r="X54" s="41">
        <v>648</v>
      </c>
      <c r="Y54" s="42">
        <v>100</v>
      </c>
    </row>
    <row r="55" spans="1:26" s="32" customFormat="1" ht="15" customHeight="1" x14ac:dyDescent="0.25">
      <c r="A55" s="21" t="s">
        <v>18</v>
      </c>
      <c r="B55" s="43" t="s">
        <v>66</v>
      </c>
      <c r="C55" s="22">
        <v>319</v>
      </c>
      <c r="D55" s="23">
        <v>6</v>
      </c>
      <c r="E55" s="24">
        <v>1.8809</v>
      </c>
      <c r="F55" s="25">
        <v>8</v>
      </c>
      <c r="G55" s="24">
        <v>2.5078</v>
      </c>
      <c r="H55" s="44">
        <v>129</v>
      </c>
      <c r="I55" s="24">
        <v>40.438899999999997</v>
      </c>
      <c r="J55" s="44">
        <v>5</v>
      </c>
      <c r="K55" s="24">
        <v>1.5673999999999999</v>
      </c>
      <c r="L55" s="25">
        <v>139</v>
      </c>
      <c r="M55" s="24">
        <v>43.573700000000002</v>
      </c>
      <c r="N55" s="25">
        <v>4</v>
      </c>
      <c r="O55" s="24">
        <v>1.2539</v>
      </c>
      <c r="P55" s="48">
        <v>28</v>
      </c>
      <c r="Q55" s="27">
        <v>8.7774000000000001</v>
      </c>
      <c r="R55" s="23">
        <v>62</v>
      </c>
      <c r="S55" s="27">
        <v>19.435700000000001</v>
      </c>
      <c r="T55" s="45">
        <v>9</v>
      </c>
      <c r="U55" s="29">
        <v>2.8213200000000001</v>
      </c>
      <c r="V55" s="45">
        <v>86</v>
      </c>
      <c r="W55" s="29">
        <v>26.959199999999999</v>
      </c>
      <c r="X55" s="30">
        <v>214</v>
      </c>
      <c r="Y55" s="31">
        <v>100</v>
      </c>
    </row>
    <row r="56" spans="1:26" s="32" customFormat="1" ht="15" customHeight="1" x14ac:dyDescent="0.25">
      <c r="A56" s="21" t="s">
        <v>18</v>
      </c>
      <c r="B56" s="33" t="s">
        <v>67</v>
      </c>
      <c r="C56" s="34">
        <v>564</v>
      </c>
      <c r="D56" s="35">
        <v>0</v>
      </c>
      <c r="E56" s="36">
        <v>0</v>
      </c>
      <c r="F56" s="37">
        <v>0</v>
      </c>
      <c r="G56" s="36">
        <v>0</v>
      </c>
      <c r="H56" s="37">
        <v>13</v>
      </c>
      <c r="I56" s="36">
        <v>2.3050000000000002</v>
      </c>
      <c r="J56" s="46">
        <v>28</v>
      </c>
      <c r="K56" s="36">
        <v>4.9645000000000001</v>
      </c>
      <c r="L56" s="37">
        <v>509</v>
      </c>
      <c r="M56" s="36">
        <v>90.248199999999997</v>
      </c>
      <c r="N56" s="46">
        <v>0</v>
      </c>
      <c r="O56" s="36">
        <v>0</v>
      </c>
      <c r="P56" s="38">
        <v>14</v>
      </c>
      <c r="Q56" s="39">
        <v>2.4823</v>
      </c>
      <c r="R56" s="47">
        <v>103</v>
      </c>
      <c r="S56" s="39">
        <v>18.2624</v>
      </c>
      <c r="T56" s="47">
        <v>11</v>
      </c>
      <c r="U56" s="40">
        <v>1.95035</v>
      </c>
      <c r="V56" s="47">
        <v>8</v>
      </c>
      <c r="W56" s="40">
        <v>1.4184000000000001</v>
      </c>
      <c r="X56" s="41">
        <v>233</v>
      </c>
      <c r="Y56" s="42">
        <v>100</v>
      </c>
    </row>
    <row r="57" spans="1:26" s="32" customFormat="1" ht="15" customHeight="1" x14ac:dyDescent="0.25">
      <c r="A57" s="21" t="s">
        <v>18</v>
      </c>
      <c r="B57" s="43" t="s">
        <v>68</v>
      </c>
      <c r="C57" s="22">
        <v>132</v>
      </c>
      <c r="D57" s="23">
        <v>4</v>
      </c>
      <c r="E57" s="24">
        <v>3.0303</v>
      </c>
      <c r="F57" s="44">
        <v>2</v>
      </c>
      <c r="G57" s="24">
        <v>1.5152000000000001</v>
      </c>
      <c r="H57" s="25">
        <v>37</v>
      </c>
      <c r="I57" s="24">
        <v>28.0303</v>
      </c>
      <c r="J57" s="25">
        <v>31</v>
      </c>
      <c r="K57" s="24">
        <v>23.4848</v>
      </c>
      <c r="L57" s="25">
        <v>51</v>
      </c>
      <c r="M57" s="24">
        <v>38.636400000000002</v>
      </c>
      <c r="N57" s="25">
        <v>0</v>
      </c>
      <c r="O57" s="24">
        <v>0</v>
      </c>
      <c r="P57" s="48">
        <v>7</v>
      </c>
      <c r="Q57" s="27">
        <v>5.3029999999999999</v>
      </c>
      <c r="R57" s="45">
        <v>41</v>
      </c>
      <c r="S57" s="27">
        <v>31.060600000000001</v>
      </c>
      <c r="T57" s="45">
        <v>1</v>
      </c>
      <c r="U57" s="29">
        <v>0.75758000000000003</v>
      </c>
      <c r="V57" s="45">
        <v>27</v>
      </c>
      <c r="W57" s="29">
        <v>20.454499999999999</v>
      </c>
      <c r="X57" s="30">
        <v>94</v>
      </c>
      <c r="Y57" s="31">
        <v>100</v>
      </c>
    </row>
    <row r="58" spans="1:26" s="32" customFormat="1" ht="15" customHeight="1" x14ac:dyDescent="0.25">
      <c r="A58" s="21" t="s">
        <v>18</v>
      </c>
      <c r="B58" s="33" t="s">
        <v>69</v>
      </c>
      <c r="C58" s="50">
        <v>39</v>
      </c>
      <c r="D58" s="47">
        <v>6</v>
      </c>
      <c r="E58" s="36">
        <v>15.384600000000001</v>
      </c>
      <c r="F58" s="37">
        <v>0</v>
      </c>
      <c r="G58" s="36">
        <v>0</v>
      </c>
      <c r="H58" s="46">
        <v>5</v>
      </c>
      <c r="I58" s="36">
        <v>12.820499999999999</v>
      </c>
      <c r="J58" s="37">
        <v>2</v>
      </c>
      <c r="K58" s="36">
        <v>5.1281999999999996</v>
      </c>
      <c r="L58" s="37">
        <v>26</v>
      </c>
      <c r="M58" s="36">
        <v>66.666700000000006</v>
      </c>
      <c r="N58" s="37">
        <v>0</v>
      </c>
      <c r="O58" s="36">
        <v>0</v>
      </c>
      <c r="P58" s="49">
        <v>0</v>
      </c>
      <c r="Q58" s="39">
        <v>0</v>
      </c>
      <c r="R58" s="35">
        <v>8</v>
      </c>
      <c r="S58" s="39">
        <v>20.512799999999999</v>
      </c>
      <c r="T58" s="35">
        <v>0</v>
      </c>
      <c r="U58" s="40">
        <v>0</v>
      </c>
      <c r="V58" s="35">
        <v>0</v>
      </c>
      <c r="W58" s="40">
        <v>0</v>
      </c>
      <c r="X58" s="41">
        <v>24</v>
      </c>
      <c r="Y58" s="42">
        <v>100</v>
      </c>
    </row>
    <row r="59" spans="1:26" s="32" customFormat="1" ht="15" customHeight="1" thickBot="1" x14ac:dyDescent="0.3">
      <c r="A59" s="21" t="s">
        <v>18</v>
      </c>
      <c r="B59" s="61" t="s">
        <v>71</v>
      </c>
      <c r="C59" s="62">
        <v>2301</v>
      </c>
      <c r="D59" s="63">
        <v>1</v>
      </c>
      <c r="E59" s="64">
        <v>4.3499999999999997E-2</v>
      </c>
      <c r="F59" s="65">
        <v>1</v>
      </c>
      <c r="G59" s="64">
        <v>4.3499999999999997E-2</v>
      </c>
      <c r="H59" s="66">
        <v>2296</v>
      </c>
      <c r="I59" s="64">
        <v>99.782700000000006</v>
      </c>
      <c r="J59" s="65">
        <v>0</v>
      </c>
      <c r="K59" s="64">
        <v>0</v>
      </c>
      <c r="L59" s="65">
        <v>3</v>
      </c>
      <c r="M59" s="64">
        <v>0.13039999999999999</v>
      </c>
      <c r="N59" s="65">
        <v>0</v>
      </c>
      <c r="O59" s="64">
        <v>0</v>
      </c>
      <c r="P59" s="67">
        <v>0</v>
      </c>
      <c r="Q59" s="68">
        <v>0</v>
      </c>
      <c r="R59" s="69">
        <v>1147</v>
      </c>
      <c r="S59" s="68">
        <v>49.847900000000003</v>
      </c>
      <c r="T59" s="69">
        <v>0</v>
      </c>
      <c r="U59" s="70">
        <v>0</v>
      </c>
      <c r="V59" s="69">
        <v>6</v>
      </c>
      <c r="W59" s="70">
        <v>0.26079999999999998</v>
      </c>
      <c r="X59" s="71">
        <v>609</v>
      </c>
      <c r="Y59" s="72">
        <v>100</v>
      </c>
    </row>
    <row r="60" spans="1:26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6" s="53" customFormat="1" ht="12.5" x14ac:dyDescent="0.25">
      <c r="A61" s="55"/>
      <c r="B61" s="80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76,238 public school students retained in grade 1, 1,425 (1.9%) were American Indian or Alaska Native, 15,211 (20.0%) were students with disabilities served under the Individuals with Disabilities Education Act (IDEA), and 1,571 (2.1%) were students with disabilities served solely under Section 504 of the Rehabilitation Act of 1973.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6" s="53" customFormat="1" ht="14.15" customHeight="1" x14ac:dyDescent="0.25">
      <c r="B62" s="81" t="s">
        <v>73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 s="53" customFormat="1" ht="15" customHeight="1" x14ac:dyDescent="0.3">
      <c r="A63" s="55"/>
      <c r="B63" s="81" t="s">
        <v>72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6"/>
      <c r="Y63" s="1"/>
      <c r="Z63" s="1"/>
    </row>
  </sheetData>
  <sortState xmlns:xlrd2="http://schemas.microsoft.com/office/spreadsheetml/2017/richdata2" ref="B8:Y59">
    <sortCondition ref="B8:B59"/>
  </sortState>
  <mergeCells count="19">
    <mergeCell ref="B63:W63"/>
    <mergeCell ref="B2:Y2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1:Y61"/>
    <mergeCell ref="B62:Z62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63"/>
  <sheetViews>
    <sheetView showGridLines="0" topLeftCell="A10" zoomScale="70" zoomScaleNormal="70" workbookViewId="0">
      <selection activeCell="B62" sqref="B62:Z62"/>
    </sheetView>
  </sheetViews>
  <sheetFormatPr defaultColWidth="12.109375" defaultRowHeight="15" customHeight="1" x14ac:dyDescent="0.3"/>
  <cols>
    <col min="1" max="1" width="11" style="10" customWidth="1"/>
    <col min="2" max="2" width="55.441406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82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1, by race/ethnicity, disability status, and English proficiency, by state: School Year 2017-18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92" t="s">
        <v>0</v>
      </c>
      <c r="C4" s="94" t="s">
        <v>11</v>
      </c>
      <c r="D4" s="73" t="s">
        <v>10</v>
      </c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R4" s="76" t="s">
        <v>12</v>
      </c>
      <c r="S4" s="77"/>
      <c r="T4" s="76" t="s">
        <v>13</v>
      </c>
      <c r="U4" s="77"/>
      <c r="V4" s="76" t="s">
        <v>14</v>
      </c>
      <c r="W4" s="77"/>
      <c r="X4" s="83" t="s">
        <v>17</v>
      </c>
      <c r="Y4" s="85" t="s">
        <v>15</v>
      </c>
    </row>
    <row r="5" spans="1:25" s="12" customFormat="1" ht="25" customHeight="1" x14ac:dyDescent="0.3">
      <c r="A5" s="11"/>
      <c r="B5" s="93"/>
      <c r="C5" s="95"/>
      <c r="D5" s="87" t="s">
        <v>1</v>
      </c>
      <c r="E5" s="88"/>
      <c r="F5" s="89" t="s">
        <v>2</v>
      </c>
      <c r="G5" s="88"/>
      <c r="H5" s="90" t="s">
        <v>3</v>
      </c>
      <c r="I5" s="88"/>
      <c r="J5" s="90" t="s">
        <v>4</v>
      </c>
      <c r="K5" s="88"/>
      <c r="L5" s="90" t="s">
        <v>5</v>
      </c>
      <c r="M5" s="88"/>
      <c r="N5" s="90" t="s">
        <v>6</v>
      </c>
      <c r="O5" s="88"/>
      <c r="P5" s="90" t="s">
        <v>7</v>
      </c>
      <c r="Q5" s="91"/>
      <c r="R5" s="78"/>
      <c r="S5" s="79"/>
      <c r="T5" s="78"/>
      <c r="U5" s="79"/>
      <c r="V5" s="78"/>
      <c r="W5" s="79"/>
      <c r="X5" s="84"/>
      <c r="Y5" s="86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0" t="s">
        <v>70</v>
      </c>
      <c r="C7" s="22">
        <v>43668</v>
      </c>
      <c r="D7" s="23">
        <v>815</v>
      </c>
      <c r="E7" s="24">
        <v>1.8664000000000001</v>
      </c>
      <c r="F7" s="25">
        <v>782</v>
      </c>
      <c r="G7" s="24">
        <v>1.7907900000000001</v>
      </c>
      <c r="H7" s="25">
        <v>13580</v>
      </c>
      <c r="I7" s="24">
        <v>31.098299999999998</v>
      </c>
      <c r="J7" s="25">
        <v>10672</v>
      </c>
      <c r="K7" s="24">
        <v>24.4389</v>
      </c>
      <c r="L7" s="25">
        <v>16051</v>
      </c>
      <c r="M7" s="24">
        <v>36.756900000000002</v>
      </c>
      <c r="N7" s="44">
        <v>101</v>
      </c>
      <c r="O7" s="24">
        <v>0.23130000000000001</v>
      </c>
      <c r="P7" s="26">
        <v>1667</v>
      </c>
      <c r="Q7" s="27">
        <v>3.8174000000000001</v>
      </c>
      <c r="R7" s="28">
        <v>10178</v>
      </c>
      <c r="S7" s="27">
        <v>23.307700000000001</v>
      </c>
      <c r="T7" s="28">
        <v>991</v>
      </c>
      <c r="U7" s="29">
        <v>2.2694000000000001</v>
      </c>
      <c r="V7" s="28">
        <v>7636</v>
      </c>
      <c r="W7" s="29">
        <v>17.486499999999999</v>
      </c>
      <c r="X7" s="30">
        <v>21591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1570</v>
      </c>
      <c r="D8" s="35">
        <v>26</v>
      </c>
      <c r="E8" s="36">
        <v>1.6560999999999999</v>
      </c>
      <c r="F8" s="37">
        <v>12</v>
      </c>
      <c r="G8" s="36">
        <v>0.76432999999999995</v>
      </c>
      <c r="H8" s="46">
        <v>184</v>
      </c>
      <c r="I8" s="36">
        <v>11.7197</v>
      </c>
      <c r="J8" s="37">
        <v>614</v>
      </c>
      <c r="K8" s="36">
        <v>39.1083</v>
      </c>
      <c r="L8" s="37">
        <v>717</v>
      </c>
      <c r="M8" s="36">
        <v>45.668799999999997</v>
      </c>
      <c r="N8" s="37">
        <v>0</v>
      </c>
      <c r="O8" s="36">
        <v>0</v>
      </c>
      <c r="P8" s="49">
        <v>17</v>
      </c>
      <c r="Q8" s="39">
        <v>1.0828</v>
      </c>
      <c r="R8" s="35">
        <v>249</v>
      </c>
      <c r="S8" s="39">
        <v>15.8599</v>
      </c>
      <c r="T8" s="47">
        <v>16</v>
      </c>
      <c r="U8" s="40">
        <v>1.01911</v>
      </c>
      <c r="V8" s="47">
        <v>120</v>
      </c>
      <c r="W8" s="40">
        <v>7.6433</v>
      </c>
      <c r="X8" s="41">
        <v>525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27</v>
      </c>
      <c r="D9" s="23">
        <v>15</v>
      </c>
      <c r="E9" s="24">
        <v>55.555599999999998</v>
      </c>
      <c r="F9" s="25">
        <v>0</v>
      </c>
      <c r="G9" s="24">
        <v>0</v>
      </c>
      <c r="H9" s="25">
        <v>1</v>
      </c>
      <c r="I9" s="24">
        <v>3.7037</v>
      </c>
      <c r="J9" s="44">
        <v>0</v>
      </c>
      <c r="K9" s="24">
        <v>0</v>
      </c>
      <c r="L9" s="44">
        <v>10</v>
      </c>
      <c r="M9" s="24">
        <v>37.036999999999999</v>
      </c>
      <c r="N9" s="25">
        <v>0</v>
      </c>
      <c r="O9" s="24">
        <v>0</v>
      </c>
      <c r="P9" s="48">
        <v>1</v>
      </c>
      <c r="Q9" s="27">
        <v>3.7037</v>
      </c>
      <c r="R9" s="45">
        <v>7</v>
      </c>
      <c r="S9" s="27">
        <v>25.925899999999999</v>
      </c>
      <c r="T9" s="45">
        <v>0</v>
      </c>
      <c r="U9" s="29">
        <v>0</v>
      </c>
      <c r="V9" s="45">
        <v>10</v>
      </c>
      <c r="W9" s="29">
        <v>37.036999999999999</v>
      </c>
      <c r="X9" s="30">
        <v>27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656</v>
      </c>
      <c r="D10" s="47">
        <v>56</v>
      </c>
      <c r="E10" s="36">
        <v>8.5366</v>
      </c>
      <c r="F10" s="37">
        <v>7</v>
      </c>
      <c r="G10" s="36">
        <v>1.06707</v>
      </c>
      <c r="H10" s="46">
        <v>295</v>
      </c>
      <c r="I10" s="36">
        <v>44.969499999999996</v>
      </c>
      <c r="J10" s="37">
        <v>41</v>
      </c>
      <c r="K10" s="36">
        <v>6.25</v>
      </c>
      <c r="L10" s="46">
        <v>238</v>
      </c>
      <c r="M10" s="36">
        <v>36.280500000000004</v>
      </c>
      <c r="N10" s="46">
        <v>2</v>
      </c>
      <c r="O10" s="36">
        <v>0.3049</v>
      </c>
      <c r="P10" s="38">
        <v>17</v>
      </c>
      <c r="Q10" s="39">
        <v>2.5914999999999999</v>
      </c>
      <c r="R10" s="47">
        <v>117</v>
      </c>
      <c r="S10" s="39">
        <v>17.8354</v>
      </c>
      <c r="T10" s="47">
        <v>3</v>
      </c>
      <c r="U10" s="40">
        <v>0.45732</v>
      </c>
      <c r="V10" s="47">
        <v>75</v>
      </c>
      <c r="W10" s="40">
        <v>11.4329</v>
      </c>
      <c r="X10" s="41">
        <v>459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535</v>
      </c>
      <c r="D11" s="23">
        <v>1</v>
      </c>
      <c r="E11" s="24">
        <v>0.18690000000000001</v>
      </c>
      <c r="F11" s="44">
        <v>2</v>
      </c>
      <c r="G11" s="24">
        <v>0.37383</v>
      </c>
      <c r="H11" s="25">
        <v>67</v>
      </c>
      <c r="I11" s="24">
        <v>12.523400000000001</v>
      </c>
      <c r="J11" s="25">
        <v>122</v>
      </c>
      <c r="K11" s="24">
        <v>22.803699999999999</v>
      </c>
      <c r="L11" s="25">
        <v>333</v>
      </c>
      <c r="M11" s="24">
        <v>62.243000000000002</v>
      </c>
      <c r="N11" s="25">
        <v>3</v>
      </c>
      <c r="O11" s="24">
        <v>0.56069999999999998</v>
      </c>
      <c r="P11" s="48">
        <v>7</v>
      </c>
      <c r="Q11" s="27">
        <v>1.3084</v>
      </c>
      <c r="R11" s="45">
        <v>120</v>
      </c>
      <c r="S11" s="27">
        <v>22.4299</v>
      </c>
      <c r="T11" s="23">
        <v>41</v>
      </c>
      <c r="U11" s="29">
        <v>7.6635499999999999</v>
      </c>
      <c r="V11" s="23">
        <v>53</v>
      </c>
      <c r="W11" s="29">
        <v>9.9064999999999994</v>
      </c>
      <c r="X11" s="30">
        <v>331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2573</v>
      </c>
      <c r="D12" s="35">
        <v>27</v>
      </c>
      <c r="E12" s="36">
        <v>1.0494000000000001</v>
      </c>
      <c r="F12" s="46">
        <v>244</v>
      </c>
      <c r="G12" s="36">
        <v>9.4830900000000007</v>
      </c>
      <c r="H12" s="37">
        <v>1399</v>
      </c>
      <c r="I12" s="36">
        <v>54.372300000000003</v>
      </c>
      <c r="J12" s="37">
        <v>175</v>
      </c>
      <c r="K12" s="36">
        <v>6.8014000000000001</v>
      </c>
      <c r="L12" s="37">
        <v>625</v>
      </c>
      <c r="M12" s="36">
        <v>24.290700000000001</v>
      </c>
      <c r="N12" s="46">
        <v>13</v>
      </c>
      <c r="O12" s="36">
        <v>0.50519999999999998</v>
      </c>
      <c r="P12" s="49">
        <v>90</v>
      </c>
      <c r="Q12" s="39">
        <v>3.4979</v>
      </c>
      <c r="R12" s="47">
        <v>268</v>
      </c>
      <c r="S12" s="39">
        <v>10.415900000000001</v>
      </c>
      <c r="T12" s="35">
        <v>22</v>
      </c>
      <c r="U12" s="40">
        <v>0.85502999999999996</v>
      </c>
      <c r="V12" s="35">
        <v>1299</v>
      </c>
      <c r="W12" s="40">
        <v>50.485799999999998</v>
      </c>
      <c r="X12" s="41">
        <v>1491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311</v>
      </c>
      <c r="D13" s="23">
        <v>1</v>
      </c>
      <c r="E13" s="24">
        <v>0.32150000000000001</v>
      </c>
      <c r="F13" s="44">
        <v>3</v>
      </c>
      <c r="G13" s="24">
        <v>0.96462999999999999</v>
      </c>
      <c r="H13" s="25">
        <v>142</v>
      </c>
      <c r="I13" s="24">
        <v>45.659199999999998</v>
      </c>
      <c r="J13" s="44">
        <v>11</v>
      </c>
      <c r="K13" s="24">
        <v>3.5369999999999999</v>
      </c>
      <c r="L13" s="25">
        <v>138</v>
      </c>
      <c r="M13" s="24">
        <v>44.372999999999998</v>
      </c>
      <c r="N13" s="25">
        <v>0</v>
      </c>
      <c r="O13" s="24">
        <v>0</v>
      </c>
      <c r="P13" s="26">
        <v>16</v>
      </c>
      <c r="Q13" s="27">
        <v>5.1447000000000003</v>
      </c>
      <c r="R13" s="23">
        <v>18</v>
      </c>
      <c r="S13" s="27">
        <v>5.7877999999999998</v>
      </c>
      <c r="T13" s="45">
        <v>2</v>
      </c>
      <c r="U13" s="29">
        <v>0.64309000000000005</v>
      </c>
      <c r="V13" s="45">
        <v>66</v>
      </c>
      <c r="W13" s="29">
        <v>21.221900000000002</v>
      </c>
      <c r="X13" s="30">
        <v>321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374</v>
      </c>
      <c r="D14" s="35">
        <v>1</v>
      </c>
      <c r="E14" s="36">
        <v>0.26740000000000003</v>
      </c>
      <c r="F14" s="37">
        <v>10</v>
      </c>
      <c r="G14" s="36">
        <v>2.6738</v>
      </c>
      <c r="H14" s="46">
        <v>163</v>
      </c>
      <c r="I14" s="36">
        <v>43.582900000000002</v>
      </c>
      <c r="J14" s="46">
        <v>86</v>
      </c>
      <c r="K14" s="36">
        <v>22.994700000000002</v>
      </c>
      <c r="L14" s="46">
        <v>97</v>
      </c>
      <c r="M14" s="36">
        <v>25.9358</v>
      </c>
      <c r="N14" s="37">
        <v>1</v>
      </c>
      <c r="O14" s="36">
        <v>0.26740000000000003</v>
      </c>
      <c r="P14" s="38">
        <v>16</v>
      </c>
      <c r="Q14" s="39">
        <v>4.2781000000000002</v>
      </c>
      <c r="R14" s="47">
        <v>66</v>
      </c>
      <c r="S14" s="39">
        <v>17.647099999999998</v>
      </c>
      <c r="T14" s="35">
        <v>5</v>
      </c>
      <c r="U14" s="40">
        <v>1.3369</v>
      </c>
      <c r="V14" s="35">
        <v>77</v>
      </c>
      <c r="W14" s="40">
        <v>20.588200000000001</v>
      </c>
      <c r="X14" s="41">
        <v>236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59">
        <v>125</v>
      </c>
      <c r="D15" s="23">
        <v>1</v>
      </c>
      <c r="E15" s="24">
        <v>0.8</v>
      </c>
      <c r="F15" s="25">
        <v>0</v>
      </c>
      <c r="G15" s="24">
        <v>0</v>
      </c>
      <c r="H15" s="25">
        <v>36</v>
      </c>
      <c r="I15" s="24">
        <v>28.8</v>
      </c>
      <c r="J15" s="44">
        <v>48</v>
      </c>
      <c r="K15" s="24">
        <v>38.4</v>
      </c>
      <c r="L15" s="25">
        <v>32</v>
      </c>
      <c r="M15" s="24">
        <v>25.6</v>
      </c>
      <c r="N15" s="44">
        <v>0</v>
      </c>
      <c r="O15" s="24">
        <v>0</v>
      </c>
      <c r="P15" s="26">
        <v>8</v>
      </c>
      <c r="Q15" s="27">
        <v>6.4</v>
      </c>
      <c r="R15" s="45">
        <v>33</v>
      </c>
      <c r="S15" s="27">
        <v>26.4</v>
      </c>
      <c r="T15" s="23">
        <v>1</v>
      </c>
      <c r="U15" s="29">
        <v>0.8</v>
      </c>
      <c r="V15" s="23">
        <v>25</v>
      </c>
      <c r="W15" s="29">
        <v>20</v>
      </c>
      <c r="X15" s="30">
        <v>71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81</v>
      </c>
      <c r="D16" s="47">
        <v>0</v>
      </c>
      <c r="E16" s="36">
        <v>0</v>
      </c>
      <c r="F16" s="46">
        <v>0</v>
      </c>
      <c r="G16" s="36">
        <v>0</v>
      </c>
      <c r="H16" s="37">
        <v>14</v>
      </c>
      <c r="I16" s="36">
        <v>17.283999999999999</v>
      </c>
      <c r="J16" s="46">
        <v>66</v>
      </c>
      <c r="K16" s="36">
        <v>81.481499999999997</v>
      </c>
      <c r="L16" s="37">
        <v>1</v>
      </c>
      <c r="M16" s="36">
        <v>1.2345999999999999</v>
      </c>
      <c r="N16" s="46">
        <v>0</v>
      </c>
      <c r="O16" s="36">
        <v>0</v>
      </c>
      <c r="P16" s="38">
        <v>0</v>
      </c>
      <c r="Q16" s="39">
        <v>0</v>
      </c>
      <c r="R16" s="35">
        <v>13</v>
      </c>
      <c r="S16" s="39">
        <v>16.049399999999999</v>
      </c>
      <c r="T16" s="35">
        <v>0</v>
      </c>
      <c r="U16" s="40">
        <v>0</v>
      </c>
      <c r="V16" s="35">
        <v>15</v>
      </c>
      <c r="W16" s="40">
        <v>18.5185</v>
      </c>
      <c r="X16" s="41">
        <v>51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4293</v>
      </c>
      <c r="D17" s="23">
        <v>14</v>
      </c>
      <c r="E17" s="24">
        <v>0.3261</v>
      </c>
      <c r="F17" s="44">
        <v>39</v>
      </c>
      <c r="G17" s="24">
        <v>0.90846000000000005</v>
      </c>
      <c r="H17" s="25">
        <v>1340</v>
      </c>
      <c r="I17" s="24">
        <v>31.2136</v>
      </c>
      <c r="J17" s="44">
        <v>1358</v>
      </c>
      <c r="K17" s="24">
        <v>31.632899999999999</v>
      </c>
      <c r="L17" s="44">
        <v>1367</v>
      </c>
      <c r="M17" s="24">
        <v>31.842500000000001</v>
      </c>
      <c r="N17" s="44">
        <v>8</v>
      </c>
      <c r="O17" s="24">
        <v>0.18629999999999999</v>
      </c>
      <c r="P17" s="48">
        <v>167</v>
      </c>
      <c r="Q17" s="27">
        <v>3.8900999999999999</v>
      </c>
      <c r="R17" s="23">
        <v>1367</v>
      </c>
      <c r="S17" s="27">
        <v>31.842500000000001</v>
      </c>
      <c r="T17" s="23">
        <v>135</v>
      </c>
      <c r="U17" s="29">
        <v>3.1446499999999999</v>
      </c>
      <c r="V17" s="23">
        <v>768</v>
      </c>
      <c r="W17" s="29">
        <v>17.889600000000002</v>
      </c>
      <c r="X17" s="30">
        <v>1467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1753</v>
      </c>
      <c r="D18" s="47">
        <v>1</v>
      </c>
      <c r="E18" s="36">
        <v>5.7000000000000002E-2</v>
      </c>
      <c r="F18" s="37">
        <v>20</v>
      </c>
      <c r="G18" s="36">
        <v>1.1409</v>
      </c>
      <c r="H18" s="37">
        <v>268</v>
      </c>
      <c r="I18" s="36">
        <v>15.2881</v>
      </c>
      <c r="J18" s="37">
        <v>715</v>
      </c>
      <c r="K18" s="36">
        <v>40.787199999999999</v>
      </c>
      <c r="L18" s="37">
        <v>688</v>
      </c>
      <c r="M18" s="36">
        <v>39.247</v>
      </c>
      <c r="N18" s="37">
        <v>1</v>
      </c>
      <c r="O18" s="36">
        <v>5.7000000000000002E-2</v>
      </c>
      <c r="P18" s="38">
        <v>60</v>
      </c>
      <c r="Q18" s="39">
        <v>3.4226999999999999</v>
      </c>
      <c r="R18" s="47">
        <v>403</v>
      </c>
      <c r="S18" s="39">
        <v>22.9892</v>
      </c>
      <c r="T18" s="35">
        <v>27</v>
      </c>
      <c r="U18" s="40">
        <v>1.5402199999999999</v>
      </c>
      <c r="V18" s="35">
        <v>226</v>
      </c>
      <c r="W18" s="40">
        <v>12.892200000000001</v>
      </c>
      <c r="X18" s="41">
        <v>863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40</v>
      </c>
      <c r="D19" s="23">
        <v>0</v>
      </c>
      <c r="E19" s="24">
        <v>0</v>
      </c>
      <c r="F19" s="25">
        <v>3</v>
      </c>
      <c r="G19" s="24">
        <v>7.5</v>
      </c>
      <c r="H19" s="25">
        <v>10</v>
      </c>
      <c r="I19" s="24">
        <v>25</v>
      </c>
      <c r="J19" s="25">
        <v>3</v>
      </c>
      <c r="K19" s="24">
        <v>7.5</v>
      </c>
      <c r="L19" s="25">
        <v>2</v>
      </c>
      <c r="M19" s="24">
        <v>5</v>
      </c>
      <c r="N19" s="25">
        <v>15</v>
      </c>
      <c r="O19" s="24">
        <v>37.5</v>
      </c>
      <c r="P19" s="26">
        <v>7</v>
      </c>
      <c r="Q19" s="27">
        <v>17.5</v>
      </c>
      <c r="R19" s="23">
        <v>7</v>
      </c>
      <c r="S19" s="27">
        <v>17.5</v>
      </c>
      <c r="T19" s="23">
        <v>1</v>
      </c>
      <c r="U19" s="29">
        <v>2.5</v>
      </c>
      <c r="V19" s="23">
        <v>11</v>
      </c>
      <c r="W19" s="29">
        <v>27.5</v>
      </c>
      <c r="X19" s="30">
        <v>56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107</v>
      </c>
      <c r="D20" s="47">
        <v>1</v>
      </c>
      <c r="E20" s="36">
        <v>0.93459999999999999</v>
      </c>
      <c r="F20" s="46">
        <v>0</v>
      </c>
      <c r="G20" s="36">
        <v>0</v>
      </c>
      <c r="H20" s="37">
        <v>33</v>
      </c>
      <c r="I20" s="36">
        <v>30.841100000000001</v>
      </c>
      <c r="J20" s="46">
        <v>1</v>
      </c>
      <c r="K20" s="36">
        <v>0.93459999999999999</v>
      </c>
      <c r="L20" s="46">
        <v>71</v>
      </c>
      <c r="M20" s="36">
        <v>66.355099999999993</v>
      </c>
      <c r="N20" s="46">
        <v>0</v>
      </c>
      <c r="O20" s="36">
        <v>0</v>
      </c>
      <c r="P20" s="38">
        <v>1</v>
      </c>
      <c r="Q20" s="39">
        <v>0.93459999999999999</v>
      </c>
      <c r="R20" s="47">
        <v>19</v>
      </c>
      <c r="S20" s="39">
        <v>17.757000000000001</v>
      </c>
      <c r="T20" s="35">
        <v>0</v>
      </c>
      <c r="U20" s="40">
        <v>0</v>
      </c>
      <c r="V20" s="35">
        <v>13</v>
      </c>
      <c r="W20" s="40">
        <v>12.1495</v>
      </c>
      <c r="X20" s="41">
        <v>121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376</v>
      </c>
      <c r="D21" s="45">
        <v>1</v>
      </c>
      <c r="E21" s="24">
        <v>0.26600000000000001</v>
      </c>
      <c r="F21" s="25">
        <v>3</v>
      </c>
      <c r="G21" s="24">
        <v>0.79786999999999997</v>
      </c>
      <c r="H21" s="44">
        <v>49</v>
      </c>
      <c r="I21" s="24">
        <v>13.0319</v>
      </c>
      <c r="J21" s="25">
        <v>123</v>
      </c>
      <c r="K21" s="24">
        <v>32.712800000000001</v>
      </c>
      <c r="L21" s="25">
        <v>179</v>
      </c>
      <c r="M21" s="24">
        <v>47.606400000000001</v>
      </c>
      <c r="N21" s="25">
        <v>1</v>
      </c>
      <c r="O21" s="24">
        <v>0.26600000000000001</v>
      </c>
      <c r="P21" s="48">
        <v>20</v>
      </c>
      <c r="Q21" s="27">
        <v>5.3190999999999997</v>
      </c>
      <c r="R21" s="23">
        <v>76</v>
      </c>
      <c r="S21" s="27">
        <v>20.212800000000001</v>
      </c>
      <c r="T21" s="45">
        <v>7</v>
      </c>
      <c r="U21" s="29">
        <v>1.8616999999999999</v>
      </c>
      <c r="V21" s="45">
        <v>36</v>
      </c>
      <c r="W21" s="29">
        <v>9.5745000000000005</v>
      </c>
      <c r="X21" s="30">
        <v>316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855</v>
      </c>
      <c r="D22" s="35">
        <v>1</v>
      </c>
      <c r="E22" s="36">
        <v>0.11700000000000001</v>
      </c>
      <c r="F22" s="46">
        <v>5</v>
      </c>
      <c r="G22" s="36">
        <v>0.58479999999999999</v>
      </c>
      <c r="H22" s="46">
        <v>112</v>
      </c>
      <c r="I22" s="36">
        <v>13.099399999999999</v>
      </c>
      <c r="J22" s="37">
        <v>162</v>
      </c>
      <c r="K22" s="36">
        <v>18.947399999999998</v>
      </c>
      <c r="L22" s="37">
        <v>528</v>
      </c>
      <c r="M22" s="36">
        <v>61.754399999999997</v>
      </c>
      <c r="N22" s="37">
        <v>0</v>
      </c>
      <c r="O22" s="36">
        <v>0</v>
      </c>
      <c r="P22" s="49">
        <v>47</v>
      </c>
      <c r="Q22" s="39">
        <v>5.4970999999999997</v>
      </c>
      <c r="R22" s="47">
        <v>176</v>
      </c>
      <c r="S22" s="39">
        <v>20.584800000000001</v>
      </c>
      <c r="T22" s="47">
        <v>3</v>
      </c>
      <c r="U22" s="40">
        <v>0.35088000000000003</v>
      </c>
      <c r="V22" s="47">
        <v>67</v>
      </c>
      <c r="W22" s="40">
        <v>7.8362999999999996</v>
      </c>
      <c r="X22" s="41">
        <v>556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76</v>
      </c>
      <c r="D23" s="23">
        <v>0</v>
      </c>
      <c r="E23" s="24">
        <v>0</v>
      </c>
      <c r="F23" s="25">
        <v>2</v>
      </c>
      <c r="G23" s="24">
        <v>2.63158</v>
      </c>
      <c r="H23" s="25">
        <v>14</v>
      </c>
      <c r="I23" s="24">
        <v>18.421099999999999</v>
      </c>
      <c r="J23" s="25">
        <v>9</v>
      </c>
      <c r="K23" s="24">
        <v>11.8421</v>
      </c>
      <c r="L23" s="25">
        <v>45</v>
      </c>
      <c r="M23" s="24">
        <v>59.210500000000003</v>
      </c>
      <c r="N23" s="25">
        <v>2</v>
      </c>
      <c r="O23" s="24">
        <v>2.6316000000000002</v>
      </c>
      <c r="P23" s="48">
        <v>4</v>
      </c>
      <c r="Q23" s="27">
        <v>5.2632000000000003</v>
      </c>
      <c r="R23" s="45">
        <v>28</v>
      </c>
      <c r="S23" s="27">
        <v>36.842100000000002</v>
      </c>
      <c r="T23" s="23">
        <v>0</v>
      </c>
      <c r="U23" s="29">
        <v>0</v>
      </c>
      <c r="V23" s="23">
        <v>13</v>
      </c>
      <c r="W23" s="29">
        <v>17.1053</v>
      </c>
      <c r="X23" s="30">
        <v>103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75</v>
      </c>
      <c r="D24" s="47">
        <v>1</v>
      </c>
      <c r="E24" s="36">
        <v>1.3332999999999999</v>
      </c>
      <c r="F24" s="37">
        <v>1</v>
      </c>
      <c r="G24" s="36">
        <v>1.3333299999999999</v>
      </c>
      <c r="H24" s="46">
        <v>31</v>
      </c>
      <c r="I24" s="36">
        <v>41.333300000000001</v>
      </c>
      <c r="J24" s="37">
        <v>5</v>
      </c>
      <c r="K24" s="36">
        <v>6.6666999999999996</v>
      </c>
      <c r="L24" s="37">
        <v>37</v>
      </c>
      <c r="M24" s="36">
        <v>49.333300000000001</v>
      </c>
      <c r="N24" s="37">
        <v>0</v>
      </c>
      <c r="O24" s="36">
        <v>0</v>
      </c>
      <c r="P24" s="49">
        <v>0</v>
      </c>
      <c r="Q24" s="39">
        <v>0</v>
      </c>
      <c r="R24" s="47">
        <v>17</v>
      </c>
      <c r="S24" s="39">
        <v>22.666699999999999</v>
      </c>
      <c r="T24" s="35">
        <v>4</v>
      </c>
      <c r="U24" s="40">
        <v>5.3333300000000001</v>
      </c>
      <c r="V24" s="35">
        <v>17</v>
      </c>
      <c r="W24" s="40">
        <v>22.666699999999999</v>
      </c>
      <c r="X24" s="41">
        <v>89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59">
        <v>1792</v>
      </c>
      <c r="D25" s="23">
        <v>1</v>
      </c>
      <c r="E25" s="24">
        <v>5.5800000000000002E-2</v>
      </c>
      <c r="F25" s="25">
        <v>14</v>
      </c>
      <c r="G25" s="24">
        <v>0.78125</v>
      </c>
      <c r="H25" s="25">
        <v>116</v>
      </c>
      <c r="I25" s="24">
        <v>6.4732000000000003</v>
      </c>
      <c r="J25" s="25">
        <v>85</v>
      </c>
      <c r="K25" s="24">
        <v>4.7432999999999996</v>
      </c>
      <c r="L25" s="44">
        <v>1489</v>
      </c>
      <c r="M25" s="24">
        <v>83.091499999999996</v>
      </c>
      <c r="N25" s="25">
        <v>3</v>
      </c>
      <c r="O25" s="24">
        <v>0.16739999999999999</v>
      </c>
      <c r="P25" s="48">
        <v>84</v>
      </c>
      <c r="Q25" s="27">
        <v>4.6875</v>
      </c>
      <c r="R25" s="23">
        <v>734</v>
      </c>
      <c r="S25" s="27">
        <v>40.959800000000001</v>
      </c>
      <c r="T25" s="23">
        <v>2</v>
      </c>
      <c r="U25" s="29">
        <v>0.11161</v>
      </c>
      <c r="V25" s="23">
        <v>82</v>
      </c>
      <c r="W25" s="29">
        <v>4.5758999999999999</v>
      </c>
      <c r="X25" s="30">
        <v>490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1689</v>
      </c>
      <c r="D26" s="35">
        <v>9</v>
      </c>
      <c r="E26" s="36">
        <v>0.53290000000000004</v>
      </c>
      <c r="F26" s="46">
        <v>11</v>
      </c>
      <c r="G26" s="36">
        <v>0.65127000000000002</v>
      </c>
      <c r="H26" s="46">
        <v>120</v>
      </c>
      <c r="I26" s="36">
        <v>7.1048</v>
      </c>
      <c r="J26" s="37">
        <v>790</v>
      </c>
      <c r="K26" s="36">
        <v>46.773200000000003</v>
      </c>
      <c r="L26" s="37">
        <v>714</v>
      </c>
      <c r="M26" s="36">
        <v>42.273499999999999</v>
      </c>
      <c r="N26" s="46">
        <v>0</v>
      </c>
      <c r="O26" s="36">
        <v>0</v>
      </c>
      <c r="P26" s="49">
        <v>45</v>
      </c>
      <c r="Q26" s="39">
        <v>2.6642999999999999</v>
      </c>
      <c r="R26" s="35">
        <v>294</v>
      </c>
      <c r="S26" s="39">
        <v>17.406700000000001</v>
      </c>
      <c r="T26" s="35">
        <v>39</v>
      </c>
      <c r="U26" s="40">
        <v>2.3090600000000001</v>
      </c>
      <c r="V26" s="35">
        <v>78</v>
      </c>
      <c r="W26" s="40">
        <v>4.6181000000000001</v>
      </c>
      <c r="X26" s="41">
        <v>573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59">
        <v>89</v>
      </c>
      <c r="D27" s="45">
        <v>0</v>
      </c>
      <c r="E27" s="24">
        <v>0</v>
      </c>
      <c r="F27" s="25">
        <v>0</v>
      </c>
      <c r="G27" s="24">
        <v>0</v>
      </c>
      <c r="H27" s="25">
        <v>2</v>
      </c>
      <c r="I27" s="24">
        <v>2.2471999999999999</v>
      </c>
      <c r="J27" s="25">
        <v>4</v>
      </c>
      <c r="K27" s="24">
        <v>4.4943999999999997</v>
      </c>
      <c r="L27" s="44">
        <v>80</v>
      </c>
      <c r="M27" s="24">
        <v>89.887600000000006</v>
      </c>
      <c r="N27" s="25">
        <v>0</v>
      </c>
      <c r="O27" s="24">
        <v>0</v>
      </c>
      <c r="P27" s="48">
        <v>3</v>
      </c>
      <c r="Q27" s="27">
        <v>3.3708</v>
      </c>
      <c r="R27" s="45">
        <v>24</v>
      </c>
      <c r="S27" s="27">
        <v>26.9663</v>
      </c>
      <c r="T27" s="23">
        <v>2</v>
      </c>
      <c r="U27" s="29">
        <v>2.2471899999999998</v>
      </c>
      <c r="V27" s="23">
        <v>3</v>
      </c>
      <c r="W27" s="29">
        <v>3.3708</v>
      </c>
      <c r="X27" s="30">
        <v>74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322</v>
      </c>
      <c r="D28" s="47">
        <v>0</v>
      </c>
      <c r="E28" s="36">
        <v>0</v>
      </c>
      <c r="F28" s="37">
        <v>5</v>
      </c>
      <c r="G28" s="36">
        <v>1.5528</v>
      </c>
      <c r="H28" s="37">
        <v>64</v>
      </c>
      <c r="I28" s="36">
        <v>19.875800000000002</v>
      </c>
      <c r="J28" s="37">
        <v>177</v>
      </c>
      <c r="K28" s="36">
        <v>54.968899999999998</v>
      </c>
      <c r="L28" s="46">
        <v>59</v>
      </c>
      <c r="M28" s="36">
        <v>18.323</v>
      </c>
      <c r="N28" s="37">
        <v>0</v>
      </c>
      <c r="O28" s="36">
        <v>0</v>
      </c>
      <c r="P28" s="38">
        <v>17</v>
      </c>
      <c r="Q28" s="39">
        <v>5.2794999999999996</v>
      </c>
      <c r="R28" s="35">
        <v>66</v>
      </c>
      <c r="S28" s="39">
        <v>20.4969</v>
      </c>
      <c r="T28" s="47">
        <v>6</v>
      </c>
      <c r="U28" s="40">
        <v>1.8633500000000001</v>
      </c>
      <c r="V28" s="47">
        <v>30</v>
      </c>
      <c r="W28" s="40">
        <v>9.3168000000000006</v>
      </c>
      <c r="X28" s="41">
        <v>282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472</v>
      </c>
      <c r="D29" s="23">
        <v>1</v>
      </c>
      <c r="E29" s="24">
        <v>0.21190000000000001</v>
      </c>
      <c r="F29" s="25">
        <v>19</v>
      </c>
      <c r="G29" s="24">
        <v>4.0254200000000004</v>
      </c>
      <c r="H29" s="44">
        <v>185</v>
      </c>
      <c r="I29" s="24">
        <v>39.194899999999997</v>
      </c>
      <c r="J29" s="25">
        <v>56</v>
      </c>
      <c r="K29" s="24">
        <v>11.8644</v>
      </c>
      <c r="L29" s="44">
        <v>180</v>
      </c>
      <c r="M29" s="24">
        <v>38.135599999999997</v>
      </c>
      <c r="N29" s="25">
        <v>0</v>
      </c>
      <c r="O29" s="24">
        <v>0</v>
      </c>
      <c r="P29" s="48">
        <v>31</v>
      </c>
      <c r="Q29" s="27">
        <v>6.5678000000000001</v>
      </c>
      <c r="R29" s="23">
        <v>153</v>
      </c>
      <c r="S29" s="27">
        <v>32.415300000000002</v>
      </c>
      <c r="T29" s="23">
        <v>16</v>
      </c>
      <c r="U29" s="29">
        <v>3.3898299999999999</v>
      </c>
      <c r="V29" s="23">
        <v>133</v>
      </c>
      <c r="W29" s="29">
        <v>28.178000000000001</v>
      </c>
      <c r="X29" s="30">
        <v>346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1050</v>
      </c>
      <c r="D30" s="47">
        <v>8</v>
      </c>
      <c r="E30" s="36">
        <v>0.76190000000000002</v>
      </c>
      <c r="F30" s="46">
        <v>17</v>
      </c>
      <c r="G30" s="36">
        <v>1.6190500000000001</v>
      </c>
      <c r="H30" s="37">
        <v>105</v>
      </c>
      <c r="I30" s="36">
        <v>10</v>
      </c>
      <c r="J30" s="37">
        <v>394</v>
      </c>
      <c r="K30" s="36">
        <v>37.523800000000001</v>
      </c>
      <c r="L30" s="37">
        <v>470</v>
      </c>
      <c r="M30" s="36">
        <v>44.761899999999997</v>
      </c>
      <c r="N30" s="37">
        <v>2</v>
      </c>
      <c r="O30" s="36">
        <v>0.1905</v>
      </c>
      <c r="P30" s="38">
        <v>54</v>
      </c>
      <c r="Q30" s="39">
        <v>5.1429</v>
      </c>
      <c r="R30" s="35">
        <v>168</v>
      </c>
      <c r="S30" s="39">
        <v>16</v>
      </c>
      <c r="T30" s="47">
        <v>4</v>
      </c>
      <c r="U30" s="40">
        <v>0.38095000000000001</v>
      </c>
      <c r="V30" s="47">
        <v>115</v>
      </c>
      <c r="W30" s="40">
        <v>10.952400000000001</v>
      </c>
      <c r="X30" s="41">
        <v>627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59">
        <v>64</v>
      </c>
      <c r="D31" s="23">
        <v>8</v>
      </c>
      <c r="E31" s="24">
        <v>12.5</v>
      </c>
      <c r="F31" s="44">
        <v>6</v>
      </c>
      <c r="G31" s="24">
        <v>9.375</v>
      </c>
      <c r="H31" s="25">
        <v>9</v>
      </c>
      <c r="I31" s="24">
        <v>14.0625</v>
      </c>
      <c r="J31" s="44">
        <v>10</v>
      </c>
      <c r="K31" s="24">
        <v>15.625</v>
      </c>
      <c r="L31" s="25">
        <v>27</v>
      </c>
      <c r="M31" s="24">
        <v>42.1875</v>
      </c>
      <c r="N31" s="25">
        <v>1</v>
      </c>
      <c r="O31" s="24">
        <v>1.5625</v>
      </c>
      <c r="P31" s="26">
        <v>3</v>
      </c>
      <c r="Q31" s="27">
        <v>4.6875</v>
      </c>
      <c r="R31" s="23">
        <v>19</v>
      </c>
      <c r="S31" s="27">
        <v>29.6875</v>
      </c>
      <c r="T31" s="45">
        <v>1</v>
      </c>
      <c r="U31" s="29">
        <v>1.5625</v>
      </c>
      <c r="V31" s="45">
        <v>14</v>
      </c>
      <c r="W31" s="29">
        <v>21.875</v>
      </c>
      <c r="X31" s="30">
        <v>80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1760</v>
      </c>
      <c r="D32" s="35">
        <v>3</v>
      </c>
      <c r="E32" s="36">
        <v>0.17050000000000001</v>
      </c>
      <c r="F32" s="37">
        <v>13</v>
      </c>
      <c r="G32" s="36">
        <v>0.73863999999999996</v>
      </c>
      <c r="H32" s="37">
        <v>65</v>
      </c>
      <c r="I32" s="36">
        <v>3.6932</v>
      </c>
      <c r="J32" s="37">
        <v>996</v>
      </c>
      <c r="K32" s="36">
        <v>56.590899999999998</v>
      </c>
      <c r="L32" s="46">
        <v>646</v>
      </c>
      <c r="M32" s="36">
        <v>36.704500000000003</v>
      </c>
      <c r="N32" s="46">
        <v>0</v>
      </c>
      <c r="O32" s="36">
        <v>0</v>
      </c>
      <c r="P32" s="49">
        <v>37</v>
      </c>
      <c r="Q32" s="39">
        <v>2.1023000000000001</v>
      </c>
      <c r="R32" s="47">
        <v>308</v>
      </c>
      <c r="S32" s="39">
        <v>17.5</v>
      </c>
      <c r="T32" s="35">
        <v>4</v>
      </c>
      <c r="U32" s="40">
        <v>0.22727</v>
      </c>
      <c r="V32" s="35">
        <v>52</v>
      </c>
      <c r="W32" s="40">
        <v>2.9544999999999999</v>
      </c>
      <c r="X32" s="41">
        <v>389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418</v>
      </c>
      <c r="D33" s="45">
        <v>1</v>
      </c>
      <c r="E33" s="24">
        <v>0.2392</v>
      </c>
      <c r="F33" s="25">
        <v>2</v>
      </c>
      <c r="G33" s="24">
        <v>0.47847000000000001</v>
      </c>
      <c r="H33" s="44">
        <v>24</v>
      </c>
      <c r="I33" s="24">
        <v>5.7416</v>
      </c>
      <c r="J33" s="25">
        <v>121</v>
      </c>
      <c r="K33" s="24">
        <v>28.947399999999998</v>
      </c>
      <c r="L33" s="25">
        <v>258</v>
      </c>
      <c r="M33" s="24">
        <v>61.722499999999997</v>
      </c>
      <c r="N33" s="44">
        <v>2</v>
      </c>
      <c r="O33" s="24">
        <v>0.47849999999999998</v>
      </c>
      <c r="P33" s="48">
        <v>10</v>
      </c>
      <c r="Q33" s="27">
        <v>2.3923000000000001</v>
      </c>
      <c r="R33" s="45">
        <v>86</v>
      </c>
      <c r="S33" s="27">
        <v>20.574200000000001</v>
      </c>
      <c r="T33" s="45">
        <v>5</v>
      </c>
      <c r="U33" s="29">
        <v>1.19617</v>
      </c>
      <c r="V33" s="45">
        <v>26</v>
      </c>
      <c r="W33" s="29">
        <v>6.2201000000000004</v>
      </c>
      <c r="X33" s="30">
        <v>324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35</v>
      </c>
      <c r="D34" s="35">
        <v>10</v>
      </c>
      <c r="E34" s="36">
        <v>28.571400000000001</v>
      </c>
      <c r="F34" s="37">
        <v>0</v>
      </c>
      <c r="G34" s="36">
        <v>0</v>
      </c>
      <c r="H34" s="46">
        <v>1</v>
      </c>
      <c r="I34" s="36">
        <v>2.8571</v>
      </c>
      <c r="J34" s="37">
        <v>0</v>
      </c>
      <c r="K34" s="36">
        <v>0</v>
      </c>
      <c r="L34" s="46">
        <v>23</v>
      </c>
      <c r="M34" s="36">
        <v>65.714299999999994</v>
      </c>
      <c r="N34" s="46">
        <v>0</v>
      </c>
      <c r="O34" s="36">
        <v>0</v>
      </c>
      <c r="P34" s="38">
        <v>1</v>
      </c>
      <c r="Q34" s="39">
        <v>2.8571</v>
      </c>
      <c r="R34" s="47">
        <v>7</v>
      </c>
      <c r="S34" s="39">
        <v>20</v>
      </c>
      <c r="T34" s="47">
        <v>0</v>
      </c>
      <c r="U34" s="40">
        <v>0</v>
      </c>
      <c r="V34" s="47">
        <v>1</v>
      </c>
      <c r="W34" s="40">
        <v>2.8571</v>
      </c>
      <c r="X34" s="41">
        <v>49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59">
        <v>32</v>
      </c>
      <c r="D35" s="45">
        <v>1</v>
      </c>
      <c r="E35" s="24">
        <v>3.125</v>
      </c>
      <c r="F35" s="25">
        <v>0</v>
      </c>
      <c r="G35" s="24">
        <v>0</v>
      </c>
      <c r="H35" s="44">
        <v>9</v>
      </c>
      <c r="I35" s="24">
        <v>28.125</v>
      </c>
      <c r="J35" s="25">
        <v>2</v>
      </c>
      <c r="K35" s="24">
        <v>6.25</v>
      </c>
      <c r="L35" s="44">
        <v>19</v>
      </c>
      <c r="M35" s="24">
        <v>59.375</v>
      </c>
      <c r="N35" s="25">
        <v>0</v>
      </c>
      <c r="O35" s="24">
        <v>0</v>
      </c>
      <c r="P35" s="48">
        <v>1</v>
      </c>
      <c r="Q35" s="27">
        <v>3.125</v>
      </c>
      <c r="R35" s="45">
        <v>12</v>
      </c>
      <c r="S35" s="27">
        <v>37.5</v>
      </c>
      <c r="T35" s="45">
        <v>1</v>
      </c>
      <c r="U35" s="29">
        <v>3.125</v>
      </c>
      <c r="V35" s="45">
        <v>5</v>
      </c>
      <c r="W35" s="29">
        <v>15.625</v>
      </c>
      <c r="X35" s="30">
        <v>49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449</v>
      </c>
      <c r="D36" s="47">
        <v>4</v>
      </c>
      <c r="E36" s="36">
        <v>0.89090000000000003</v>
      </c>
      <c r="F36" s="37">
        <v>8</v>
      </c>
      <c r="G36" s="36">
        <v>1.7817400000000001</v>
      </c>
      <c r="H36" s="37">
        <v>220</v>
      </c>
      <c r="I36" s="36">
        <v>48.997799999999998</v>
      </c>
      <c r="J36" s="46">
        <v>91</v>
      </c>
      <c r="K36" s="36">
        <v>20.267299999999999</v>
      </c>
      <c r="L36" s="46">
        <v>93</v>
      </c>
      <c r="M36" s="36">
        <v>20.712700000000002</v>
      </c>
      <c r="N36" s="37">
        <v>5</v>
      </c>
      <c r="O36" s="36">
        <v>1.1135999999999999</v>
      </c>
      <c r="P36" s="49">
        <v>28</v>
      </c>
      <c r="Q36" s="39">
        <v>6.2361000000000004</v>
      </c>
      <c r="R36" s="47">
        <v>61</v>
      </c>
      <c r="S36" s="39">
        <v>13.585699999999999</v>
      </c>
      <c r="T36" s="35">
        <v>7</v>
      </c>
      <c r="U36" s="40">
        <v>1.5590200000000001</v>
      </c>
      <c r="V36" s="35">
        <v>127</v>
      </c>
      <c r="W36" s="40">
        <v>28.2851</v>
      </c>
      <c r="X36" s="41">
        <v>223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73</v>
      </c>
      <c r="D37" s="23">
        <v>0</v>
      </c>
      <c r="E37" s="24">
        <v>0</v>
      </c>
      <c r="F37" s="25">
        <v>1</v>
      </c>
      <c r="G37" s="24">
        <v>1.3698600000000001</v>
      </c>
      <c r="H37" s="25">
        <v>6</v>
      </c>
      <c r="I37" s="24">
        <v>8.2192000000000007</v>
      </c>
      <c r="J37" s="25">
        <v>1</v>
      </c>
      <c r="K37" s="24">
        <v>1.3698999999999999</v>
      </c>
      <c r="L37" s="25">
        <v>63</v>
      </c>
      <c r="M37" s="24">
        <v>86.301400000000001</v>
      </c>
      <c r="N37" s="44">
        <v>0</v>
      </c>
      <c r="O37" s="24">
        <v>0</v>
      </c>
      <c r="P37" s="48">
        <v>2</v>
      </c>
      <c r="Q37" s="27">
        <v>2.7397</v>
      </c>
      <c r="R37" s="45">
        <v>36</v>
      </c>
      <c r="S37" s="27">
        <v>49.315100000000001</v>
      </c>
      <c r="T37" s="23">
        <v>3</v>
      </c>
      <c r="U37" s="29">
        <v>4.1095899999999999</v>
      </c>
      <c r="V37" s="23">
        <v>1</v>
      </c>
      <c r="W37" s="29">
        <v>1.3698999999999999</v>
      </c>
      <c r="X37" s="30">
        <v>73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924</v>
      </c>
      <c r="D38" s="35">
        <v>2</v>
      </c>
      <c r="E38" s="36">
        <v>0.2165</v>
      </c>
      <c r="F38" s="37">
        <v>35</v>
      </c>
      <c r="G38" s="36">
        <v>3.7878799999999999</v>
      </c>
      <c r="H38" s="37">
        <v>508</v>
      </c>
      <c r="I38" s="36">
        <v>54.978400000000001</v>
      </c>
      <c r="J38" s="37">
        <v>205</v>
      </c>
      <c r="K38" s="36">
        <v>22.1861</v>
      </c>
      <c r="L38" s="37">
        <v>148</v>
      </c>
      <c r="M38" s="36">
        <v>16.017299999999999</v>
      </c>
      <c r="N38" s="37">
        <v>1</v>
      </c>
      <c r="O38" s="36">
        <v>0.1082</v>
      </c>
      <c r="P38" s="38">
        <v>25</v>
      </c>
      <c r="Q38" s="39">
        <v>2.7056</v>
      </c>
      <c r="R38" s="47">
        <v>107</v>
      </c>
      <c r="S38" s="39">
        <v>11.5801</v>
      </c>
      <c r="T38" s="35">
        <v>30</v>
      </c>
      <c r="U38" s="40">
        <v>3.24675</v>
      </c>
      <c r="V38" s="35">
        <v>217</v>
      </c>
      <c r="W38" s="40">
        <v>23.4848</v>
      </c>
      <c r="X38" s="41">
        <v>533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369</v>
      </c>
      <c r="D39" s="45">
        <v>65</v>
      </c>
      <c r="E39" s="24">
        <v>17.615200000000002</v>
      </c>
      <c r="F39" s="25">
        <v>4</v>
      </c>
      <c r="G39" s="24">
        <v>1.0840099999999999</v>
      </c>
      <c r="H39" s="44">
        <v>232</v>
      </c>
      <c r="I39" s="24">
        <v>62.872599999999998</v>
      </c>
      <c r="J39" s="25">
        <v>4</v>
      </c>
      <c r="K39" s="24">
        <v>1.0840000000000001</v>
      </c>
      <c r="L39" s="44">
        <v>60</v>
      </c>
      <c r="M39" s="24">
        <v>16.260200000000001</v>
      </c>
      <c r="N39" s="25">
        <v>0</v>
      </c>
      <c r="O39" s="24">
        <v>0</v>
      </c>
      <c r="P39" s="48">
        <v>4</v>
      </c>
      <c r="Q39" s="27">
        <v>1.0840000000000001</v>
      </c>
      <c r="R39" s="23">
        <v>56</v>
      </c>
      <c r="S39" s="27">
        <v>15.1762</v>
      </c>
      <c r="T39" s="23">
        <v>4</v>
      </c>
      <c r="U39" s="29">
        <v>1.0840099999999999</v>
      </c>
      <c r="V39" s="23">
        <v>92</v>
      </c>
      <c r="W39" s="29">
        <v>24.932200000000002</v>
      </c>
      <c r="X39" s="30">
        <v>227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2257</v>
      </c>
      <c r="D40" s="35">
        <v>17</v>
      </c>
      <c r="E40" s="36">
        <v>0.75319999999999998</v>
      </c>
      <c r="F40" s="37">
        <v>104</v>
      </c>
      <c r="G40" s="36">
        <v>4.6078900000000003</v>
      </c>
      <c r="H40" s="37">
        <v>975</v>
      </c>
      <c r="I40" s="36">
        <v>43.198900000000002</v>
      </c>
      <c r="J40" s="46">
        <v>687</v>
      </c>
      <c r="K40" s="36">
        <v>30.438600000000001</v>
      </c>
      <c r="L40" s="46">
        <v>421</v>
      </c>
      <c r="M40" s="36">
        <v>18.653099999999998</v>
      </c>
      <c r="N40" s="37">
        <v>4</v>
      </c>
      <c r="O40" s="36">
        <v>0.1772</v>
      </c>
      <c r="P40" s="38">
        <v>49</v>
      </c>
      <c r="Q40" s="39">
        <v>2.1709999999999998</v>
      </c>
      <c r="R40" s="47">
        <v>510</v>
      </c>
      <c r="S40" s="39">
        <v>22.596399999999999</v>
      </c>
      <c r="T40" s="35">
        <v>29</v>
      </c>
      <c r="U40" s="40">
        <v>1.2848900000000001</v>
      </c>
      <c r="V40" s="35">
        <v>521</v>
      </c>
      <c r="W40" s="40">
        <v>23.0837</v>
      </c>
      <c r="X40" s="41">
        <v>1200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1968</v>
      </c>
      <c r="D41" s="45">
        <v>69</v>
      </c>
      <c r="E41" s="24">
        <v>3.5061</v>
      </c>
      <c r="F41" s="25">
        <v>19</v>
      </c>
      <c r="G41" s="24">
        <v>0.96545000000000003</v>
      </c>
      <c r="H41" s="25">
        <v>392</v>
      </c>
      <c r="I41" s="24">
        <v>19.918700000000001</v>
      </c>
      <c r="J41" s="25">
        <v>675</v>
      </c>
      <c r="K41" s="24">
        <v>34.2988</v>
      </c>
      <c r="L41" s="44">
        <v>712</v>
      </c>
      <c r="M41" s="24">
        <v>36.178899999999999</v>
      </c>
      <c r="N41" s="44">
        <v>1</v>
      </c>
      <c r="O41" s="24">
        <v>5.0799999999999998E-2</v>
      </c>
      <c r="P41" s="26">
        <v>100</v>
      </c>
      <c r="Q41" s="27">
        <v>5.0812999999999997</v>
      </c>
      <c r="R41" s="23">
        <v>463</v>
      </c>
      <c r="S41" s="27">
        <v>23.526399999999999</v>
      </c>
      <c r="T41" s="45">
        <v>9</v>
      </c>
      <c r="U41" s="29">
        <v>0.45732</v>
      </c>
      <c r="V41" s="45">
        <v>265</v>
      </c>
      <c r="W41" s="29">
        <v>13.465400000000001</v>
      </c>
      <c r="X41" s="30">
        <v>982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30</v>
      </c>
      <c r="D42" s="35">
        <v>6</v>
      </c>
      <c r="E42" s="36">
        <v>20</v>
      </c>
      <c r="F42" s="37">
        <v>0</v>
      </c>
      <c r="G42" s="36">
        <v>0</v>
      </c>
      <c r="H42" s="37">
        <v>3</v>
      </c>
      <c r="I42" s="36">
        <v>10</v>
      </c>
      <c r="J42" s="46">
        <v>1</v>
      </c>
      <c r="K42" s="36">
        <v>3.3332999999999999</v>
      </c>
      <c r="L42" s="46">
        <v>20</v>
      </c>
      <c r="M42" s="36">
        <v>66.666700000000006</v>
      </c>
      <c r="N42" s="46">
        <v>0</v>
      </c>
      <c r="O42" s="36">
        <v>0</v>
      </c>
      <c r="P42" s="38">
        <v>0</v>
      </c>
      <c r="Q42" s="39">
        <v>0</v>
      </c>
      <c r="R42" s="47">
        <v>8</v>
      </c>
      <c r="S42" s="39">
        <v>26.666699999999999</v>
      </c>
      <c r="T42" s="35">
        <v>0</v>
      </c>
      <c r="U42" s="40">
        <v>0</v>
      </c>
      <c r="V42" s="35">
        <v>5</v>
      </c>
      <c r="W42" s="40">
        <v>16.666699999999999</v>
      </c>
      <c r="X42" s="41">
        <v>34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1286</v>
      </c>
      <c r="D43" s="23">
        <v>0</v>
      </c>
      <c r="E43" s="24">
        <v>0</v>
      </c>
      <c r="F43" s="25">
        <v>23</v>
      </c>
      <c r="G43" s="24">
        <v>1.7884899999999999</v>
      </c>
      <c r="H43" s="44">
        <v>102</v>
      </c>
      <c r="I43" s="24">
        <v>7.9316000000000004</v>
      </c>
      <c r="J43" s="25">
        <v>432</v>
      </c>
      <c r="K43" s="24">
        <v>33.592500000000001</v>
      </c>
      <c r="L43" s="25">
        <v>651</v>
      </c>
      <c r="M43" s="24">
        <v>50.622100000000003</v>
      </c>
      <c r="N43" s="25">
        <v>1</v>
      </c>
      <c r="O43" s="24">
        <v>7.7799999999999994E-2</v>
      </c>
      <c r="P43" s="26">
        <v>77</v>
      </c>
      <c r="Q43" s="27">
        <v>5.9875999999999996</v>
      </c>
      <c r="R43" s="45">
        <v>231</v>
      </c>
      <c r="S43" s="27">
        <v>17.962700000000002</v>
      </c>
      <c r="T43" s="45">
        <v>14</v>
      </c>
      <c r="U43" s="29">
        <v>1.0886499999999999</v>
      </c>
      <c r="V43" s="45">
        <v>118</v>
      </c>
      <c r="W43" s="29">
        <v>9.1757000000000009</v>
      </c>
      <c r="X43" s="30">
        <v>769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2127</v>
      </c>
      <c r="D44" s="35">
        <v>404</v>
      </c>
      <c r="E44" s="36">
        <v>18.9939</v>
      </c>
      <c r="F44" s="46">
        <v>21</v>
      </c>
      <c r="G44" s="36">
        <v>0.98731000000000002</v>
      </c>
      <c r="H44" s="37">
        <v>90</v>
      </c>
      <c r="I44" s="36">
        <v>4.2313000000000001</v>
      </c>
      <c r="J44" s="37">
        <v>191</v>
      </c>
      <c r="K44" s="36">
        <v>8.9797999999999991</v>
      </c>
      <c r="L44" s="37">
        <v>1138</v>
      </c>
      <c r="M44" s="36">
        <v>53.502600000000001</v>
      </c>
      <c r="N44" s="46">
        <v>16</v>
      </c>
      <c r="O44" s="36">
        <v>0.75219999999999998</v>
      </c>
      <c r="P44" s="49">
        <v>267</v>
      </c>
      <c r="Q44" s="39">
        <v>12.552899999999999</v>
      </c>
      <c r="R44" s="47">
        <v>618</v>
      </c>
      <c r="S44" s="39">
        <v>29.055</v>
      </c>
      <c r="T44" s="47">
        <v>23</v>
      </c>
      <c r="U44" s="40">
        <v>1.08134</v>
      </c>
      <c r="V44" s="47">
        <v>173</v>
      </c>
      <c r="W44" s="40">
        <v>8.1334999999999997</v>
      </c>
      <c r="X44" s="41">
        <v>742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95</v>
      </c>
      <c r="D45" s="45">
        <v>1</v>
      </c>
      <c r="E45" s="24">
        <v>1.0526</v>
      </c>
      <c r="F45" s="25">
        <v>0</v>
      </c>
      <c r="G45" s="24">
        <v>0</v>
      </c>
      <c r="H45" s="44">
        <v>29</v>
      </c>
      <c r="I45" s="24">
        <v>30.526299999999999</v>
      </c>
      <c r="J45" s="25">
        <v>0</v>
      </c>
      <c r="K45" s="24">
        <v>0</v>
      </c>
      <c r="L45" s="44">
        <v>56</v>
      </c>
      <c r="M45" s="24">
        <v>58.947400000000002</v>
      </c>
      <c r="N45" s="25">
        <v>2</v>
      </c>
      <c r="O45" s="24">
        <v>2.1053000000000002</v>
      </c>
      <c r="P45" s="26">
        <v>7</v>
      </c>
      <c r="Q45" s="27">
        <v>7.3684000000000003</v>
      </c>
      <c r="R45" s="23">
        <v>22</v>
      </c>
      <c r="S45" s="27">
        <v>23.157900000000001</v>
      </c>
      <c r="T45" s="45">
        <v>3</v>
      </c>
      <c r="U45" s="29">
        <v>3.1578900000000001</v>
      </c>
      <c r="V45" s="45">
        <v>23</v>
      </c>
      <c r="W45" s="29">
        <v>24.2105</v>
      </c>
      <c r="X45" s="30">
        <v>85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744</v>
      </c>
      <c r="D46" s="35">
        <v>2</v>
      </c>
      <c r="E46" s="36">
        <v>0.26879999999999998</v>
      </c>
      <c r="F46" s="37">
        <v>16</v>
      </c>
      <c r="G46" s="36">
        <v>2.1505399999999999</v>
      </c>
      <c r="H46" s="37">
        <v>101</v>
      </c>
      <c r="I46" s="36">
        <v>13.5753</v>
      </c>
      <c r="J46" s="37">
        <v>220</v>
      </c>
      <c r="K46" s="36">
        <v>29.569900000000001</v>
      </c>
      <c r="L46" s="46">
        <v>355</v>
      </c>
      <c r="M46" s="36">
        <v>47.7151</v>
      </c>
      <c r="N46" s="46">
        <v>1</v>
      </c>
      <c r="O46" s="36">
        <v>0.13439999999999999</v>
      </c>
      <c r="P46" s="49">
        <v>49</v>
      </c>
      <c r="Q46" s="39">
        <v>6.5860000000000003</v>
      </c>
      <c r="R46" s="35">
        <v>174</v>
      </c>
      <c r="S46" s="39">
        <v>23.3871</v>
      </c>
      <c r="T46" s="35">
        <v>11</v>
      </c>
      <c r="U46" s="40">
        <v>1.4784900000000001</v>
      </c>
      <c r="V46" s="35">
        <v>42</v>
      </c>
      <c r="W46" s="40">
        <v>5.6452</v>
      </c>
      <c r="X46" s="41">
        <v>537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59">
        <v>70</v>
      </c>
      <c r="D47" s="23">
        <v>1</v>
      </c>
      <c r="E47" s="24">
        <v>1.4286000000000001</v>
      </c>
      <c r="F47" s="44">
        <v>1</v>
      </c>
      <c r="G47" s="24">
        <v>1.4285699999999999</v>
      </c>
      <c r="H47" s="44">
        <v>32</v>
      </c>
      <c r="I47" s="24">
        <v>45.714300000000001</v>
      </c>
      <c r="J47" s="44">
        <v>8</v>
      </c>
      <c r="K47" s="24">
        <v>11.428599999999999</v>
      </c>
      <c r="L47" s="44">
        <v>27</v>
      </c>
      <c r="M47" s="24">
        <v>38.571399999999997</v>
      </c>
      <c r="N47" s="25">
        <v>0</v>
      </c>
      <c r="O47" s="24">
        <v>0</v>
      </c>
      <c r="P47" s="26">
        <v>1</v>
      </c>
      <c r="Q47" s="27">
        <v>1.4286000000000001</v>
      </c>
      <c r="R47" s="45">
        <v>22</v>
      </c>
      <c r="S47" s="27">
        <v>31.428599999999999</v>
      </c>
      <c r="T47" s="23">
        <v>1</v>
      </c>
      <c r="U47" s="29">
        <v>1.4285699999999999</v>
      </c>
      <c r="V47" s="23">
        <v>20</v>
      </c>
      <c r="W47" s="29">
        <v>28.571400000000001</v>
      </c>
      <c r="X47" s="30">
        <v>53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1051</v>
      </c>
      <c r="D48" s="47">
        <v>2</v>
      </c>
      <c r="E48" s="36">
        <v>0.1903</v>
      </c>
      <c r="F48" s="37">
        <v>3</v>
      </c>
      <c r="G48" s="36">
        <v>0.28544000000000003</v>
      </c>
      <c r="H48" s="46">
        <v>115</v>
      </c>
      <c r="I48" s="36">
        <v>10.942</v>
      </c>
      <c r="J48" s="37">
        <v>470</v>
      </c>
      <c r="K48" s="36">
        <v>44.719299999999997</v>
      </c>
      <c r="L48" s="37">
        <v>407</v>
      </c>
      <c r="M48" s="36">
        <v>38.725000000000001</v>
      </c>
      <c r="N48" s="46">
        <v>1</v>
      </c>
      <c r="O48" s="36">
        <v>9.5100000000000004E-2</v>
      </c>
      <c r="P48" s="49">
        <v>53</v>
      </c>
      <c r="Q48" s="39">
        <v>5.0427999999999997</v>
      </c>
      <c r="R48" s="47">
        <v>326</v>
      </c>
      <c r="S48" s="39">
        <v>31.0181</v>
      </c>
      <c r="T48" s="47">
        <v>11</v>
      </c>
      <c r="U48" s="40">
        <v>1.0466200000000001</v>
      </c>
      <c r="V48" s="47">
        <v>85</v>
      </c>
      <c r="W48" s="40">
        <v>8.0875000000000004</v>
      </c>
      <c r="X48" s="41">
        <v>432</v>
      </c>
      <c r="Y48" s="42">
        <v>100</v>
      </c>
    </row>
    <row r="49" spans="1:26" s="32" customFormat="1" ht="15" customHeight="1" x14ac:dyDescent="0.25">
      <c r="A49" s="21" t="s">
        <v>18</v>
      </c>
      <c r="B49" s="43" t="s">
        <v>60</v>
      </c>
      <c r="C49" s="59">
        <v>45</v>
      </c>
      <c r="D49" s="23">
        <v>11</v>
      </c>
      <c r="E49" s="24">
        <v>24.444400000000002</v>
      </c>
      <c r="F49" s="25">
        <v>1</v>
      </c>
      <c r="G49" s="24">
        <v>2.2222200000000001</v>
      </c>
      <c r="H49" s="25">
        <v>7</v>
      </c>
      <c r="I49" s="24">
        <v>15.5556</v>
      </c>
      <c r="J49" s="25">
        <v>0</v>
      </c>
      <c r="K49" s="24">
        <v>0</v>
      </c>
      <c r="L49" s="44">
        <v>23</v>
      </c>
      <c r="M49" s="24">
        <v>51.1111</v>
      </c>
      <c r="N49" s="44">
        <v>0</v>
      </c>
      <c r="O49" s="24">
        <v>0</v>
      </c>
      <c r="P49" s="26">
        <v>3</v>
      </c>
      <c r="Q49" s="27">
        <v>6.6666999999999996</v>
      </c>
      <c r="R49" s="45">
        <v>10</v>
      </c>
      <c r="S49" s="27">
        <v>22.222200000000001</v>
      </c>
      <c r="T49" s="45">
        <v>1</v>
      </c>
      <c r="U49" s="29">
        <v>2.2222200000000001</v>
      </c>
      <c r="V49" s="45">
        <v>2</v>
      </c>
      <c r="W49" s="29">
        <v>4.4443999999999999</v>
      </c>
      <c r="X49" s="30">
        <v>43</v>
      </c>
      <c r="Y49" s="31">
        <v>100</v>
      </c>
    </row>
    <row r="50" spans="1:26" s="32" customFormat="1" ht="15" customHeight="1" x14ac:dyDescent="0.25">
      <c r="A50" s="21" t="s">
        <v>18</v>
      </c>
      <c r="B50" s="33" t="s">
        <v>61</v>
      </c>
      <c r="C50" s="34">
        <v>850</v>
      </c>
      <c r="D50" s="35">
        <v>2</v>
      </c>
      <c r="E50" s="36">
        <v>0.23530000000000001</v>
      </c>
      <c r="F50" s="37">
        <v>4</v>
      </c>
      <c r="G50" s="36">
        <v>0.47059000000000001</v>
      </c>
      <c r="H50" s="46">
        <v>55</v>
      </c>
      <c r="I50" s="36">
        <v>6.4706000000000001</v>
      </c>
      <c r="J50" s="37">
        <v>230</v>
      </c>
      <c r="K50" s="36">
        <v>27.058800000000002</v>
      </c>
      <c r="L50" s="37">
        <v>541</v>
      </c>
      <c r="M50" s="36">
        <v>63.647100000000002</v>
      </c>
      <c r="N50" s="46">
        <v>0</v>
      </c>
      <c r="O50" s="36">
        <v>0</v>
      </c>
      <c r="P50" s="49">
        <v>18</v>
      </c>
      <c r="Q50" s="39">
        <v>2.1175999999999999</v>
      </c>
      <c r="R50" s="35">
        <v>169</v>
      </c>
      <c r="S50" s="39">
        <v>19.882400000000001</v>
      </c>
      <c r="T50" s="35">
        <v>5</v>
      </c>
      <c r="U50" s="40">
        <v>0.58823999999999999</v>
      </c>
      <c r="V50" s="35">
        <v>43</v>
      </c>
      <c r="W50" s="40">
        <v>5.0587999999999997</v>
      </c>
      <c r="X50" s="41">
        <v>508</v>
      </c>
      <c r="Y50" s="42">
        <v>100</v>
      </c>
    </row>
    <row r="51" spans="1:26" s="32" customFormat="1" ht="15" customHeight="1" x14ac:dyDescent="0.25">
      <c r="A51" s="21" t="s">
        <v>18</v>
      </c>
      <c r="B51" s="43" t="s">
        <v>62</v>
      </c>
      <c r="C51" s="22">
        <v>6660</v>
      </c>
      <c r="D51" s="23">
        <v>24</v>
      </c>
      <c r="E51" s="24">
        <v>0.3604</v>
      </c>
      <c r="F51" s="44">
        <v>72</v>
      </c>
      <c r="G51" s="24">
        <v>1.08108</v>
      </c>
      <c r="H51" s="25">
        <v>4154</v>
      </c>
      <c r="I51" s="24">
        <v>62.372399999999999</v>
      </c>
      <c r="J51" s="25">
        <v>899</v>
      </c>
      <c r="K51" s="24">
        <v>13.4985</v>
      </c>
      <c r="L51" s="25">
        <v>1362</v>
      </c>
      <c r="M51" s="24">
        <v>20.450500000000002</v>
      </c>
      <c r="N51" s="44">
        <v>12</v>
      </c>
      <c r="O51" s="24">
        <v>0.1802</v>
      </c>
      <c r="P51" s="26">
        <v>137</v>
      </c>
      <c r="Q51" s="27">
        <v>2.0571000000000002</v>
      </c>
      <c r="R51" s="23">
        <v>1244</v>
      </c>
      <c r="S51" s="27">
        <v>18.678699999999999</v>
      </c>
      <c r="T51" s="23">
        <v>471</v>
      </c>
      <c r="U51" s="29">
        <v>7.0720700000000001</v>
      </c>
      <c r="V51" s="23">
        <v>2242</v>
      </c>
      <c r="W51" s="29">
        <v>33.663699999999999</v>
      </c>
      <c r="X51" s="30">
        <v>2859</v>
      </c>
      <c r="Y51" s="31">
        <v>100</v>
      </c>
    </row>
    <row r="52" spans="1:26" s="32" customFormat="1" ht="15" customHeight="1" x14ac:dyDescent="0.25">
      <c r="A52" s="21" t="s">
        <v>18</v>
      </c>
      <c r="B52" s="33" t="s">
        <v>63</v>
      </c>
      <c r="C52" s="34">
        <v>60</v>
      </c>
      <c r="D52" s="47">
        <v>1</v>
      </c>
      <c r="E52" s="36">
        <v>1.6667000000000001</v>
      </c>
      <c r="F52" s="37">
        <v>1</v>
      </c>
      <c r="G52" s="36">
        <v>1.6666700000000001</v>
      </c>
      <c r="H52" s="46">
        <v>6</v>
      </c>
      <c r="I52" s="36">
        <v>10</v>
      </c>
      <c r="J52" s="46">
        <v>1</v>
      </c>
      <c r="K52" s="36">
        <v>1.6667000000000001</v>
      </c>
      <c r="L52" s="37">
        <v>49</v>
      </c>
      <c r="M52" s="36">
        <v>81.666700000000006</v>
      </c>
      <c r="N52" s="46">
        <v>0</v>
      </c>
      <c r="O52" s="36">
        <v>0</v>
      </c>
      <c r="P52" s="38">
        <v>2</v>
      </c>
      <c r="Q52" s="39">
        <v>3.3332999999999999</v>
      </c>
      <c r="R52" s="35">
        <v>19</v>
      </c>
      <c r="S52" s="39">
        <v>31.666699999999999</v>
      </c>
      <c r="T52" s="35">
        <v>1</v>
      </c>
      <c r="U52" s="40">
        <v>1.6666700000000001</v>
      </c>
      <c r="V52" s="35">
        <v>3</v>
      </c>
      <c r="W52" s="40">
        <v>5</v>
      </c>
      <c r="X52" s="41">
        <v>77</v>
      </c>
      <c r="Y52" s="42">
        <v>100</v>
      </c>
    </row>
    <row r="53" spans="1:26" s="32" customFormat="1" ht="15" customHeight="1" x14ac:dyDescent="0.25">
      <c r="A53" s="21" t="s">
        <v>18</v>
      </c>
      <c r="B53" s="43" t="s">
        <v>64</v>
      </c>
      <c r="C53" s="59">
        <v>20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19</v>
      </c>
      <c r="M53" s="24">
        <v>95</v>
      </c>
      <c r="N53" s="44">
        <v>0</v>
      </c>
      <c r="O53" s="24">
        <v>0</v>
      </c>
      <c r="P53" s="26">
        <v>1</v>
      </c>
      <c r="Q53" s="27">
        <v>5</v>
      </c>
      <c r="R53" s="45">
        <v>10</v>
      </c>
      <c r="S53" s="27">
        <v>50</v>
      </c>
      <c r="T53" s="23">
        <v>0</v>
      </c>
      <c r="U53" s="29">
        <v>0</v>
      </c>
      <c r="V53" s="23">
        <v>0</v>
      </c>
      <c r="W53" s="29">
        <v>0</v>
      </c>
      <c r="X53" s="30">
        <v>26</v>
      </c>
      <c r="Y53" s="31">
        <v>100</v>
      </c>
    </row>
    <row r="54" spans="1:26" s="32" customFormat="1" ht="15" customHeight="1" x14ac:dyDescent="0.25">
      <c r="A54" s="21" t="s">
        <v>18</v>
      </c>
      <c r="B54" s="33" t="s">
        <v>65</v>
      </c>
      <c r="C54" s="34">
        <v>1010</v>
      </c>
      <c r="D54" s="47">
        <v>6</v>
      </c>
      <c r="E54" s="36">
        <v>0.59409999999999996</v>
      </c>
      <c r="F54" s="37">
        <v>23</v>
      </c>
      <c r="G54" s="51">
        <v>2.2772299999999999</v>
      </c>
      <c r="H54" s="46">
        <v>170</v>
      </c>
      <c r="I54" s="51">
        <v>16.831700000000001</v>
      </c>
      <c r="J54" s="37">
        <v>348</v>
      </c>
      <c r="K54" s="36">
        <v>34.455399999999997</v>
      </c>
      <c r="L54" s="37">
        <v>412</v>
      </c>
      <c r="M54" s="36">
        <v>40.792099999999998</v>
      </c>
      <c r="N54" s="37">
        <v>1</v>
      </c>
      <c r="O54" s="36">
        <v>9.9000000000000005E-2</v>
      </c>
      <c r="P54" s="49">
        <v>50</v>
      </c>
      <c r="Q54" s="39">
        <v>4.9504999999999999</v>
      </c>
      <c r="R54" s="35">
        <v>305</v>
      </c>
      <c r="S54" s="39">
        <v>30.198</v>
      </c>
      <c r="T54" s="47">
        <v>8</v>
      </c>
      <c r="U54" s="40">
        <v>0.79208000000000001</v>
      </c>
      <c r="V54" s="47">
        <v>148</v>
      </c>
      <c r="W54" s="40">
        <v>14.653499999999999</v>
      </c>
      <c r="X54" s="41">
        <v>648</v>
      </c>
      <c r="Y54" s="42">
        <v>100</v>
      </c>
    </row>
    <row r="55" spans="1:26" s="32" customFormat="1" ht="15" customHeight="1" x14ac:dyDescent="0.25">
      <c r="A55" s="21" t="s">
        <v>18</v>
      </c>
      <c r="B55" s="43" t="s">
        <v>66</v>
      </c>
      <c r="C55" s="22">
        <v>199</v>
      </c>
      <c r="D55" s="23">
        <v>3</v>
      </c>
      <c r="E55" s="24">
        <v>1.5075000000000001</v>
      </c>
      <c r="F55" s="25">
        <v>6</v>
      </c>
      <c r="G55" s="24">
        <v>3.0150800000000002</v>
      </c>
      <c r="H55" s="44">
        <v>85</v>
      </c>
      <c r="I55" s="24">
        <v>42.7136</v>
      </c>
      <c r="J55" s="44">
        <v>3</v>
      </c>
      <c r="K55" s="24">
        <v>1.5075000000000001</v>
      </c>
      <c r="L55" s="25">
        <v>83</v>
      </c>
      <c r="M55" s="24">
        <v>41.708500000000001</v>
      </c>
      <c r="N55" s="25">
        <v>2</v>
      </c>
      <c r="O55" s="24">
        <v>1.0049999999999999</v>
      </c>
      <c r="P55" s="48">
        <v>17</v>
      </c>
      <c r="Q55" s="27">
        <v>8.5427</v>
      </c>
      <c r="R55" s="23">
        <v>47</v>
      </c>
      <c r="S55" s="27">
        <v>23.618099999999998</v>
      </c>
      <c r="T55" s="45">
        <v>6</v>
      </c>
      <c r="U55" s="29">
        <v>3.0150800000000002</v>
      </c>
      <c r="V55" s="45">
        <v>56</v>
      </c>
      <c r="W55" s="29">
        <v>28.140699999999999</v>
      </c>
      <c r="X55" s="30">
        <v>214</v>
      </c>
      <c r="Y55" s="31">
        <v>100</v>
      </c>
    </row>
    <row r="56" spans="1:26" s="32" customFormat="1" ht="15" customHeight="1" x14ac:dyDescent="0.25">
      <c r="A56" s="21" t="s">
        <v>18</v>
      </c>
      <c r="B56" s="33" t="s">
        <v>67</v>
      </c>
      <c r="C56" s="34">
        <v>321</v>
      </c>
      <c r="D56" s="35">
        <v>0</v>
      </c>
      <c r="E56" s="36">
        <v>0</v>
      </c>
      <c r="F56" s="37">
        <v>0</v>
      </c>
      <c r="G56" s="36">
        <v>0</v>
      </c>
      <c r="H56" s="37">
        <v>8</v>
      </c>
      <c r="I56" s="36">
        <v>2.4922</v>
      </c>
      <c r="J56" s="46">
        <v>13</v>
      </c>
      <c r="K56" s="36">
        <v>4.0498000000000003</v>
      </c>
      <c r="L56" s="37">
        <v>293</v>
      </c>
      <c r="M56" s="36">
        <v>91.277299999999997</v>
      </c>
      <c r="N56" s="46">
        <v>0</v>
      </c>
      <c r="O56" s="36">
        <v>0</v>
      </c>
      <c r="P56" s="38">
        <v>7</v>
      </c>
      <c r="Q56" s="39">
        <v>2.1806999999999999</v>
      </c>
      <c r="R56" s="47">
        <v>65</v>
      </c>
      <c r="S56" s="39">
        <v>20.249199999999998</v>
      </c>
      <c r="T56" s="47">
        <v>7</v>
      </c>
      <c r="U56" s="40">
        <v>2.1806899999999998</v>
      </c>
      <c r="V56" s="47">
        <v>5</v>
      </c>
      <c r="W56" s="40">
        <v>1.5576000000000001</v>
      </c>
      <c r="X56" s="41">
        <v>233</v>
      </c>
      <c r="Y56" s="42">
        <v>100</v>
      </c>
    </row>
    <row r="57" spans="1:26" s="32" customFormat="1" ht="15" customHeight="1" x14ac:dyDescent="0.25">
      <c r="A57" s="21" t="s">
        <v>18</v>
      </c>
      <c r="B57" s="43" t="s">
        <v>68</v>
      </c>
      <c r="C57" s="22">
        <v>77</v>
      </c>
      <c r="D57" s="23">
        <v>2</v>
      </c>
      <c r="E57" s="24">
        <v>2.5973999999999999</v>
      </c>
      <c r="F57" s="44">
        <v>2</v>
      </c>
      <c r="G57" s="24">
        <v>2.5973999999999999</v>
      </c>
      <c r="H57" s="25">
        <v>19</v>
      </c>
      <c r="I57" s="24">
        <v>24.6753</v>
      </c>
      <c r="J57" s="25">
        <v>18</v>
      </c>
      <c r="K57" s="24">
        <v>23.3766</v>
      </c>
      <c r="L57" s="25">
        <v>30</v>
      </c>
      <c r="M57" s="24">
        <v>38.960999999999999</v>
      </c>
      <c r="N57" s="25">
        <v>0</v>
      </c>
      <c r="O57" s="24">
        <v>0</v>
      </c>
      <c r="P57" s="48">
        <v>6</v>
      </c>
      <c r="Q57" s="27">
        <v>7.7922000000000002</v>
      </c>
      <c r="R57" s="45">
        <v>26</v>
      </c>
      <c r="S57" s="27">
        <v>33.766199999999998</v>
      </c>
      <c r="T57" s="45">
        <v>0</v>
      </c>
      <c r="U57" s="29">
        <v>0</v>
      </c>
      <c r="V57" s="45">
        <v>15</v>
      </c>
      <c r="W57" s="29">
        <v>19.480499999999999</v>
      </c>
      <c r="X57" s="30">
        <v>94</v>
      </c>
      <c r="Y57" s="31">
        <v>100</v>
      </c>
    </row>
    <row r="58" spans="1:26" s="32" customFormat="1" ht="15" customHeight="1" x14ac:dyDescent="0.25">
      <c r="A58" s="21" t="s">
        <v>18</v>
      </c>
      <c r="B58" s="33" t="s">
        <v>69</v>
      </c>
      <c r="C58" s="50">
        <v>17</v>
      </c>
      <c r="D58" s="47">
        <v>3</v>
      </c>
      <c r="E58" s="36">
        <v>17.647099999999998</v>
      </c>
      <c r="F58" s="37">
        <v>0</v>
      </c>
      <c r="G58" s="36">
        <v>0</v>
      </c>
      <c r="H58" s="46">
        <v>1</v>
      </c>
      <c r="I58" s="36">
        <v>5.8823999999999996</v>
      </c>
      <c r="J58" s="37">
        <v>1</v>
      </c>
      <c r="K58" s="36">
        <v>5.8823999999999996</v>
      </c>
      <c r="L58" s="37">
        <v>12</v>
      </c>
      <c r="M58" s="36">
        <v>70.588200000000001</v>
      </c>
      <c r="N58" s="37">
        <v>0</v>
      </c>
      <c r="O58" s="36">
        <v>0</v>
      </c>
      <c r="P58" s="49">
        <v>0</v>
      </c>
      <c r="Q58" s="39">
        <v>0</v>
      </c>
      <c r="R58" s="35">
        <v>6</v>
      </c>
      <c r="S58" s="39">
        <v>35.2941</v>
      </c>
      <c r="T58" s="35">
        <v>0</v>
      </c>
      <c r="U58" s="40">
        <v>0</v>
      </c>
      <c r="V58" s="35">
        <v>0</v>
      </c>
      <c r="W58" s="40">
        <v>0</v>
      </c>
      <c r="X58" s="41">
        <v>24</v>
      </c>
      <c r="Y58" s="42">
        <v>100</v>
      </c>
    </row>
    <row r="59" spans="1:26" s="32" customFormat="1" ht="15" customHeight="1" thickBot="1" x14ac:dyDescent="0.3">
      <c r="A59" s="21" t="s">
        <v>18</v>
      </c>
      <c r="B59" s="61" t="s">
        <v>71</v>
      </c>
      <c r="C59" s="62">
        <v>1416</v>
      </c>
      <c r="D59" s="63">
        <v>1</v>
      </c>
      <c r="E59" s="64">
        <v>7.0599999999999996E-2</v>
      </c>
      <c r="F59" s="65">
        <v>0</v>
      </c>
      <c r="G59" s="64">
        <v>0</v>
      </c>
      <c r="H59" s="66">
        <v>1412</v>
      </c>
      <c r="I59" s="64">
        <v>99.717500000000001</v>
      </c>
      <c r="J59" s="65">
        <v>0</v>
      </c>
      <c r="K59" s="64">
        <v>0</v>
      </c>
      <c r="L59" s="65">
        <v>3</v>
      </c>
      <c r="M59" s="64">
        <v>0.21190000000000001</v>
      </c>
      <c r="N59" s="65">
        <v>0</v>
      </c>
      <c r="O59" s="64">
        <v>0</v>
      </c>
      <c r="P59" s="67">
        <v>0</v>
      </c>
      <c r="Q59" s="68">
        <v>0</v>
      </c>
      <c r="R59" s="69">
        <v>788</v>
      </c>
      <c r="S59" s="68">
        <v>55.649700000000003</v>
      </c>
      <c r="T59" s="69">
        <v>0</v>
      </c>
      <c r="U59" s="70">
        <v>0</v>
      </c>
      <c r="V59" s="69">
        <v>3</v>
      </c>
      <c r="W59" s="70">
        <v>0.21190000000000001</v>
      </c>
      <c r="X59" s="71">
        <v>609</v>
      </c>
      <c r="Y59" s="72">
        <v>100</v>
      </c>
    </row>
    <row r="60" spans="1:26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6" s="53" customFormat="1" ht="12.5" x14ac:dyDescent="0.25">
      <c r="A61" s="55"/>
      <c r="B61" s="80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43,668 public school male students retained in grade 1, 815 (1.9%) were American Indian or Alaska Native, 10,178 (23.3%) were students with disabilities served under the Individuals with Disabilities Education Act (IDEA), and 991 (2.3%) were students with disabilities served solely under Section 504 of the Rehabilitation Act of 1973.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6" s="53" customFormat="1" ht="14.15" customHeight="1" x14ac:dyDescent="0.25">
      <c r="B62" s="81" t="s">
        <v>73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 s="53" customFormat="1" ht="15" customHeight="1" x14ac:dyDescent="0.3">
      <c r="A63" s="55"/>
      <c r="B63" s="81" t="s">
        <v>72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6"/>
      <c r="Y63" s="1"/>
      <c r="Z63" s="1"/>
    </row>
  </sheetData>
  <sortState xmlns:xlrd2="http://schemas.microsoft.com/office/spreadsheetml/2017/richdata2" ref="B8:Y59">
    <sortCondition ref="B8:B59"/>
  </sortState>
  <mergeCells count="19">
    <mergeCell ref="B63:W63"/>
    <mergeCell ref="B2:Y2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1:Y61"/>
    <mergeCell ref="B62:Z62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Z63"/>
  <sheetViews>
    <sheetView showGridLines="0" tabSelected="1" topLeftCell="H1" zoomScale="70" zoomScaleNormal="70" workbookViewId="0">
      <selection activeCell="Z9" sqref="Z9"/>
    </sheetView>
  </sheetViews>
  <sheetFormatPr defaultColWidth="12.109375" defaultRowHeight="15" customHeight="1" x14ac:dyDescent="0.3"/>
  <cols>
    <col min="1" max="1" width="11" style="10" customWidth="1"/>
    <col min="2" max="2" width="55.218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82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1, by race/ethnicity, disability status, and English proficiency, by state: School Year 2017-18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92" t="s">
        <v>0</v>
      </c>
      <c r="C4" s="94" t="s">
        <v>11</v>
      </c>
      <c r="D4" s="73" t="s">
        <v>10</v>
      </c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R4" s="76" t="s">
        <v>12</v>
      </c>
      <c r="S4" s="77"/>
      <c r="T4" s="76" t="s">
        <v>13</v>
      </c>
      <c r="U4" s="77"/>
      <c r="V4" s="76" t="s">
        <v>14</v>
      </c>
      <c r="W4" s="77"/>
      <c r="X4" s="83" t="s">
        <v>17</v>
      </c>
      <c r="Y4" s="85" t="s">
        <v>15</v>
      </c>
    </row>
    <row r="5" spans="1:25" s="12" customFormat="1" ht="25" customHeight="1" x14ac:dyDescent="0.3">
      <c r="A5" s="11"/>
      <c r="B5" s="93"/>
      <c r="C5" s="95"/>
      <c r="D5" s="87" t="s">
        <v>1</v>
      </c>
      <c r="E5" s="88"/>
      <c r="F5" s="89" t="s">
        <v>2</v>
      </c>
      <c r="G5" s="88"/>
      <c r="H5" s="90" t="s">
        <v>3</v>
      </c>
      <c r="I5" s="88"/>
      <c r="J5" s="90" t="s">
        <v>4</v>
      </c>
      <c r="K5" s="88"/>
      <c r="L5" s="90" t="s">
        <v>5</v>
      </c>
      <c r="M5" s="88"/>
      <c r="N5" s="90" t="s">
        <v>6</v>
      </c>
      <c r="O5" s="88"/>
      <c r="P5" s="90" t="s">
        <v>7</v>
      </c>
      <c r="Q5" s="91"/>
      <c r="R5" s="78"/>
      <c r="S5" s="79"/>
      <c r="T5" s="78"/>
      <c r="U5" s="79"/>
      <c r="V5" s="78"/>
      <c r="W5" s="79"/>
      <c r="X5" s="84"/>
      <c r="Y5" s="86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0" t="s">
        <v>70</v>
      </c>
      <c r="C7" s="22">
        <v>32570</v>
      </c>
      <c r="D7" s="23">
        <v>610</v>
      </c>
      <c r="E7" s="24">
        <v>1.8729</v>
      </c>
      <c r="F7" s="25">
        <v>645</v>
      </c>
      <c r="G7" s="24">
        <v>1.9803999999999999</v>
      </c>
      <c r="H7" s="25">
        <v>10532</v>
      </c>
      <c r="I7" s="24">
        <v>32.336500000000001</v>
      </c>
      <c r="J7" s="25">
        <v>7292</v>
      </c>
      <c r="K7" s="24">
        <v>22.3887</v>
      </c>
      <c r="L7" s="25">
        <v>12132</v>
      </c>
      <c r="M7" s="24">
        <v>37.249000000000002</v>
      </c>
      <c r="N7" s="44">
        <v>73</v>
      </c>
      <c r="O7" s="24">
        <v>0.22409999999999999</v>
      </c>
      <c r="P7" s="26">
        <v>1286</v>
      </c>
      <c r="Q7" s="27">
        <v>3.9483999999999999</v>
      </c>
      <c r="R7" s="28">
        <v>5033</v>
      </c>
      <c r="S7" s="27">
        <v>15.4529</v>
      </c>
      <c r="T7" s="28">
        <v>580</v>
      </c>
      <c r="U7" s="29">
        <v>1.78078</v>
      </c>
      <c r="V7" s="28">
        <v>6161</v>
      </c>
      <c r="W7" s="29">
        <v>18.9162</v>
      </c>
      <c r="X7" s="30">
        <v>21591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1104</v>
      </c>
      <c r="D8" s="35">
        <v>10</v>
      </c>
      <c r="E8" s="36">
        <v>0.90580000000000005</v>
      </c>
      <c r="F8" s="37">
        <v>4</v>
      </c>
      <c r="G8" s="36">
        <v>0.36230000000000001</v>
      </c>
      <c r="H8" s="46">
        <v>130</v>
      </c>
      <c r="I8" s="36">
        <v>11.775399999999999</v>
      </c>
      <c r="J8" s="37">
        <v>385</v>
      </c>
      <c r="K8" s="36">
        <v>34.873199999999997</v>
      </c>
      <c r="L8" s="37">
        <v>562</v>
      </c>
      <c r="M8" s="36">
        <v>50.905799999999999</v>
      </c>
      <c r="N8" s="37">
        <v>0</v>
      </c>
      <c r="O8" s="36">
        <v>0</v>
      </c>
      <c r="P8" s="49">
        <v>13</v>
      </c>
      <c r="Q8" s="39">
        <v>1.1775</v>
      </c>
      <c r="R8" s="35">
        <v>115</v>
      </c>
      <c r="S8" s="39">
        <v>10.416700000000001</v>
      </c>
      <c r="T8" s="47">
        <v>11</v>
      </c>
      <c r="U8" s="40">
        <v>0.99638000000000004</v>
      </c>
      <c r="V8" s="47">
        <v>90</v>
      </c>
      <c r="W8" s="40">
        <v>8.1522000000000006</v>
      </c>
      <c r="X8" s="41">
        <v>525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13</v>
      </c>
      <c r="D9" s="23">
        <v>7</v>
      </c>
      <c r="E9" s="24">
        <v>53.846200000000003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6</v>
      </c>
      <c r="M9" s="24">
        <v>46.153799999999997</v>
      </c>
      <c r="N9" s="25">
        <v>0</v>
      </c>
      <c r="O9" s="24">
        <v>0</v>
      </c>
      <c r="P9" s="48">
        <v>0</v>
      </c>
      <c r="Q9" s="27">
        <v>0</v>
      </c>
      <c r="R9" s="45">
        <v>0</v>
      </c>
      <c r="S9" s="27">
        <v>0</v>
      </c>
      <c r="T9" s="45">
        <v>0</v>
      </c>
      <c r="U9" s="29">
        <v>0</v>
      </c>
      <c r="V9" s="45">
        <v>8</v>
      </c>
      <c r="W9" s="29">
        <v>61.538499999999999</v>
      </c>
      <c r="X9" s="30">
        <v>27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521</v>
      </c>
      <c r="D10" s="47">
        <v>40</v>
      </c>
      <c r="E10" s="36">
        <v>7.6775000000000002</v>
      </c>
      <c r="F10" s="37">
        <v>3</v>
      </c>
      <c r="G10" s="36">
        <v>0.57579999999999998</v>
      </c>
      <c r="H10" s="46">
        <v>230</v>
      </c>
      <c r="I10" s="36">
        <v>44.145899999999997</v>
      </c>
      <c r="J10" s="37">
        <v>30</v>
      </c>
      <c r="K10" s="36">
        <v>5.7582000000000004</v>
      </c>
      <c r="L10" s="46">
        <v>200</v>
      </c>
      <c r="M10" s="36">
        <v>38.387700000000002</v>
      </c>
      <c r="N10" s="46">
        <v>0</v>
      </c>
      <c r="O10" s="36">
        <v>0</v>
      </c>
      <c r="P10" s="38">
        <v>18</v>
      </c>
      <c r="Q10" s="39">
        <v>3.4548999999999999</v>
      </c>
      <c r="R10" s="47">
        <v>60</v>
      </c>
      <c r="S10" s="39">
        <v>11.516299999999999</v>
      </c>
      <c r="T10" s="47">
        <v>2</v>
      </c>
      <c r="U10" s="40">
        <v>0.38388</v>
      </c>
      <c r="V10" s="47">
        <v>57</v>
      </c>
      <c r="W10" s="40">
        <v>10.9405</v>
      </c>
      <c r="X10" s="41">
        <v>459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532</v>
      </c>
      <c r="D11" s="23">
        <v>3</v>
      </c>
      <c r="E11" s="24">
        <v>0.56389999999999996</v>
      </c>
      <c r="F11" s="44">
        <v>6</v>
      </c>
      <c r="G11" s="24">
        <v>1.1277999999999999</v>
      </c>
      <c r="H11" s="25">
        <v>71</v>
      </c>
      <c r="I11" s="24">
        <v>13.3459</v>
      </c>
      <c r="J11" s="25">
        <v>116</v>
      </c>
      <c r="K11" s="24">
        <v>21.804500000000001</v>
      </c>
      <c r="L11" s="25">
        <v>319</v>
      </c>
      <c r="M11" s="24">
        <v>59.962400000000002</v>
      </c>
      <c r="N11" s="25">
        <v>7</v>
      </c>
      <c r="O11" s="24">
        <v>1.3158000000000001</v>
      </c>
      <c r="P11" s="48">
        <v>10</v>
      </c>
      <c r="Q11" s="27">
        <v>1.8796999999999999</v>
      </c>
      <c r="R11" s="45">
        <v>79</v>
      </c>
      <c r="S11" s="27">
        <v>14.849600000000001</v>
      </c>
      <c r="T11" s="23">
        <v>27</v>
      </c>
      <c r="U11" s="29">
        <v>5.0751900000000001</v>
      </c>
      <c r="V11" s="23">
        <v>59</v>
      </c>
      <c r="W11" s="29">
        <v>11.090199999999999</v>
      </c>
      <c r="X11" s="30">
        <v>331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2458</v>
      </c>
      <c r="D12" s="35">
        <v>19</v>
      </c>
      <c r="E12" s="36">
        <v>0.77300000000000002</v>
      </c>
      <c r="F12" s="46">
        <v>269</v>
      </c>
      <c r="G12" s="36">
        <v>10.943899999999999</v>
      </c>
      <c r="H12" s="37">
        <v>1247</v>
      </c>
      <c r="I12" s="36">
        <v>50.732300000000002</v>
      </c>
      <c r="J12" s="37">
        <v>122</v>
      </c>
      <c r="K12" s="36">
        <v>4.9634</v>
      </c>
      <c r="L12" s="37">
        <v>745</v>
      </c>
      <c r="M12" s="36">
        <v>30.309200000000001</v>
      </c>
      <c r="N12" s="46">
        <v>8</v>
      </c>
      <c r="O12" s="36">
        <v>0.32550000000000001</v>
      </c>
      <c r="P12" s="49">
        <v>48</v>
      </c>
      <c r="Q12" s="39">
        <v>1.9528000000000001</v>
      </c>
      <c r="R12" s="47">
        <v>97</v>
      </c>
      <c r="S12" s="39">
        <v>3.9462999999999999</v>
      </c>
      <c r="T12" s="35">
        <v>6</v>
      </c>
      <c r="U12" s="40">
        <v>0.24410000000000001</v>
      </c>
      <c r="V12" s="35">
        <v>1480</v>
      </c>
      <c r="W12" s="40">
        <v>60.211599999999997</v>
      </c>
      <c r="X12" s="41">
        <v>1491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257</v>
      </c>
      <c r="D13" s="23">
        <v>2</v>
      </c>
      <c r="E13" s="24">
        <v>0.7782</v>
      </c>
      <c r="F13" s="44">
        <v>2</v>
      </c>
      <c r="G13" s="24">
        <v>0.7782</v>
      </c>
      <c r="H13" s="25">
        <v>112</v>
      </c>
      <c r="I13" s="24">
        <v>43.579799999999999</v>
      </c>
      <c r="J13" s="44">
        <v>16</v>
      </c>
      <c r="K13" s="24">
        <v>6.2256999999999998</v>
      </c>
      <c r="L13" s="25">
        <v>115</v>
      </c>
      <c r="M13" s="24">
        <v>44.747100000000003</v>
      </c>
      <c r="N13" s="25">
        <v>1</v>
      </c>
      <c r="O13" s="24">
        <v>0.3891</v>
      </c>
      <c r="P13" s="26">
        <v>9</v>
      </c>
      <c r="Q13" s="27">
        <v>3.5019</v>
      </c>
      <c r="R13" s="23">
        <v>14</v>
      </c>
      <c r="S13" s="27">
        <v>5.4474999999999998</v>
      </c>
      <c r="T13" s="45">
        <v>8</v>
      </c>
      <c r="U13" s="29">
        <v>3.1128399999999998</v>
      </c>
      <c r="V13" s="45">
        <v>48</v>
      </c>
      <c r="W13" s="29">
        <v>18.677</v>
      </c>
      <c r="X13" s="30">
        <v>321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254</v>
      </c>
      <c r="D14" s="35">
        <v>1</v>
      </c>
      <c r="E14" s="36">
        <v>0.39369999999999999</v>
      </c>
      <c r="F14" s="37">
        <v>3</v>
      </c>
      <c r="G14" s="36">
        <v>1.1811</v>
      </c>
      <c r="H14" s="46">
        <v>125</v>
      </c>
      <c r="I14" s="36">
        <v>49.212600000000002</v>
      </c>
      <c r="J14" s="46">
        <v>70</v>
      </c>
      <c r="K14" s="36">
        <v>27.559100000000001</v>
      </c>
      <c r="L14" s="46">
        <v>50</v>
      </c>
      <c r="M14" s="36">
        <v>19.684999999999999</v>
      </c>
      <c r="N14" s="37">
        <v>0</v>
      </c>
      <c r="O14" s="36">
        <v>0</v>
      </c>
      <c r="P14" s="38">
        <v>5</v>
      </c>
      <c r="Q14" s="39">
        <v>1.9684999999999999</v>
      </c>
      <c r="R14" s="47">
        <v>19</v>
      </c>
      <c r="S14" s="39">
        <v>7.4802999999999997</v>
      </c>
      <c r="T14" s="35">
        <v>4</v>
      </c>
      <c r="U14" s="40">
        <v>1.5748</v>
      </c>
      <c r="V14" s="35">
        <v>44</v>
      </c>
      <c r="W14" s="40">
        <v>17.322800000000001</v>
      </c>
      <c r="X14" s="41">
        <v>236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59">
        <v>94</v>
      </c>
      <c r="D15" s="23">
        <v>0</v>
      </c>
      <c r="E15" s="24">
        <v>0</v>
      </c>
      <c r="F15" s="25">
        <v>0</v>
      </c>
      <c r="G15" s="24">
        <v>0</v>
      </c>
      <c r="H15" s="25">
        <v>21</v>
      </c>
      <c r="I15" s="24">
        <v>22.340399999999999</v>
      </c>
      <c r="J15" s="44">
        <v>33</v>
      </c>
      <c r="K15" s="24">
        <v>35.106400000000001</v>
      </c>
      <c r="L15" s="25">
        <v>35</v>
      </c>
      <c r="M15" s="24">
        <v>37.234000000000002</v>
      </c>
      <c r="N15" s="44">
        <v>0</v>
      </c>
      <c r="O15" s="24">
        <v>0</v>
      </c>
      <c r="P15" s="26">
        <v>5</v>
      </c>
      <c r="Q15" s="27">
        <v>5.3190999999999997</v>
      </c>
      <c r="R15" s="45">
        <v>18</v>
      </c>
      <c r="S15" s="27">
        <v>19.148900000000001</v>
      </c>
      <c r="T15" s="23">
        <v>0</v>
      </c>
      <c r="U15" s="29">
        <v>0</v>
      </c>
      <c r="V15" s="23">
        <v>14</v>
      </c>
      <c r="W15" s="29">
        <v>14.893599999999999</v>
      </c>
      <c r="X15" s="30">
        <v>71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51</v>
      </c>
      <c r="D16" s="47">
        <v>0</v>
      </c>
      <c r="E16" s="36">
        <v>0</v>
      </c>
      <c r="F16" s="46">
        <v>0</v>
      </c>
      <c r="G16" s="36">
        <v>0</v>
      </c>
      <c r="H16" s="37">
        <v>10</v>
      </c>
      <c r="I16" s="36">
        <v>19.607800000000001</v>
      </c>
      <c r="J16" s="46">
        <v>38</v>
      </c>
      <c r="K16" s="36">
        <v>74.509799999999998</v>
      </c>
      <c r="L16" s="37">
        <v>3</v>
      </c>
      <c r="M16" s="36">
        <v>5.8823999999999996</v>
      </c>
      <c r="N16" s="46">
        <v>0</v>
      </c>
      <c r="O16" s="36">
        <v>0</v>
      </c>
      <c r="P16" s="38">
        <v>0</v>
      </c>
      <c r="Q16" s="39">
        <v>0</v>
      </c>
      <c r="R16" s="35">
        <v>11</v>
      </c>
      <c r="S16" s="39">
        <v>21.5686</v>
      </c>
      <c r="T16" s="35">
        <v>0</v>
      </c>
      <c r="U16" s="40">
        <v>0</v>
      </c>
      <c r="V16" s="35">
        <v>9</v>
      </c>
      <c r="W16" s="40">
        <v>17.647099999999998</v>
      </c>
      <c r="X16" s="41">
        <v>51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3080</v>
      </c>
      <c r="D17" s="23">
        <v>8</v>
      </c>
      <c r="E17" s="24">
        <v>0.25969999999999999</v>
      </c>
      <c r="F17" s="44">
        <v>29</v>
      </c>
      <c r="G17" s="24">
        <v>0.94159999999999999</v>
      </c>
      <c r="H17" s="25">
        <v>974</v>
      </c>
      <c r="I17" s="24">
        <v>31.6234</v>
      </c>
      <c r="J17" s="44">
        <v>940</v>
      </c>
      <c r="K17" s="24">
        <v>30.519500000000001</v>
      </c>
      <c r="L17" s="44">
        <v>1018</v>
      </c>
      <c r="M17" s="24">
        <v>33.051900000000003</v>
      </c>
      <c r="N17" s="44">
        <v>1</v>
      </c>
      <c r="O17" s="24">
        <v>3.2500000000000001E-2</v>
      </c>
      <c r="P17" s="48">
        <v>110</v>
      </c>
      <c r="Q17" s="27">
        <v>3.5714000000000001</v>
      </c>
      <c r="R17" s="23">
        <v>706</v>
      </c>
      <c r="S17" s="27">
        <v>22.9221</v>
      </c>
      <c r="T17" s="23">
        <v>64</v>
      </c>
      <c r="U17" s="29">
        <v>2.0779200000000002</v>
      </c>
      <c r="V17" s="23">
        <v>580</v>
      </c>
      <c r="W17" s="29">
        <v>18.831199999999999</v>
      </c>
      <c r="X17" s="30">
        <v>1467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1280</v>
      </c>
      <c r="D18" s="47">
        <v>4</v>
      </c>
      <c r="E18" s="36">
        <v>0.3125</v>
      </c>
      <c r="F18" s="37">
        <v>9</v>
      </c>
      <c r="G18" s="36">
        <v>0.70309999999999995</v>
      </c>
      <c r="H18" s="37">
        <v>212</v>
      </c>
      <c r="I18" s="36">
        <v>16.5625</v>
      </c>
      <c r="J18" s="37">
        <v>470</v>
      </c>
      <c r="K18" s="36">
        <v>36.718800000000002</v>
      </c>
      <c r="L18" s="37">
        <v>526</v>
      </c>
      <c r="M18" s="36">
        <v>41.093800000000002</v>
      </c>
      <c r="N18" s="37">
        <v>1</v>
      </c>
      <c r="O18" s="36">
        <v>7.8100000000000003E-2</v>
      </c>
      <c r="P18" s="38">
        <v>58</v>
      </c>
      <c r="Q18" s="39">
        <v>4.5312999999999999</v>
      </c>
      <c r="R18" s="47">
        <v>217</v>
      </c>
      <c r="S18" s="39">
        <v>16.953099999999999</v>
      </c>
      <c r="T18" s="35">
        <v>10</v>
      </c>
      <c r="U18" s="40">
        <v>0.78125</v>
      </c>
      <c r="V18" s="35">
        <v>157</v>
      </c>
      <c r="W18" s="40">
        <v>12.265599999999999</v>
      </c>
      <c r="X18" s="41">
        <v>863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37</v>
      </c>
      <c r="D19" s="23">
        <v>0</v>
      </c>
      <c r="E19" s="24">
        <v>0</v>
      </c>
      <c r="F19" s="25">
        <v>3</v>
      </c>
      <c r="G19" s="24">
        <v>8.1081000000000003</v>
      </c>
      <c r="H19" s="25">
        <v>7</v>
      </c>
      <c r="I19" s="24">
        <v>18.918900000000001</v>
      </c>
      <c r="J19" s="25">
        <v>1</v>
      </c>
      <c r="K19" s="24">
        <v>2.7027000000000001</v>
      </c>
      <c r="L19" s="25">
        <v>5</v>
      </c>
      <c r="M19" s="24">
        <v>13.513500000000001</v>
      </c>
      <c r="N19" s="25">
        <v>15</v>
      </c>
      <c r="O19" s="24">
        <v>40.540500000000002</v>
      </c>
      <c r="P19" s="26">
        <v>6</v>
      </c>
      <c r="Q19" s="27">
        <v>16.216200000000001</v>
      </c>
      <c r="R19" s="23">
        <v>1</v>
      </c>
      <c r="S19" s="27">
        <v>2.7027000000000001</v>
      </c>
      <c r="T19" s="23">
        <v>0</v>
      </c>
      <c r="U19" s="29">
        <v>0</v>
      </c>
      <c r="V19" s="23">
        <v>7</v>
      </c>
      <c r="W19" s="29">
        <v>18.918900000000001</v>
      </c>
      <c r="X19" s="30">
        <v>56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81</v>
      </c>
      <c r="D20" s="47">
        <v>1</v>
      </c>
      <c r="E20" s="36">
        <v>1.2345999999999999</v>
      </c>
      <c r="F20" s="46">
        <v>1</v>
      </c>
      <c r="G20" s="36">
        <v>1.2345999999999999</v>
      </c>
      <c r="H20" s="37">
        <v>17</v>
      </c>
      <c r="I20" s="36">
        <v>20.9877</v>
      </c>
      <c r="J20" s="46">
        <v>1</v>
      </c>
      <c r="K20" s="36">
        <v>1.2345999999999999</v>
      </c>
      <c r="L20" s="46">
        <v>59</v>
      </c>
      <c r="M20" s="36">
        <v>72.839500000000001</v>
      </c>
      <c r="N20" s="46">
        <v>0</v>
      </c>
      <c r="O20" s="36">
        <v>0</v>
      </c>
      <c r="P20" s="38">
        <v>2</v>
      </c>
      <c r="Q20" s="39">
        <v>2.4691000000000001</v>
      </c>
      <c r="R20" s="47">
        <v>9</v>
      </c>
      <c r="S20" s="39">
        <v>11.1111</v>
      </c>
      <c r="T20" s="35">
        <v>2</v>
      </c>
      <c r="U20" s="40">
        <v>2.4691399999999999</v>
      </c>
      <c r="V20" s="35">
        <v>11</v>
      </c>
      <c r="W20" s="40">
        <v>13.5802</v>
      </c>
      <c r="X20" s="41">
        <v>121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267</v>
      </c>
      <c r="D21" s="45">
        <v>0</v>
      </c>
      <c r="E21" s="24">
        <v>0</v>
      </c>
      <c r="F21" s="25">
        <v>3</v>
      </c>
      <c r="G21" s="24">
        <v>1.1235999999999999</v>
      </c>
      <c r="H21" s="44">
        <v>44</v>
      </c>
      <c r="I21" s="24">
        <v>16.479399999999998</v>
      </c>
      <c r="J21" s="25">
        <v>92</v>
      </c>
      <c r="K21" s="24">
        <v>34.456899999999997</v>
      </c>
      <c r="L21" s="25">
        <v>111</v>
      </c>
      <c r="M21" s="24">
        <v>41.573</v>
      </c>
      <c r="N21" s="25">
        <v>0</v>
      </c>
      <c r="O21" s="24">
        <v>0</v>
      </c>
      <c r="P21" s="48">
        <v>17</v>
      </c>
      <c r="Q21" s="27">
        <v>6.367</v>
      </c>
      <c r="R21" s="23">
        <v>39</v>
      </c>
      <c r="S21" s="27">
        <v>14.6067</v>
      </c>
      <c r="T21" s="45">
        <v>1</v>
      </c>
      <c r="U21" s="29">
        <v>0.37452999999999997</v>
      </c>
      <c r="V21" s="45">
        <v>27</v>
      </c>
      <c r="W21" s="29">
        <v>10.112399999999999</v>
      </c>
      <c r="X21" s="30">
        <v>316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651</v>
      </c>
      <c r="D22" s="35">
        <v>2</v>
      </c>
      <c r="E22" s="36">
        <v>0.30719999999999997</v>
      </c>
      <c r="F22" s="46">
        <v>1</v>
      </c>
      <c r="G22" s="36">
        <v>0.15359999999999999</v>
      </c>
      <c r="H22" s="46">
        <v>99</v>
      </c>
      <c r="I22" s="36">
        <v>15.2074</v>
      </c>
      <c r="J22" s="37">
        <v>106</v>
      </c>
      <c r="K22" s="36">
        <v>16.282599999999999</v>
      </c>
      <c r="L22" s="37">
        <v>397</v>
      </c>
      <c r="M22" s="36">
        <v>60.9831</v>
      </c>
      <c r="N22" s="37">
        <v>0</v>
      </c>
      <c r="O22" s="36">
        <v>0</v>
      </c>
      <c r="P22" s="49">
        <v>46</v>
      </c>
      <c r="Q22" s="39">
        <v>7.0660999999999996</v>
      </c>
      <c r="R22" s="47">
        <v>87</v>
      </c>
      <c r="S22" s="39">
        <v>13.364100000000001</v>
      </c>
      <c r="T22" s="47">
        <v>4</v>
      </c>
      <c r="U22" s="40">
        <v>0.61443999999999999</v>
      </c>
      <c r="V22" s="47">
        <v>54</v>
      </c>
      <c r="W22" s="40">
        <v>8.2949000000000002</v>
      </c>
      <c r="X22" s="41">
        <v>556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50</v>
      </c>
      <c r="D23" s="23">
        <v>0</v>
      </c>
      <c r="E23" s="24">
        <v>0</v>
      </c>
      <c r="F23" s="25">
        <v>0</v>
      </c>
      <c r="G23" s="24">
        <v>0</v>
      </c>
      <c r="H23" s="25">
        <v>12</v>
      </c>
      <c r="I23" s="24">
        <v>24</v>
      </c>
      <c r="J23" s="25">
        <v>4</v>
      </c>
      <c r="K23" s="24">
        <v>8</v>
      </c>
      <c r="L23" s="25">
        <v>31</v>
      </c>
      <c r="M23" s="24">
        <v>62</v>
      </c>
      <c r="N23" s="25">
        <v>1</v>
      </c>
      <c r="O23" s="24">
        <v>2</v>
      </c>
      <c r="P23" s="48">
        <v>2</v>
      </c>
      <c r="Q23" s="27">
        <v>4</v>
      </c>
      <c r="R23" s="45">
        <v>14</v>
      </c>
      <c r="S23" s="27">
        <v>28</v>
      </c>
      <c r="T23" s="23">
        <v>0</v>
      </c>
      <c r="U23" s="29">
        <v>0</v>
      </c>
      <c r="V23" s="23">
        <v>6</v>
      </c>
      <c r="W23" s="29">
        <v>12</v>
      </c>
      <c r="X23" s="30">
        <v>103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51</v>
      </c>
      <c r="D24" s="47">
        <v>0</v>
      </c>
      <c r="E24" s="36">
        <v>0</v>
      </c>
      <c r="F24" s="37">
        <v>2</v>
      </c>
      <c r="G24" s="36">
        <v>3.9216000000000002</v>
      </c>
      <c r="H24" s="46">
        <v>18</v>
      </c>
      <c r="I24" s="36">
        <v>35.2941</v>
      </c>
      <c r="J24" s="37">
        <v>1</v>
      </c>
      <c r="K24" s="36">
        <v>1.9608000000000001</v>
      </c>
      <c r="L24" s="37">
        <v>27</v>
      </c>
      <c r="M24" s="36">
        <v>52.941200000000002</v>
      </c>
      <c r="N24" s="37">
        <v>0</v>
      </c>
      <c r="O24" s="36">
        <v>0</v>
      </c>
      <c r="P24" s="49">
        <v>3</v>
      </c>
      <c r="Q24" s="39">
        <v>5.8823999999999996</v>
      </c>
      <c r="R24" s="47">
        <v>6</v>
      </c>
      <c r="S24" s="39">
        <v>11.764699999999999</v>
      </c>
      <c r="T24" s="35">
        <v>1</v>
      </c>
      <c r="U24" s="40">
        <v>1.96078</v>
      </c>
      <c r="V24" s="35">
        <v>16</v>
      </c>
      <c r="W24" s="40">
        <v>31.372499999999999</v>
      </c>
      <c r="X24" s="41">
        <v>89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59">
        <v>1311</v>
      </c>
      <c r="D25" s="23">
        <v>0</v>
      </c>
      <c r="E25" s="24">
        <v>0</v>
      </c>
      <c r="F25" s="25">
        <v>11</v>
      </c>
      <c r="G25" s="24">
        <v>0.83909999999999996</v>
      </c>
      <c r="H25" s="25">
        <v>83</v>
      </c>
      <c r="I25" s="24">
        <v>6.3310000000000004</v>
      </c>
      <c r="J25" s="25">
        <v>51</v>
      </c>
      <c r="K25" s="24">
        <v>3.8902000000000001</v>
      </c>
      <c r="L25" s="44">
        <v>1109</v>
      </c>
      <c r="M25" s="24">
        <v>84.591899999999995</v>
      </c>
      <c r="N25" s="25">
        <v>2</v>
      </c>
      <c r="O25" s="24">
        <v>0.15260000000000001</v>
      </c>
      <c r="P25" s="48">
        <v>55</v>
      </c>
      <c r="Q25" s="27">
        <v>4.1952999999999996</v>
      </c>
      <c r="R25" s="23">
        <v>403</v>
      </c>
      <c r="S25" s="27">
        <v>30.739899999999999</v>
      </c>
      <c r="T25" s="23">
        <v>0</v>
      </c>
      <c r="U25" s="29">
        <v>0</v>
      </c>
      <c r="V25" s="23">
        <v>55</v>
      </c>
      <c r="W25" s="29">
        <v>4.1952999999999996</v>
      </c>
      <c r="X25" s="30">
        <v>490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1161</v>
      </c>
      <c r="D26" s="35">
        <v>5</v>
      </c>
      <c r="E26" s="36">
        <v>0.43070000000000003</v>
      </c>
      <c r="F26" s="46">
        <v>5</v>
      </c>
      <c r="G26" s="36">
        <v>0.43070000000000003</v>
      </c>
      <c r="H26" s="46">
        <v>106</v>
      </c>
      <c r="I26" s="36">
        <v>9.1301000000000005</v>
      </c>
      <c r="J26" s="37">
        <v>540</v>
      </c>
      <c r="K26" s="36">
        <v>46.511600000000001</v>
      </c>
      <c r="L26" s="37">
        <v>479</v>
      </c>
      <c r="M26" s="36">
        <v>41.2575</v>
      </c>
      <c r="N26" s="46">
        <v>2</v>
      </c>
      <c r="O26" s="36">
        <v>0.17230000000000001</v>
      </c>
      <c r="P26" s="49">
        <v>24</v>
      </c>
      <c r="Q26" s="39">
        <v>2.0672000000000001</v>
      </c>
      <c r="R26" s="35">
        <v>149</v>
      </c>
      <c r="S26" s="39">
        <v>12.8338</v>
      </c>
      <c r="T26" s="35">
        <v>21</v>
      </c>
      <c r="U26" s="40">
        <v>1.8087899999999999</v>
      </c>
      <c r="V26" s="35">
        <v>63</v>
      </c>
      <c r="W26" s="40">
        <v>5.4264000000000001</v>
      </c>
      <c r="X26" s="41">
        <v>573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59">
        <v>52</v>
      </c>
      <c r="D27" s="45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4</v>
      </c>
      <c r="K27" s="24">
        <v>7.6923000000000004</v>
      </c>
      <c r="L27" s="44">
        <v>46</v>
      </c>
      <c r="M27" s="24">
        <v>88.461500000000001</v>
      </c>
      <c r="N27" s="25">
        <v>0</v>
      </c>
      <c r="O27" s="24">
        <v>0</v>
      </c>
      <c r="P27" s="48">
        <v>2</v>
      </c>
      <c r="Q27" s="27">
        <v>3.8462000000000001</v>
      </c>
      <c r="R27" s="45">
        <v>7</v>
      </c>
      <c r="S27" s="27">
        <v>13.461499999999999</v>
      </c>
      <c r="T27" s="23">
        <v>1</v>
      </c>
      <c r="U27" s="29">
        <v>1.9230799999999999</v>
      </c>
      <c r="V27" s="23">
        <v>3</v>
      </c>
      <c r="W27" s="29">
        <v>5.7691999999999997</v>
      </c>
      <c r="X27" s="30">
        <v>74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225</v>
      </c>
      <c r="D28" s="47">
        <v>2</v>
      </c>
      <c r="E28" s="36">
        <v>0.88890000000000002</v>
      </c>
      <c r="F28" s="37">
        <v>2</v>
      </c>
      <c r="G28" s="36">
        <v>0.88890000000000002</v>
      </c>
      <c r="H28" s="37">
        <v>51</v>
      </c>
      <c r="I28" s="36">
        <v>22.666699999999999</v>
      </c>
      <c r="J28" s="37">
        <v>110</v>
      </c>
      <c r="K28" s="36">
        <v>48.8889</v>
      </c>
      <c r="L28" s="46">
        <v>42</v>
      </c>
      <c r="M28" s="36">
        <v>18.666699999999999</v>
      </c>
      <c r="N28" s="37">
        <v>1</v>
      </c>
      <c r="O28" s="36">
        <v>0.44440000000000002</v>
      </c>
      <c r="P28" s="38">
        <v>17</v>
      </c>
      <c r="Q28" s="39">
        <v>7.5556000000000001</v>
      </c>
      <c r="R28" s="35">
        <v>21</v>
      </c>
      <c r="S28" s="39">
        <v>9.3332999999999995</v>
      </c>
      <c r="T28" s="47">
        <v>4</v>
      </c>
      <c r="U28" s="40">
        <v>1.7777799999999999</v>
      </c>
      <c r="V28" s="47">
        <v>21</v>
      </c>
      <c r="W28" s="40">
        <v>9.3332999999999995</v>
      </c>
      <c r="X28" s="41">
        <v>282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379</v>
      </c>
      <c r="D29" s="23">
        <v>0</v>
      </c>
      <c r="E29" s="24">
        <v>0</v>
      </c>
      <c r="F29" s="25">
        <v>21</v>
      </c>
      <c r="G29" s="24">
        <v>5.5408999999999997</v>
      </c>
      <c r="H29" s="44">
        <v>151</v>
      </c>
      <c r="I29" s="24">
        <v>39.841700000000003</v>
      </c>
      <c r="J29" s="25">
        <v>45</v>
      </c>
      <c r="K29" s="24">
        <v>11.8734</v>
      </c>
      <c r="L29" s="44">
        <v>130</v>
      </c>
      <c r="M29" s="24">
        <v>34.300800000000002</v>
      </c>
      <c r="N29" s="25">
        <v>0</v>
      </c>
      <c r="O29" s="24">
        <v>0</v>
      </c>
      <c r="P29" s="48">
        <v>32</v>
      </c>
      <c r="Q29" s="27">
        <v>8.4433000000000007</v>
      </c>
      <c r="R29" s="23">
        <v>71</v>
      </c>
      <c r="S29" s="27">
        <v>18.733499999999999</v>
      </c>
      <c r="T29" s="23">
        <v>14</v>
      </c>
      <c r="U29" s="29">
        <v>3.6939299999999999</v>
      </c>
      <c r="V29" s="23">
        <v>122</v>
      </c>
      <c r="W29" s="29">
        <v>32.19</v>
      </c>
      <c r="X29" s="30">
        <v>346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778</v>
      </c>
      <c r="D30" s="47">
        <v>8</v>
      </c>
      <c r="E30" s="36">
        <v>1.0283</v>
      </c>
      <c r="F30" s="46">
        <v>17</v>
      </c>
      <c r="G30" s="36">
        <v>2.1850999999999998</v>
      </c>
      <c r="H30" s="37">
        <v>74</v>
      </c>
      <c r="I30" s="36">
        <v>9.5115999999999996</v>
      </c>
      <c r="J30" s="37">
        <v>291</v>
      </c>
      <c r="K30" s="36">
        <v>37.403599999999997</v>
      </c>
      <c r="L30" s="37">
        <v>357</v>
      </c>
      <c r="M30" s="36">
        <v>45.886899999999997</v>
      </c>
      <c r="N30" s="37">
        <v>0</v>
      </c>
      <c r="O30" s="36">
        <v>0</v>
      </c>
      <c r="P30" s="38">
        <v>31</v>
      </c>
      <c r="Q30" s="39">
        <v>3.9845999999999999</v>
      </c>
      <c r="R30" s="35">
        <v>68</v>
      </c>
      <c r="S30" s="39">
        <v>8.7403999999999993</v>
      </c>
      <c r="T30" s="47">
        <v>1</v>
      </c>
      <c r="U30" s="40">
        <v>0.12853000000000001</v>
      </c>
      <c r="V30" s="47">
        <v>85</v>
      </c>
      <c r="W30" s="40">
        <v>10.9254</v>
      </c>
      <c r="X30" s="41">
        <v>627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59">
        <v>60</v>
      </c>
      <c r="D31" s="23">
        <v>11</v>
      </c>
      <c r="E31" s="24">
        <v>18.333300000000001</v>
      </c>
      <c r="F31" s="44">
        <v>6</v>
      </c>
      <c r="G31" s="24">
        <v>10</v>
      </c>
      <c r="H31" s="25">
        <v>9</v>
      </c>
      <c r="I31" s="24">
        <v>15</v>
      </c>
      <c r="J31" s="44">
        <v>8</v>
      </c>
      <c r="K31" s="24">
        <v>13.333299999999999</v>
      </c>
      <c r="L31" s="25">
        <v>19</v>
      </c>
      <c r="M31" s="24">
        <v>31.666699999999999</v>
      </c>
      <c r="N31" s="25">
        <v>0</v>
      </c>
      <c r="O31" s="24">
        <v>0</v>
      </c>
      <c r="P31" s="26">
        <v>7</v>
      </c>
      <c r="Q31" s="27">
        <v>11.666700000000001</v>
      </c>
      <c r="R31" s="23">
        <v>11</v>
      </c>
      <c r="S31" s="27">
        <v>18.333300000000001</v>
      </c>
      <c r="T31" s="45">
        <v>0</v>
      </c>
      <c r="U31" s="29">
        <v>0</v>
      </c>
      <c r="V31" s="45">
        <v>11</v>
      </c>
      <c r="W31" s="29">
        <v>18.333300000000001</v>
      </c>
      <c r="X31" s="30">
        <v>80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1186</v>
      </c>
      <c r="D32" s="35">
        <v>2</v>
      </c>
      <c r="E32" s="36">
        <v>0.1686</v>
      </c>
      <c r="F32" s="37">
        <v>7</v>
      </c>
      <c r="G32" s="36">
        <v>0.59019999999999995</v>
      </c>
      <c r="H32" s="37">
        <v>55</v>
      </c>
      <c r="I32" s="36">
        <v>4.6374000000000004</v>
      </c>
      <c r="J32" s="37">
        <v>623</v>
      </c>
      <c r="K32" s="36">
        <v>52.529499999999999</v>
      </c>
      <c r="L32" s="46">
        <v>475</v>
      </c>
      <c r="M32" s="36">
        <v>40.050600000000003</v>
      </c>
      <c r="N32" s="46">
        <v>0</v>
      </c>
      <c r="O32" s="36">
        <v>0</v>
      </c>
      <c r="P32" s="49">
        <v>24</v>
      </c>
      <c r="Q32" s="39">
        <v>2.0236000000000001</v>
      </c>
      <c r="R32" s="47">
        <v>141</v>
      </c>
      <c r="S32" s="39">
        <v>11.8887</v>
      </c>
      <c r="T32" s="35">
        <v>2</v>
      </c>
      <c r="U32" s="40">
        <v>0.16863</v>
      </c>
      <c r="V32" s="35">
        <v>45</v>
      </c>
      <c r="W32" s="40">
        <v>3.7942999999999998</v>
      </c>
      <c r="X32" s="41">
        <v>389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304</v>
      </c>
      <c r="D33" s="45">
        <v>0</v>
      </c>
      <c r="E33" s="24">
        <v>0</v>
      </c>
      <c r="F33" s="25">
        <v>9</v>
      </c>
      <c r="G33" s="24">
        <v>2.9605000000000001</v>
      </c>
      <c r="H33" s="44">
        <v>21</v>
      </c>
      <c r="I33" s="24">
        <v>6.9078999999999997</v>
      </c>
      <c r="J33" s="25">
        <v>67</v>
      </c>
      <c r="K33" s="24">
        <v>22.0395</v>
      </c>
      <c r="L33" s="25">
        <v>194</v>
      </c>
      <c r="M33" s="24">
        <v>63.815800000000003</v>
      </c>
      <c r="N33" s="44">
        <v>2</v>
      </c>
      <c r="O33" s="24">
        <v>0.65790000000000004</v>
      </c>
      <c r="P33" s="48">
        <v>11</v>
      </c>
      <c r="Q33" s="27">
        <v>3.6183999999999998</v>
      </c>
      <c r="R33" s="45">
        <v>38</v>
      </c>
      <c r="S33" s="27">
        <v>12.5</v>
      </c>
      <c r="T33" s="45">
        <v>2</v>
      </c>
      <c r="U33" s="29">
        <v>0.65788999999999997</v>
      </c>
      <c r="V33" s="45">
        <v>22</v>
      </c>
      <c r="W33" s="29">
        <v>7.2367999999999997</v>
      </c>
      <c r="X33" s="30">
        <v>324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27</v>
      </c>
      <c r="D34" s="35">
        <v>10</v>
      </c>
      <c r="E34" s="36">
        <v>37.036999999999999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17</v>
      </c>
      <c r="M34" s="36">
        <v>62.963000000000001</v>
      </c>
      <c r="N34" s="46">
        <v>0</v>
      </c>
      <c r="O34" s="36">
        <v>0</v>
      </c>
      <c r="P34" s="38">
        <v>0</v>
      </c>
      <c r="Q34" s="39">
        <v>0</v>
      </c>
      <c r="R34" s="47">
        <v>4</v>
      </c>
      <c r="S34" s="39">
        <v>14.8148</v>
      </c>
      <c r="T34" s="47">
        <v>0</v>
      </c>
      <c r="U34" s="40">
        <v>0</v>
      </c>
      <c r="V34" s="47">
        <v>1</v>
      </c>
      <c r="W34" s="40">
        <v>3.7037</v>
      </c>
      <c r="X34" s="41">
        <v>49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59">
        <v>23</v>
      </c>
      <c r="D35" s="45">
        <v>0</v>
      </c>
      <c r="E35" s="24">
        <v>0</v>
      </c>
      <c r="F35" s="25">
        <v>1</v>
      </c>
      <c r="G35" s="24">
        <v>4.3478000000000003</v>
      </c>
      <c r="H35" s="44">
        <v>5</v>
      </c>
      <c r="I35" s="24">
        <v>21.739100000000001</v>
      </c>
      <c r="J35" s="25">
        <v>3</v>
      </c>
      <c r="K35" s="24">
        <v>13.0435</v>
      </c>
      <c r="L35" s="44">
        <v>11</v>
      </c>
      <c r="M35" s="24">
        <v>47.826099999999997</v>
      </c>
      <c r="N35" s="25">
        <v>0</v>
      </c>
      <c r="O35" s="24">
        <v>0</v>
      </c>
      <c r="P35" s="48">
        <v>3</v>
      </c>
      <c r="Q35" s="27">
        <v>13.0435</v>
      </c>
      <c r="R35" s="45">
        <v>8</v>
      </c>
      <c r="S35" s="27">
        <v>34.782600000000002</v>
      </c>
      <c r="T35" s="45">
        <v>0</v>
      </c>
      <c r="U35" s="29">
        <v>0</v>
      </c>
      <c r="V35" s="45">
        <v>4</v>
      </c>
      <c r="W35" s="29">
        <v>17.391300000000001</v>
      </c>
      <c r="X35" s="30">
        <v>49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362</v>
      </c>
      <c r="D36" s="47">
        <v>3</v>
      </c>
      <c r="E36" s="36">
        <v>0.82869999999999999</v>
      </c>
      <c r="F36" s="37">
        <v>4</v>
      </c>
      <c r="G36" s="36">
        <v>1.105</v>
      </c>
      <c r="H36" s="37">
        <v>182</v>
      </c>
      <c r="I36" s="36">
        <v>50.276200000000003</v>
      </c>
      <c r="J36" s="46">
        <v>67</v>
      </c>
      <c r="K36" s="36">
        <v>18.508299999999998</v>
      </c>
      <c r="L36" s="46">
        <v>80</v>
      </c>
      <c r="M36" s="36">
        <v>22.099399999999999</v>
      </c>
      <c r="N36" s="37">
        <v>4</v>
      </c>
      <c r="O36" s="36">
        <v>1.105</v>
      </c>
      <c r="P36" s="49">
        <v>22</v>
      </c>
      <c r="Q36" s="39">
        <v>6.0773000000000001</v>
      </c>
      <c r="R36" s="47">
        <v>33</v>
      </c>
      <c r="S36" s="39">
        <v>9.1159999999999997</v>
      </c>
      <c r="T36" s="35">
        <v>2</v>
      </c>
      <c r="U36" s="40">
        <v>0.55249000000000004</v>
      </c>
      <c r="V36" s="35">
        <v>100</v>
      </c>
      <c r="W36" s="40">
        <v>27.624300000000002</v>
      </c>
      <c r="X36" s="41">
        <v>223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44</v>
      </c>
      <c r="D37" s="23">
        <v>0</v>
      </c>
      <c r="E37" s="24">
        <v>0</v>
      </c>
      <c r="F37" s="25">
        <v>1</v>
      </c>
      <c r="G37" s="24">
        <v>2.2726999999999999</v>
      </c>
      <c r="H37" s="25">
        <v>4</v>
      </c>
      <c r="I37" s="24">
        <v>9.0908999999999995</v>
      </c>
      <c r="J37" s="25">
        <v>2</v>
      </c>
      <c r="K37" s="24">
        <v>4.5454999999999997</v>
      </c>
      <c r="L37" s="25">
        <v>34</v>
      </c>
      <c r="M37" s="24">
        <v>77.2727</v>
      </c>
      <c r="N37" s="44">
        <v>0</v>
      </c>
      <c r="O37" s="24">
        <v>0</v>
      </c>
      <c r="P37" s="48">
        <v>3</v>
      </c>
      <c r="Q37" s="27">
        <v>6.8182</v>
      </c>
      <c r="R37" s="45">
        <v>12</v>
      </c>
      <c r="S37" s="27">
        <v>27.2727</v>
      </c>
      <c r="T37" s="23">
        <v>1</v>
      </c>
      <c r="U37" s="29">
        <v>2.2727300000000001</v>
      </c>
      <c r="V37" s="23">
        <v>1</v>
      </c>
      <c r="W37" s="29">
        <v>2.2726999999999999</v>
      </c>
      <c r="X37" s="30">
        <v>73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709</v>
      </c>
      <c r="D38" s="35">
        <v>2</v>
      </c>
      <c r="E38" s="36">
        <v>0.28210000000000002</v>
      </c>
      <c r="F38" s="37">
        <v>13</v>
      </c>
      <c r="G38" s="36">
        <v>1.8335999999999999</v>
      </c>
      <c r="H38" s="37">
        <v>427</v>
      </c>
      <c r="I38" s="36">
        <v>60.225700000000003</v>
      </c>
      <c r="J38" s="37">
        <v>123</v>
      </c>
      <c r="K38" s="36">
        <v>17.348400000000002</v>
      </c>
      <c r="L38" s="37">
        <v>116</v>
      </c>
      <c r="M38" s="36">
        <v>16.3611</v>
      </c>
      <c r="N38" s="37">
        <v>0</v>
      </c>
      <c r="O38" s="36">
        <v>0</v>
      </c>
      <c r="P38" s="38">
        <v>28</v>
      </c>
      <c r="Q38" s="39">
        <v>3.9491999999999998</v>
      </c>
      <c r="R38" s="47">
        <v>49</v>
      </c>
      <c r="S38" s="39">
        <v>6.9111000000000002</v>
      </c>
      <c r="T38" s="35">
        <v>11</v>
      </c>
      <c r="U38" s="40">
        <v>1.55148</v>
      </c>
      <c r="V38" s="35">
        <v>173</v>
      </c>
      <c r="W38" s="40">
        <v>24.400600000000001</v>
      </c>
      <c r="X38" s="41">
        <v>533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242</v>
      </c>
      <c r="D39" s="45">
        <v>29</v>
      </c>
      <c r="E39" s="24">
        <v>11.983499999999999</v>
      </c>
      <c r="F39" s="25">
        <v>1</v>
      </c>
      <c r="G39" s="24">
        <v>0.41320000000000001</v>
      </c>
      <c r="H39" s="44">
        <v>161</v>
      </c>
      <c r="I39" s="24">
        <v>66.528899999999993</v>
      </c>
      <c r="J39" s="25">
        <v>5</v>
      </c>
      <c r="K39" s="24">
        <v>2.0661</v>
      </c>
      <c r="L39" s="44">
        <v>41</v>
      </c>
      <c r="M39" s="24">
        <v>16.9421</v>
      </c>
      <c r="N39" s="25">
        <v>0</v>
      </c>
      <c r="O39" s="24">
        <v>0</v>
      </c>
      <c r="P39" s="48">
        <v>5</v>
      </c>
      <c r="Q39" s="27">
        <v>2.0661</v>
      </c>
      <c r="R39" s="23">
        <v>29</v>
      </c>
      <c r="S39" s="27">
        <v>11.983499999999999</v>
      </c>
      <c r="T39" s="23">
        <v>2</v>
      </c>
      <c r="U39" s="29">
        <v>0.82645000000000002</v>
      </c>
      <c r="V39" s="23">
        <v>56</v>
      </c>
      <c r="W39" s="29">
        <v>23.140499999999999</v>
      </c>
      <c r="X39" s="30">
        <v>227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1906</v>
      </c>
      <c r="D40" s="35">
        <v>12</v>
      </c>
      <c r="E40" s="36">
        <v>0.62960000000000005</v>
      </c>
      <c r="F40" s="37">
        <v>86</v>
      </c>
      <c r="G40" s="36">
        <v>4.5121000000000002</v>
      </c>
      <c r="H40" s="37">
        <v>906</v>
      </c>
      <c r="I40" s="36">
        <v>47.534100000000002</v>
      </c>
      <c r="J40" s="46">
        <v>567</v>
      </c>
      <c r="K40" s="36">
        <v>29.748200000000001</v>
      </c>
      <c r="L40" s="46">
        <v>296</v>
      </c>
      <c r="M40" s="36">
        <v>15.5299</v>
      </c>
      <c r="N40" s="37">
        <v>2</v>
      </c>
      <c r="O40" s="36">
        <v>0.10489999999999999</v>
      </c>
      <c r="P40" s="38">
        <v>37</v>
      </c>
      <c r="Q40" s="39">
        <v>1.9412</v>
      </c>
      <c r="R40" s="47">
        <v>261</v>
      </c>
      <c r="S40" s="39">
        <v>13.6936</v>
      </c>
      <c r="T40" s="35">
        <v>17</v>
      </c>
      <c r="U40" s="40">
        <v>0.89192000000000005</v>
      </c>
      <c r="V40" s="35">
        <v>453</v>
      </c>
      <c r="W40" s="40">
        <v>23.767099999999999</v>
      </c>
      <c r="X40" s="41">
        <v>1200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1414</v>
      </c>
      <c r="D41" s="45">
        <v>46</v>
      </c>
      <c r="E41" s="24">
        <v>3.2532000000000001</v>
      </c>
      <c r="F41" s="25">
        <v>20</v>
      </c>
      <c r="G41" s="24">
        <v>1.4144000000000001</v>
      </c>
      <c r="H41" s="25">
        <v>329</v>
      </c>
      <c r="I41" s="24">
        <v>23.267299999999999</v>
      </c>
      <c r="J41" s="25">
        <v>449</v>
      </c>
      <c r="K41" s="24">
        <v>31.753900000000002</v>
      </c>
      <c r="L41" s="44">
        <v>489</v>
      </c>
      <c r="M41" s="24">
        <v>34.582700000000003</v>
      </c>
      <c r="N41" s="44">
        <v>2</v>
      </c>
      <c r="O41" s="24">
        <v>0.1414</v>
      </c>
      <c r="P41" s="26">
        <v>79</v>
      </c>
      <c r="Q41" s="27">
        <v>5.5869999999999997</v>
      </c>
      <c r="R41" s="23">
        <v>239</v>
      </c>
      <c r="S41" s="27">
        <v>16.9024</v>
      </c>
      <c r="T41" s="45">
        <v>3</v>
      </c>
      <c r="U41" s="29">
        <v>0.21215999999999999</v>
      </c>
      <c r="V41" s="45">
        <v>209</v>
      </c>
      <c r="W41" s="29">
        <v>14.780799999999999</v>
      </c>
      <c r="X41" s="30">
        <v>982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14</v>
      </c>
      <c r="D42" s="35">
        <v>1</v>
      </c>
      <c r="E42" s="36">
        <v>7.1429</v>
      </c>
      <c r="F42" s="37">
        <v>0</v>
      </c>
      <c r="G42" s="36">
        <v>0</v>
      </c>
      <c r="H42" s="37">
        <v>1</v>
      </c>
      <c r="I42" s="36">
        <v>7.1429</v>
      </c>
      <c r="J42" s="46">
        <v>0</v>
      </c>
      <c r="K42" s="36">
        <v>0</v>
      </c>
      <c r="L42" s="46">
        <v>11</v>
      </c>
      <c r="M42" s="36">
        <v>78.571399999999997</v>
      </c>
      <c r="N42" s="46">
        <v>0</v>
      </c>
      <c r="O42" s="36">
        <v>0</v>
      </c>
      <c r="P42" s="38">
        <v>1</v>
      </c>
      <c r="Q42" s="39">
        <v>7.1429</v>
      </c>
      <c r="R42" s="47">
        <v>2</v>
      </c>
      <c r="S42" s="39">
        <v>14.2857</v>
      </c>
      <c r="T42" s="35">
        <v>1</v>
      </c>
      <c r="U42" s="40">
        <v>7.1428599999999998</v>
      </c>
      <c r="V42" s="35">
        <v>1</v>
      </c>
      <c r="W42" s="40">
        <v>7.1429</v>
      </c>
      <c r="X42" s="41">
        <v>34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1011</v>
      </c>
      <c r="D43" s="23">
        <v>2</v>
      </c>
      <c r="E43" s="24">
        <v>0.1978</v>
      </c>
      <c r="F43" s="25">
        <v>12</v>
      </c>
      <c r="G43" s="24">
        <v>1.1869000000000001</v>
      </c>
      <c r="H43" s="44">
        <v>81</v>
      </c>
      <c r="I43" s="24">
        <v>8.0119000000000007</v>
      </c>
      <c r="J43" s="25">
        <v>307</v>
      </c>
      <c r="K43" s="24">
        <v>30.366</v>
      </c>
      <c r="L43" s="25">
        <v>532</v>
      </c>
      <c r="M43" s="24">
        <v>52.621200000000002</v>
      </c>
      <c r="N43" s="25">
        <v>1</v>
      </c>
      <c r="O43" s="24">
        <v>9.8900000000000002E-2</v>
      </c>
      <c r="P43" s="26">
        <v>76</v>
      </c>
      <c r="Q43" s="27">
        <v>7.5172999999999996</v>
      </c>
      <c r="R43" s="45">
        <v>114</v>
      </c>
      <c r="S43" s="27">
        <v>11.276</v>
      </c>
      <c r="T43" s="45">
        <v>7</v>
      </c>
      <c r="U43" s="29">
        <v>0.69238</v>
      </c>
      <c r="V43" s="45">
        <v>82</v>
      </c>
      <c r="W43" s="29">
        <v>8.1107999999999993</v>
      </c>
      <c r="X43" s="30">
        <v>769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1831</v>
      </c>
      <c r="D44" s="35">
        <v>330</v>
      </c>
      <c r="E44" s="36">
        <v>18.0229</v>
      </c>
      <c r="F44" s="46">
        <v>12</v>
      </c>
      <c r="G44" s="36">
        <v>0.65539999999999998</v>
      </c>
      <c r="H44" s="37">
        <v>283</v>
      </c>
      <c r="I44" s="36">
        <v>15.456</v>
      </c>
      <c r="J44" s="37">
        <v>141</v>
      </c>
      <c r="K44" s="36">
        <v>7.7007000000000003</v>
      </c>
      <c r="L44" s="37">
        <v>838</v>
      </c>
      <c r="M44" s="36">
        <v>45.767299999999999</v>
      </c>
      <c r="N44" s="46">
        <v>14</v>
      </c>
      <c r="O44" s="36">
        <v>0.76459999999999995</v>
      </c>
      <c r="P44" s="49">
        <v>213</v>
      </c>
      <c r="Q44" s="39">
        <v>11.632999999999999</v>
      </c>
      <c r="R44" s="47">
        <v>339</v>
      </c>
      <c r="S44" s="39">
        <v>18.514500000000002</v>
      </c>
      <c r="T44" s="47">
        <v>20</v>
      </c>
      <c r="U44" s="40">
        <v>1.0923</v>
      </c>
      <c r="V44" s="47">
        <v>181</v>
      </c>
      <c r="W44" s="40">
        <v>9.8853000000000009</v>
      </c>
      <c r="X44" s="41">
        <v>742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58</v>
      </c>
      <c r="D45" s="45">
        <v>1</v>
      </c>
      <c r="E45" s="24">
        <v>1.7241</v>
      </c>
      <c r="F45" s="25">
        <v>2</v>
      </c>
      <c r="G45" s="24">
        <v>3.4483000000000001</v>
      </c>
      <c r="H45" s="44">
        <v>12</v>
      </c>
      <c r="I45" s="24">
        <v>20.689699999999998</v>
      </c>
      <c r="J45" s="25">
        <v>1</v>
      </c>
      <c r="K45" s="24">
        <v>1.7241</v>
      </c>
      <c r="L45" s="44">
        <v>37</v>
      </c>
      <c r="M45" s="24">
        <v>63.793100000000003</v>
      </c>
      <c r="N45" s="25">
        <v>0</v>
      </c>
      <c r="O45" s="24">
        <v>0</v>
      </c>
      <c r="P45" s="26">
        <v>5</v>
      </c>
      <c r="Q45" s="27">
        <v>8.6206999999999994</v>
      </c>
      <c r="R45" s="23">
        <v>7</v>
      </c>
      <c r="S45" s="27">
        <v>12.069000000000001</v>
      </c>
      <c r="T45" s="45">
        <v>2</v>
      </c>
      <c r="U45" s="29">
        <v>3.44828</v>
      </c>
      <c r="V45" s="45">
        <v>12</v>
      </c>
      <c r="W45" s="29">
        <v>20.689699999999998</v>
      </c>
      <c r="X45" s="30">
        <v>85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569</v>
      </c>
      <c r="D46" s="35">
        <v>1</v>
      </c>
      <c r="E46" s="36">
        <v>0.1757</v>
      </c>
      <c r="F46" s="37">
        <v>12</v>
      </c>
      <c r="G46" s="36">
        <v>2.109</v>
      </c>
      <c r="H46" s="37">
        <v>85</v>
      </c>
      <c r="I46" s="36">
        <v>14.938499999999999</v>
      </c>
      <c r="J46" s="37">
        <v>179</v>
      </c>
      <c r="K46" s="36">
        <v>31.4587</v>
      </c>
      <c r="L46" s="46">
        <v>240</v>
      </c>
      <c r="M46" s="36">
        <v>42.179299999999998</v>
      </c>
      <c r="N46" s="46">
        <v>0</v>
      </c>
      <c r="O46" s="36">
        <v>0</v>
      </c>
      <c r="P46" s="49">
        <v>52</v>
      </c>
      <c r="Q46" s="39">
        <v>9.1387999999999998</v>
      </c>
      <c r="R46" s="35">
        <v>80</v>
      </c>
      <c r="S46" s="39">
        <v>14.059799999999999</v>
      </c>
      <c r="T46" s="35">
        <v>9</v>
      </c>
      <c r="U46" s="40">
        <v>1.58172</v>
      </c>
      <c r="V46" s="35">
        <v>25</v>
      </c>
      <c r="W46" s="40">
        <v>4.3936999999999999</v>
      </c>
      <c r="X46" s="41">
        <v>537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59">
        <v>41</v>
      </c>
      <c r="D47" s="23">
        <v>2</v>
      </c>
      <c r="E47" s="24">
        <v>4.8780000000000001</v>
      </c>
      <c r="F47" s="44">
        <v>3</v>
      </c>
      <c r="G47" s="24">
        <v>7.3170999999999999</v>
      </c>
      <c r="H47" s="44">
        <v>20</v>
      </c>
      <c r="I47" s="24">
        <v>48.780500000000004</v>
      </c>
      <c r="J47" s="44">
        <v>4</v>
      </c>
      <c r="K47" s="24">
        <v>9.7561</v>
      </c>
      <c r="L47" s="44">
        <v>11</v>
      </c>
      <c r="M47" s="24">
        <v>26.8293</v>
      </c>
      <c r="N47" s="25">
        <v>0</v>
      </c>
      <c r="O47" s="24">
        <v>0</v>
      </c>
      <c r="P47" s="26">
        <v>1</v>
      </c>
      <c r="Q47" s="27">
        <v>2.4390000000000001</v>
      </c>
      <c r="R47" s="45">
        <v>11</v>
      </c>
      <c r="S47" s="27">
        <v>26.8293</v>
      </c>
      <c r="T47" s="23">
        <v>0</v>
      </c>
      <c r="U47" s="29">
        <v>0</v>
      </c>
      <c r="V47" s="23">
        <v>15</v>
      </c>
      <c r="W47" s="29">
        <v>36.5854</v>
      </c>
      <c r="X47" s="30">
        <v>53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674</v>
      </c>
      <c r="D48" s="47">
        <v>7</v>
      </c>
      <c r="E48" s="36">
        <v>1.0386</v>
      </c>
      <c r="F48" s="37">
        <v>4</v>
      </c>
      <c r="G48" s="36">
        <v>0.59350000000000003</v>
      </c>
      <c r="H48" s="46">
        <v>65</v>
      </c>
      <c r="I48" s="36">
        <v>9.6439000000000004</v>
      </c>
      <c r="J48" s="37">
        <v>287</v>
      </c>
      <c r="K48" s="36">
        <v>42.581600000000002</v>
      </c>
      <c r="L48" s="37">
        <v>277</v>
      </c>
      <c r="M48" s="36">
        <v>41.097900000000003</v>
      </c>
      <c r="N48" s="46">
        <v>1</v>
      </c>
      <c r="O48" s="36">
        <v>0.1484</v>
      </c>
      <c r="P48" s="49">
        <v>33</v>
      </c>
      <c r="Q48" s="39">
        <v>4.8960999999999997</v>
      </c>
      <c r="R48" s="47">
        <v>191</v>
      </c>
      <c r="S48" s="39">
        <v>28.3383</v>
      </c>
      <c r="T48" s="47">
        <v>4</v>
      </c>
      <c r="U48" s="40">
        <v>0.59347000000000005</v>
      </c>
      <c r="V48" s="47">
        <v>54</v>
      </c>
      <c r="W48" s="40">
        <v>8.0119000000000007</v>
      </c>
      <c r="X48" s="41">
        <v>432</v>
      </c>
      <c r="Y48" s="42">
        <v>100</v>
      </c>
    </row>
    <row r="49" spans="1:26" s="32" customFormat="1" ht="15" customHeight="1" x14ac:dyDescent="0.25">
      <c r="A49" s="21" t="s">
        <v>18</v>
      </c>
      <c r="B49" s="43" t="s">
        <v>60</v>
      </c>
      <c r="C49" s="59">
        <v>29</v>
      </c>
      <c r="D49" s="23">
        <v>13</v>
      </c>
      <c r="E49" s="24">
        <v>44.827599999999997</v>
      </c>
      <c r="F49" s="25">
        <v>0</v>
      </c>
      <c r="G49" s="24">
        <v>0</v>
      </c>
      <c r="H49" s="25">
        <v>4</v>
      </c>
      <c r="I49" s="24">
        <v>13.793100000000001</v>
      </c>
      <c r="J49" s="25">
        <v>1</v>
      </c>
      <c r="K49" s="24">
        <v>3.4483000000000001</v>
      </c>
      <c r="L49" s="44">
        <v>11</v>
      </c>
      <c r="M49" s="24">
        <v>37.930999999999997</v>
      </c>
      <c r="N49" s="44">
        <v>0</v>
      </c>
      <c r="O49" s="24">
        <v>0</v>
      </c>
      <c r="P49" s="26">
        <v>0</v>
      </c>
      <c r="Q49" s="27">
        <v>0</v>
      </c>
      <c r="R49" s="45">
        <v>6</v>
      </c>
      <c r="S49" s="27">
        <v>20.689699999999998</v>
      </c>
      <c r="T49" s="45">
        <v>1</v>
      </c>
      <c r="U49" s="29">
        <v>3.44828</v>
      </c>
      <c r="V49" s="45">
        <v>5</v>
      </c>
      <c r="W49" s="29">
        <v>17.241399999999999</v>
      </c>
      <c r="X49" s="30">
        <v>43</v>
      </c>
      <c r="Y49" s="31">
        <v>100</v>
      </c>
    </row>
    <row r="50" spans="1:26" s="32" customFormat="1" ht="15" customHeight="1" x14ac:dyDescent="0.25">
      <c r="A50" s="21" t="s">
        <v>18</v>
      </c>
      <c r="B50" s="33" t="s">
        <v>61</v>
      </c>
      <c r="C50" s="34">
        <v>598</v>
      </c>
      <c r="D50" s="35">
        <v>1</v>
      </c>
      <c r="E50" s="36">
        <v>0.16719999999999999</v>
      </c>
      <c r="F50" s="37">
        <v>5</v>
      </c>
      <c r="G50" s="36">
        <v>0.83609999999999995</v>
      </c>
      <c r="H50" s="46">
        <v>30</v>
      </c>
      <c r="I50" s="36">
        <v>5.0167000000000002</v>
      </c>
      <c r="J50" s="37">
        <v>165</v>
      </c>
      <c r="K50" s="36">
        <v>27.591999999999999</v>
      </c>
      <c r="L50" s="37">
        <v>372</v>
      </c>
      <c r="M50" s="36">
        <v>62.2074</v>
      </c>
      <c r="N50" s="46">
        <v>1</v>
      </c>
      <c r="O50" s="36">
        <v>0.16719999999999999</v>
      </c>
      <c r="P50" s="49">
        <v>24</v>
      </c>
      <c r="Q50" s="39">
        <v>4.0133999999999999</v>
      </c>
      <c r="R50" s="35">
        <v>83</v>
      </c>
      <c r="S50" s="39">
        <v>13.8796</v>
      </c>
      <c r="T50" s="35">
        <v>5</v>
      </c>
      <c r="U50" s="40">
        <v>0.83611999999999997</v>
      </c>
      <c r="V50" s="35">
        <v>26</v>
      </c>
      <c r="W50" s="40">
        <v>4.3478000000000003</v>
      </c>
      <c r="X50" s="41">
        <v>508</v>
      </c>
      <c r="Y50" s="42">
        <v>100</v>
      </c>
    </row>
    <row r="51" spans="1:26" s="32" customFormat="1" ht="15" customHeight="1" x14ac:dyDescent="0.25">
      <c r="A51" s="21" t="s">
        <v>18</v>
      </c>
      <c r="B51" s="43" t="s">
        <v>62</v>
      </c>
      <c r="C51" s="22">
        <v>4690</v>
      </c>
      <c r="D51" s="23">
        <v>15</v>
      </c>
      <c r="E51" s="24">
        <v>0.31979999999999997</v>
      </c>
      <c r="F51" s="44">
        <v>40</v>
      </c>
      <c r="G51" s="24">
        <v>0.85289999999999999</v>
      </c>
      <c r="H51" s="25">
        <v>2961</v>
      </c>
      <c r="I51" s="24">
        <v>63.134300000000003</v>
      </c>
      <c r="J51" s="25">
        <v>576</v>
      </c>
      <c r="K51" s="24">
        <v>12.2814</v>
      </c>
      <c r="L51" s="25">
        <v>1007</v>
      </c>
      <c r="M51" s="24">
        <v>21.4712</v>
      </c>
      <c r="N51" s="44">
        <v>5</v>
      </c>
      <c r="O51" s="24">
        <v>0.1066</v>
      </c>
      <c r="P51" s="26">
        <v>86</v>
      </c>
      <c r="Q51" s="27">
        <v>1.8337000000000001</v>
      </c>
      <c r="R51" s="23">
        <v>587</v>
      </c>
      <c r="S51" s="27">
        <v>12.516</v>
      </c>
      <c r="T51" s="23">
        <v>294</v>
      </c>
      <c r="U51" s="29">
        <v>6.2686599999999997</v>
      </c>
      <c r="V51" s="23">
        <v>1511</v>
      </c>
      <c r="W51" s="29">
        <v>32.217500000000001</v>
      </c>
      <c r="X51" s="30">
        <v>2859</v>
      </c>
      <c r="Y51" s="31">
        <v>100</v>
      </c>
    </row>
    <row r="52" spans="1:26" s="32" customFormat="1" ht="15" customHeight="1" x14ac:dyDescent="0.25">
      <c r="A52" s="21" t="s">
        <v>18</v>
      </c>
      <c r="B52" s="33" t="s">
        <v>63</v>
      </c>
      <c r="C52" s="34">
        <v>37</v>
      </c>
      <c r="D52" s="47">
        <v>0</v>
      </c>
      <c r="E52" s="36">
        <v>0</v>
      </c>
      <c r="F52" s="37">
        <v>1</v>
      </c>
      <c r="G52" s="36">
        <v>2.7027000000000001</v>
      </c>
      <c r="H52" s="46">
        <v>7</v>
      </c>
      <c r="I52" s="36">
        <v>18.918900000000001</v>
      </c>
      <c r="J52" s="46">
        <v>0</v>
      </c>
      <c r="K52" s="36">
        <v>0</v>
      </c>
      <c r="L52" s="37">
        <v>25</v>
      </c>
      <c r="M52" s="36">
        <v>67.567599999999999</v>
      </c>
      <c r="N52" s="46">
        <v>0</v>
      </c>
      <c r="O52" s="36">
        <v>0</v>
      </c>
      <c r="P52" s="38">
        <v>4</v>
      </c>
      <c r="Q52" s="39">
        <v>10.8108</v>
      </c>
      <c r="R52" s="35">
        <v>11</v>
      </c>
      <c r="S52" s="39">
        <v>29.729700000000001</v>
      </c>
      <c r="T52" s="35">
        <v>0</v>
      </c>
      <c r="U52" s="40">
        <v>0</v>
      </c>
      <c r="V52" s="35">
        <v>1</v>
      </c>
      <c r="W52" s="40">
        <v>2.7027000000000001</v>
      </c>
      <c r="X52" s="41">
        <v>77</v>
      </c>
      <c r="Y52" s="42">
        <v>100</v>
      </c>
    </row>
    <row r="53" spans="1:26" s="32" customFormat="1" ht="15" customHeight="1" x14ac:dyDescent="0.25">
      <c r="A53" s="21" t="s">
        <v>18</v>
      </c>
      <c r="B53" s="43" t="s">
        <v>64</v>
      </c>
      <c r="C53" s="59">
        <v>13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12</v>
      </c>
      <c r="M53" s="24">
        <v>92.307699999999997</v>
      </c>
      <c r="N53" s="44">
        <v>0</v>
      </c>
      <c r="O53" s="24">
        <v>0</v>
      </c>
      <c r="P53" s="26">
        <v>1</v>
      </c>
      <c r="Q53" s="27">
        <v>7.6923000000000004</v>
      </c>
      <c r="R53" s="45">
        <v>4</v>
      </c>
      <c r="S53" s="27">
        <v>30.769200000000001</v>
      </c>
      <c r="T53" s="23">
        <v>0</v>
      </c>
      <c r="U53" s="29">
        <v>0</v>
      </c>
      <c r="V53" s="23">
        <v>0</v>
      </c>
      <c r="W53" s="29">
        <v>0</v>
      </c>
      <c r="X53" s="30">
        <v>26</v>
      </c>
      <c r="Y53" s="31">
        <v>100</v>
      </c>
    </row>
    <row r="54" spans="1:26" s="32" customFormat="1" ht="15" customHeight="1" x14ac:dyDescent="0.25">
      <c r="A54" s="21" t="s">
        <v>18</v>
      </c>
      <c r="B54" s="33" t="s">
        <v>65</v>
      </c>
      <c r="C54" s="34">
        <v>716</v>
      </c>
      <c r="D54" s="47">
        <v>2</v>
      </c>
      <c r="E54" s="36">
        <v>0.27929999999999999</v>
      </c>
      <c r="F54" s="37">
        <v>12</v>
      </c>
      <c r="G54" s="51">
        <v>1.6759999999999999</v>
      </c>
      <c r="H54" s="46">
        <v>135</v>
      </c>
      <c r="I54" s="51">
        <v>18.854700000000001</v>
      </c>
      <c r="J54" s="37">
        <v>220</v>
      </c>
      <c r="K54" s="36">
        <v>30.726299999999998</v>
      </c>
      <c r="L54" s="37">
        <v>308</v>
      </c>
      <c r="M54" s="36">
        <v>43.016800000000003</v>
      </c>
      <c r="N54" s="37">
        <v>0</v>
      </c>
      <c r="O54" s="36">
        <v>0</v>
      </c>
      <c r="P54" s="49">
        <v>39</v>
      </c>
      <c r="Q54" s="39">
        <v>5.4469000000000003</v>
      </c>
      <c r="R54" s="35">
        <v>133</v>
      </c>
      <c r="S54" s="39">
        <v>18.575399999999998</v>
      </c>
      <c r="T54" s="47">
        <v>8</v>
      </c>
      <c r="U54" s="40">
        <v>1.1173200000000001</v>
      </c>
      <c r="V54" s="47">
        <v>109</v>
      </c>
      <c r="W54" s="40">
        <v>15.2235</v>
      </c>
      <c r="X54" s="41">
        <v>648</v>
      </c>
      <c r="Y54" s="42">
        <v>100</v>
      </c>
    </row>
    <row r="55" spans="1:26" s="32" customFormat="1" ht="15" customHeight="1" x14ac:dyDescent="0.25">
      <c r="A55" s="21" t="s">
        <v>18</v>
      </c>
      <c r="B55" s="43" t="s">
        <v>66</v>
      </c>
      <c r="C55" s="22">
        <v>120</v>
      </c>
      <c r="D55" s="23">
        <v>3</v>
      </c>
      <c r="E55" s="24">
        <v>2.5</v>
      </c>
      <c r="F55" s="25">
        <v>2</v>
      </c>
      <c r="G55" s="24">
        <v>1.6667000000000001</v>
      </c>
      <c r="H55" s="44">
        <v>44</v>
      </c>
      <c r="I55" s="24">
        <v>36.666699999999999</v>
      </c>
      <c r="J55" s="44">
        <v>2</v>
      </c>
      <c r="K55" s="24">
        <v>1.6667000000000001</v>
      </c>
      <c r="L55" s="25">
        <v>56</v>
      </c>
      <c r="M55" s="24">
        <v>46.666699999999999</v>
      </c>
      <c r="N55" s="25">
        <v>2</v>
      </c>
      <c r="O55" s="24">
        <v>1.6667000000000001</v>
      </c>
      <c r="P55" s="48">
        <v>11</v>
      </c>
      <c r="Q55" s="27">
        <v>9.1667000000000005</v>
      </c>
      <c r="R55" s="23">
        <v>15</v>
      </c>
      <c r="S55" s="27">
        <v>12.5</v>
      </c>
      <c r="T55" s="45">
        <v>3</v>
      </c>
      <c r="U55" s="29">
        <v>2.5</v>
      </c>
      <c r="V55" s="45">
        <v>30</v>
      </c>
      <c r="W55" s="29">
        <v>25</v>
      </c>
      <c r="X55" s="30">
        <v>214</v>
      </c>
      <c r="Y55" s="31">
        <v>100</v>
      </c>
    </row>
    <row r="56" spans="1:26" s="32" customFormat="1" ht="15" customHeight="1" x14ac:dyDescent="0.25">
      <c r="A56" s="21" t="s">
        <v>18</v>
      </c>
      <c r="B56" s="33" t="s">
        <v>67</v>
      </c>
      <c r="C56" s="34">
        <v>243</v>
      </c>
      <c r="D56" s="35">
        <v>0</v>
      </c>
      <c r="E56" s="36">
        <v>0</v>
      </c>
      <c r="F56" s="37">
        <v>0</v>
      </c>
      <c r="G56" s="36">
        <v>0</v>
      </c>
      <c r="H56" s="37">
        <v>5</v>
      </c>
      <c r="I56" s="36">
        <v>2.0575999999999999</v>
      </c>
      <c r="J56" s="46">
        <v>15</v>
      </c>
      <c r="K56" s="36">
        <v>6.1727999999999996</v>
      </c>
      <c r="L56" s="37">
        <v>216</v>
      </c>
      <c r="M56" s="36">
        <v>88.888900000000007</v>
      </c>
      <c r="N56" s="46">
        <v>0</v>
      </c>
      <c r="O56" s="36">
        <v>0</v>
      </c>
      <c r="P56" s="38">
        <v>7</v>
      </c>
      <c r="Q56" s="39">
        <v>2.8807</v>
      </c>
      <c r="R56" s="47">
        <v>38</v>
      </c>
      <c r="S56" s="39">
        <v>15.6379</v>
      </c>
      <c r="T56" s="47">
        <v>4</v>
      </c>
      <c r="U56" s="40">
        <v>1.6460900000000001</v>
      </c>
      <c r="V56" s="47">
        <v>3</v>
      </c>
      <c r="W56" s="40">
        <v>1.2345999999999999</v>
      </c>
      <c r="X56" s="41">
        <v>233</v>
      </c>
      <c r="Y56" s="42">
        <v>100</v>
      </c>
    </row>
    <row r="57" spans="1:26" s="32" customFormat="1" ht="15" customHeight="1" x14ac:dyDescent="0.25">
      <c r="A57" s="21" t="s">
        <v>18</v>
      </c>
      <c r="B57" s="43" t="s">
        <v>68</v>
      </c>
      <c r="C57" s="22">
        <v>55</v>
      </c>
      <c r="D57" s="23">
        <v>2</v>
      </c>
      <c r="E57" s="24">
        <v>3.6364000000000001</v>
      </c>
      <c r="F57" s="44">
        <v>0</v>
      </c>
      <c r="G57" s="24">
        <v>0</v>
      </c>
      <c r="H57" s="25">
        <v>18</v>
      </c>
      <c r="I57" s="24">
        <v>32.7273</v>
      </c>
      <c r="J57" s="25">
        <v>13</v>
      </c>
      <c r="K57" s="24">
        <v>23.636399999999998</v>
      </c>
      <c r="L57" s="25">
        <v>21</v>
      </c>
      <c r="M57" s="24">
        <v>38.181800000000003</v>
      </c>
      <c r="N57" s="25">
        <v>0</v>
      </c>
      <c r="O57" s="24">
        <v>0</v>
      </c>
      <c r="P57" s="48">
        <v>1</v>
      </c>
      <c r="Q57" s="27">
        <v>1.8182</v>
      </c>
      <c r="R57" s="45">
        <v>15</v>
      </c>
      <c r="S57" s="27">
        <v>27.2727</v>
      </c>
      <c r="T57" s="45">
        <v>1</v>
      </c>
      <c r="U57" s="29">
        <v>1.8181799999999999</v>
      </c>
      <c r="V57" s="45">
        <v>12</v>
      </c>
      <c r="W57" s="29">
        <v>21.818200000000001</v>
      </c>
      <c r="X57" s="30">
        <v>94</v>
      </c>
      <c r="Y57" s="31">
        <v>100</v>
      </c>
    </row>
    <row r="58" spans="1:26" s="32" customFormat="1" ht="15" customHeight="1" x14ac:dyDescent="0.25">
      <c r="A58" s="21" t="s">
        <v>18</v>
      </c>
      <c r="B58" s="33" t="s">
        <v>69</v>
      </c>
      <c r="C58" s="50">
        <v>22</v>
      </c>
      <c r="D58" s="47">
        <v>3</v>
      </c>
      <c r="E58" s="36">
        <v>13.6364</v>
      </c>
      <c r="F58" s="37">
        <v>0</v>
      </c>
      <c r="G58" s="36">
        <v>0</v>
      </c>
      <c r="H58" s="46">
        <v>4</v>
      </c>
      <c r="I58" s="36">
        <v>18.181799999999999</v>
      </c>
      <c r="J58" s="37">
        <v>1</v>
      </c>
      <c r="K58" s="36">
        <v>4.5454999999999997</v>
      </c>
      <c r="L58" s="37">
        <v>14</v>
      </c>
      <c r="M58" s="36">
        <v>63.636400000000002</v>
      </c>
      <c r="N58" s="37">
        <v>0</v>
      </c>
      <c r="O58" s="36">
        <v>0</v>
      </c>
      <c r="P58" s="49">
        <v>0</v>
      </c>
      <c r="Q58" s="39">
        <v>0</v>
      </c>
      <c r="R58" s="35">
        <v>2</v>
      </c>
      <c r="S58" s="39">
        <v>9.0908999999999995</v>
      </c>
      <c r="T58" s="35">
        <v>0</v>
      </c>
      <c r="U58" s="40">
        <v>0</v>
      </c>
      <c r="V58" s="35">
        <v>0</v>
      </c>
      <c r="W58" s="40">
        <v>0</v>
      </c>
      <c r="X58" s="41">
        <v>24</v>
      </c>
      <c r="Y58" s="42">
        <v>100</v>
      </c>
    </row>
    <row r="59" spans="1:26" s="32" customFormat="1" ht="15" customHeight="1" thickBot="1" x14ac:dyDescent="0.3">
      <c r="A59" s="21" t="s">
        <v>18</v>
      </c>
      <c r="B59" s="61" t="s">
        <v>71</v>
      </c>
      <c r="C59" s="62">
        <v>885</v>
      </c>
      <c r="D59" s="63">
        <v>0</v>
      </c>
      <c r="E59" s="64">
        <v>0</v>
      </c>
      <c r="F59" s="65">
        <v>1</v>
      </c>
      <c r="G59" s="64">
        <v>0.113</v>
      </c>
      <c r="H59" s="66">
        <v>884</v>
      </c>
      <c r="I59" s="64">
        <v>99.887</v>
      </c>
      <c r="J59" s="65">
        <v>0</v>
      </c>
      <c r="K59" s="64">
        <v>0</v>
      </c>
      <c r="L59" s="65">
        <v>0</v>
      </c>
      <c r="M59" s="64">
        <v>0</v>
      </c>
      <c r="N59" s="65">
        <v>0</v>
      </c>
      <c r="O59" s="64">
        <v>0</v>
      </c>
      <c r="P59" s="67">
        <v>0</v>
      </c>
      <c r="Q59" s="68">
        <v>0</v>
      </c>
      <c r="R59" s="69">
        <v>359</v>
      </c>
      <c r="S59" s="68">
        <v>40.564999999999998</v>
      </c>
      <c r="T59" s="69">
        <v>0</v>
      </c>
      <c r="U59" s="70">
        <v>0</v>
      </c>
      <c r="V59" s="69">
        <v>3</v>
      </c>
      <c r="W59" s="70">
        <v>0.33900000000000002</v>
      </c>
      <c r="X59" s="71">
        <v>609</v>
      </c>
      <c r="Y59" s="72">
        <v>100</v>
      </c>
    </row>
    <row r="60" spans="1:26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6" s="53" customFormat="1" ht="12.5" x14ac:dyDescent="0.25">
      <c r="A61" s="55"/>
      <c r="B61" s="80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32,570 public school female students retained in grade 1, 610 (1.9%) were American Indian or Alaska Native, 5,033 (15.5%) were students with disabilities served under the Individuals with Disabilities Education Act (IDEA), and 580 (1.8%) were students with disabilities served solely under Section 504 of the Rehabilitation Act of 1973.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6" s="53" customFormat="1" ht="14.15" customHeight="1" x14ac:dyDescent="0.25">
      <c r="B62" s="81" t="s">
        <v>73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 s="53" customFormat="1" ht="15" customHeight="1" x14ac:dyDescent="0.3">
      <c r="A63" s="55"/>
      <c r="B63" s="81" t="s">
        <v>72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6"/>
      <c r="Y63" s="1"/>
      <c r="Z63" s="1"/>
    </row>
  </sheetData>
  <sortState xmlns:xlrd2="http://schemas.microsoft.com/office/spreadsheetml/2017/richdata2" ref="B8:Y59">
    <sortCondition ref="B8:B59"/>
  </sortState>
  <mergeCells count="19">
    <mergeCell ref="B63:W63"/>
    <mergeCell ref="B2:Y2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1:Y61"/>
    <mergeCell ref="B62:Z62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G1 Total</vt:lpstr>
      <vt:lpstr>G1 Male</vt:lpstr>
      <vt:lpstr>G1 Female</vt:lpstr>
      <vt:lpstr>'G1 Female'!Print_Area</vt:lpstr>
      <vt:lpstr>'G1 Male'!Print_Area</vt:lpstr>
      <vt:lpstr>'G1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2020-11-30T15:46:25Z</dcterms:modified>
</cp:coreProperties>
</file>