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Common Core of Data\CCD Improvement &amp; Ad Hoc Research Projects\CRDC 2017-18 State and National Estimates\Filled Tables\Pathways To Readiness\"/>
    </mc:Choice>
  </mc:AlternateContent>
  <xr:revisionPtr revIDLastSave="0" documentId="13_ncr:1_{BA2C391E-4347-44E5-B52E-D913BC35E956}" xr6:coauthVersionLast="45" xr6:coauthVersionMax="45" xr10:uidLastSave="{00000000-0000-0000-0000-000000000000}"/>
  <bookViews>
    <workbookView xWindow="-110" yWindow="-110" windowWidth="19420" windowHeight="10420" tabRatio="673" activeTab="2" xr2:uid="{00000000-000D-0000-FFFF-FFFF00000000}"/>
  </bookViews>
  <sheets>
    <sheet name="G10 Total" sheetId="75" r:id="rId1"/>
    <sheet name="G10 Male" sheetId="76" r:id="rId2"/>
    <sheet name="G10 Female" sheetId="77" r:id="rId3"/>
  </sheets>
  <definedNames>
    <definedName name="_xlnm.Print_Area" localSheetId="2">'G10 Female'!$B$1:$Y$62</definedName>
    <definedName name="_xlnm.Print_Area" localSheetId="1">'G10 Male'!$B$1:$Y$62</definedName>
    <definedName name="_xlnm.Print_Area" localSheetId="0">'G10 Total'!$B$1:$Y$62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75" l="1"/>
  <c r="B61" i="76"/>
  <c r="B61" i="77"/>
  <c r="B2" i="75" l="1"/>
  <c r="B2" i="76"/>
  <c r="B2" i="77"/>
</calcChain>
</file>

<file path=xl/sharedStrings.xml><?xml version="1.0" encoding="utf-8"?>
<sst xmlns="http://schemas.openxmlformats.org/spreadsheetml/2006/main" count="429" uniqueCount="74">
  <si>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</si>
  <si>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</si>
  <si>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</si>
  <si>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</si>
  <si>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</si>
  <si>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</si>
  <si>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</si>
  <si>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</si>
  <si>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</si>
  <si>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</si>
  <si>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</si>
  <si>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</si>
  <si>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</si>
  <si>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</si>
  <si>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</si>
  <si>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</si>
  <si>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</si>
  <si>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t>Number of Schools</t>
  </si>
  <si>
    <t>Retained in grade 10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</si>
  <si>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</si>
  <si>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</si>
  <si>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</si>
  <si>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</si>
  <si>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</si>
  <si>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</si>
  <si>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</si>
  <si>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</si>
  <si>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</si>
  <si>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</si>
  <si>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</si>
  <si>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</si>
  <si>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</si>
  <si>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</si>
  <si>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</si>
  <si>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</si>
  <si>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</si>
  <si>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</si>
  <si>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</si>
  <si>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</si>
  <si>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</si>
  <si>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</si>
  <si>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</si>
  <si>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</si>
  <si>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</si>
  <si>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</si>
  <si>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</si>
  <si>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</si>
  <si>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</si>
  <si>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</si>
  <si>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</si>
  <si>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</si>
  <si>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</si>
  <si>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</si>
  <si>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</si>
  <si>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</si>
  <si>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</si>
  <si>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</si>
  <si>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</si>
  <si>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</si>
  <si>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</si>
  <si>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</si>
  <si>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</si>
  <si>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</si>
  <si>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</si>
  <si>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</si>
  <si>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</si>
  <si>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</si>
  <si>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</si>
  <si>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</si>
  <si>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</si>
  <si>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SOURCE: U.S. Department of Education, Office for Civil Rights, Civil Rights Data Collection, 2017-18, available at http://ocrdata.ed.gov.</t>
  </si>
  <si>
    <t>Puerto Rico</t>
  </si>
  <si>
    <t>50 states, District of Columbia, and Puerto Rico</t>
  </si>
  <si>
    <t xml:space="preserve">            Data reported in this table represent 100.0% of responding schools.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</si>
</sst>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)"/>
    <numFmt numFmtId="165" formatCode="#,##0_)"/>
  </numFmts>
  <fonts count="21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333399"/>
      <name val="Arial"/>
      <family val="2"/>
    </font>
    <font>
      <sz val="14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8"/>
      <name val="Arial Narrow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8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7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16" fillId="3" borderId="0" xfId="2" applyFont="1" applyFill="1" applyBorder="1"/>
    <xf numFmtId="0" fontId="20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6" fillId="0" borderId="0" xfId="4" applyFont="1"/>
    <xf numFmtId="0" fontId="20" fillId="0" borderId="0" xfId="2" quotePrefix="1" applyFont="1"/>
    <xf numFmtId="0" fontId="20" fillId="0" borderId="0" xfId="2" applyFont="1" applyBorder="1"/>
    <xf numFmtId="0" fontId="18" fillId="0" borderId="0" xfId="4" applyFont="1" applyBorder="1"/>
    <xf numFmtId="0" fontId="18" fillId="2" borderId="0" xfId="23" applyFont="1" applyFill="1" applyBorder="1"/>
    <xf numFmtId="165" fontId="18" fillId="2" borderId="20" xfId="2" quotePrefix="1" applyNumberFormat="1" applyFont="1" applyFill="1" applyBorder="1" applyAlignment="1">
      <alignment horizontal="right"/>
    </xf>
    <xf numFmtId="0" fontId="18" fillId="4" borderId="1" xfId="23" applyFont="1" applyFill="1" applyBorder="1"/>
    <xf numFmtId="165" fontId="18" fillId="4" borderId="21" xfId="2" quotePrefix="1" applyNumberFormat="1" applyFont="1" applyFill="1" applyBorder="1" applyAlignment="1">
      <alignment horizontal="right"/>
    </xf>
    <xf numFmtId="165" fontId="18" fillId="4" borderId="11" xfId="2" quotePrefix="1" applyNumberFormat="1" applyFont="1" applyFill="1" applyBorder="1" applyAlignment="1">
      <alignment horizontal="right"/>
    </xf>
    <xf numFmtId="164" fontId="18" fillId="4" borderId="15" xfId="2" applyNumberFormat="1" applyFont="1" applyFill="1" applyBorder="1" applyAlignment="1">
      <alignment horizontal="right"/>
    </xf>
    <xf numFmtId="165" fontId="18" fillId="4" borderId="1" xfId="2" applyNumberFormat="1" applyFont="1" applyFill="1" applyBorder="1" applyAlignment="1">
      <alignment horizontal="right"/>
    </xf>
    <xf numFmtId="165" fontId="18" fillId="4" borderId="1" xfId="2" quotePrefix="1" applyNumberFormat="1" applyFont="1" applyFill="1" applyBorder="1" applyAlignment="1">
      <alignment horizontal="right"/>
    </xf>
    <xf numFmtId="165" fontId="18" fillId="4" borderId="17" xfId="2" quotePrefix="1" applyNumberFormat="1" applyFont="1" applyFill="1" applyBorder="1" applyAlignment="1">
      <alignment horizontal="right"/>
    </xf>
    <xf numFmtId="164" fontId="18" fillId="4" borderId="10" xfId="2" applyNumberFormat="1" applyFont="1" applyFill="1" applyBorder="1" applyAlignment="1">
      <alignment horizontal="right"/>
    </xf>
    <xf numFmtId="165" fontId="18" fillId="4" borderId="11" xfId="2" applyNumberFormat="1" applyFont="1" applyFill="1" applyBorder="1" applyAlignment="1">
      <alignment horizontal="right"/>
    </xf>
    <xf numFmtId="164" fontId="18" fillId="4" borderId="1" xfId="2" applyNumberFormat="1" applyFont="1" applyFill="1" applyBorder="1" applyAlignment="1">
      <alignment horizontal="right"/>
    </xf>
    <xf numFmtId="37" fontId="18" fillId="4" borderId="21" xfId="4" applyNumberFormat="1" applyFont="1" applyFill="1" applyBorder="1"/>
    <xf numFmtId="164" fontId="18" fillId="4" borderId="17" xfId="2" applyNumberFormat="1" applyFont="1" applyFill="1" applyBorder="1"/>
    <xf numFmtId="0" fontId="17" fillId="2" borderId="12" xfId="3" applyFont="1" applyFill="1" applyBorder="1" applyAlignment="1">
      <alignment horizontal="left" vertical="center"/>
    </xf>
    <xf numFmtId="0" fontId="7" fillId="0" borderId="0" xfId="1" applyFont="1" applyAlignment="1">
      <alignment horizontal="left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  <xf numFmtId="0" fontId="18" fillId="0" borderId="0" xfId="4" applyFont="1" applyFill="1" applyBorder="1" applyAlignment="1">
      <alignment vertical="center"/>
    </xf>
    <xf numFmtId="0" fontId="18" fillId="0" borderId="0" xfId="2" quotePrefix="1" applyFont="1" applyFill="1" applyAlignment="1">
      <alignment horizontal="left" wrapText="1"/>
    </xf>
  </cellXfs>
  <cellStyles count="13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Normal 2 2" xfId="4" xr:uid="{00000000-0005-0000-0000-000085000000}"/>
    <cellStyle name="Normal 3" xfId="2" xr:uid="{00000000-0005-0000-0000-000086000000}"/>
    <cellStyle name="Normal 6" xfId="3" xr:uid="{00000000-0005-0000-0000-000087000000}"/>
    <cellStyle name="Normal 9" xfId="1" xr:uid="{00000000-0005-0000-0000-000088000000}"/>
    <cellStyle name="Normal 9 2" xfId="23" xr:uid="{00000000-0005-0000-0000-00008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Y63"/>
  <sheetViews>
    <sheetView showGridLines="0" topLeftCell="A43" zoomScale="80" zoomScaleNormal="80" workbookViewId="0">
      <selection activeCell="B62" sqref="B62:W62"/>
    </sheetView>
  </sheetViews>
  <sheetFormatPr defaultColWidth="12.109375" defaultRowHeight="15" customHeight="1" x14ac:dyDescent="0.3"/>
  <cols>
    <col min="1" max="1" width="11" style="10" customWidth="1"/>
    <col min="2" max="2" width="53.10937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4" t="str">
        <f>CONCATENATE("Number and percentage of public school students ", LOWER(A7), ", by race/ethnicity, disability status, and English proficiency, by state: School Year 2017-18")</f>
        <v>Number and percentage of public school students retained in grade 10, by race/ethnicity, disability status, and English proficiency, by state: School Year 2017-18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75" t="s">
        <v>0</v>
      </c>
      <c r="C4" s="77" t="s">
        <v>11</v>
      </c>
      <c r="D4" s="79" t="s">
        <v>10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  <c r="R4" s="82" t="s">
        <v>12</v>
      </c>
      <c r="S4" s="83"/>
      <c r="T4" s="82" t="s">
        <v>13</v>
      </c>
      <c r="U4" s="83"/>
      <c r="V4" s="82" t="s">
        <v>14</v>
      </c>
      <c r="W4" s="83"/>
      <c r="X4" s="86" t="s">
        <v>17</v>
      </c>
      <c r="Y4" s="88" t="s">
        <v>15</v>
      </c>
    </row>
    <row r="5" spans="1:25" s="12" customFormat="1" ht="25" customHeight="1" x14ac:dyDescent="0.3">
      <c r="A5" s="11"/>
      <c r="B5" s="76"/>
      <c r="C5" s="78"/>
      <c r="D5" s="90" t="s">
        <v>1</v>
      </c>
      <c r="E5" s="91"/>
      <c r="F5" s="92" t="s">
        <v>2</v>
      </c>
      <c r="G5" s="91"/>
      <c r="H5" s="93" t="s">
        <v>3</v>
      </c>
      <c r="I5" s="91"/>
      <c r="J5" s="93" t="s">
        <v>4</v>
      </c>
      <c r="K5" s="91"/>
      <c r="L5" s="93" t="s">
        <v>5</v>
      </c>
      <c r="M5" s="91"/>
      <c r="N5" s="93" t="s">
        <v>6</v>
      </c>
      <c r="O5" s="91"/>
      <c r="P5" s="93" t="s">
        <v>7</v>
      </c>
      <c r="Q5" s="94"/>
      <c r="R5" s="84"/>
      <c r="S5" s="85"/>
      <c r="T5" s="84"/>
      <c r="U5" s="85"/>
      <c r="V5" s="84"/>
      <c r="W5" s="85"/>
      <c r="X5" s="87"/>
      <c r="Y5" s="89"/>
    </row>
    <row r="6" spans="1:25" s="12" customFormat="1" ht="15" customHeight="1" thickBot="1" x14ac:dyDescent="0.35">
      <c r="A6" s="11"/>
      <c r="B6" s="13"/>
      <c r="C6" s="54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73" t="s">
        <v>72</v>
      </c>
      <c r="C7" s="22">
        <v>126290</v>
      </c>
      <c r="D7" s="23">
        <v>1630</v>
      </c>
      <c r="E7" s="24">
        <v>1.2907</v>
      </c>
      <c r="F7" s="25">
        <v>2657</v>
      </c>
      <c r="G7" s="24">
        <v>2.1038999999999999</v>
      </c>
      <c r="H7" s="25">
        <v>44343</v>
      </c>
      <c r="I7" s="24">
        <v>35.112000000000002</v>
      </c>
      <c r="J7" s="25">
        <v>40184</v>
      </c>
      <c r="K7" s="24">
        <v>31.8188</v>
      </c>
      <c r="L7" s="25">
        <v>33311</v>
      </c>
      <c r="M7" s="24">
        <v>26.3766</v>
      </c>
      <c r="N7" s="43">
        <v>652</v>
      </c>
      <c r="O7" s="24">
        <v>0.51629999999999998</v>
      </c>
      <c r="P7" s="26">
        <v>3513</v>
      </c>
      <c r="Q7" s="27">
        <v>2.7816999999999998</v>
      </c>
      <c r="R7" s="28">
        <v>24984</v>
      </c>
      <c r="S7" s="27">
        <v>19.783000000000001</v>
      </c>
      <c r="T7" s="28">
        <v>4584</v>
      </c>
      <c r="U7" s="29">
        <v>3.6297000000000001</v>
      </c>
      <c r="V7" s="28">
        <v>17539</v>
      </c>
      <c r="W7" s="29">
        <v>13.8879</v>
      </c>
      <c r="X7" s="30">
        <v>8905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2544</v>
      </c>
      <c r="D8" s="35">
        <v>18</v>
      </c>
      <c r="E8" s="36">
        <v>0.70750000000000002</v>
      </c>
      <c r="F8" s="37">
        <v>9</v>
      </c>
      <c r="G8" s="36">
        <v>0.3538</v>
      </c>
      <c r="H8" s="45">
        <v>147</v>
      </c>
      <c r="I8" s="36">
        <v>5.7782999999999998</v>
      </c>
      <c r="J8" s="37">
        <v>1621</v>
      </c>
      <c r="K8" s="36">
        <v>63.718600000000002</v>
      </c>
      <c r="L8" s="37">
        <v>725</v>
      </c>
      <c r="M8" s="36">
        <v>28.4984</v>
      </c>
      <c r="N8" s="37">
        <v>3</v>
      </c>
      <c r="O8" s="36">
        <v>0.1179</v>
      </c>
      <c r="P8" s="48">
        <v>21</v>
      </c>
      <c r="Q8" s="39">
        <v>0.82550000000000001</v>
      </c>
      <c r="R8" s="35">
        <v>236</v>
      </c>
      <c r="S8" s="39">
        <v>9.2766999999999999</v>
      </c>
      <c r="T8" s="46">
        <v>24</v>
      </c>
      <c r="U8" s="40">
        <v>0.94340000000000002</v>
      </c>
      <c r="V8" s="46">
        <v>99</v>
      </c>
      <c r="W8" s="40">
        <v>3.8915000000000002</v>
      </c>
      <c r="X8" s="41">
        <v>208</v>
      </c>
      <c r="Y8" s="42">
        <v>100</v>
      </c>
    </row>
    <row r="9" spans="1:25" s="32" customFormat="1" ht="15" customHeight="1" x14ac:dyDescent="0.25">
      <c r="A9" s="21" t="s">
        <v>18</v>
      </c>
      <c r="B9" s="59" t="s">
        <v>19</v>
      </c>
      <c r="C9" s="22">
        <v>32</v>
      </c>
      <c r="D9" s="23">
        <v>24</v>
      </c>
      <c r="E9" s="24">
        <v>75</v>
      </c>
      <c r="F9" s="25">
        <v>0</v>
      </c>
      <c r="G9" s="24">
        <v>0</v>
      </c>
      <c r="H9" s="25">
        <v>0</v>
      </c>
      <c r="I9" s="24">
        <v>0</v>
      </c>
      <c r="J9" s="43">
        <v>0</v>
      </c>
      <c r="K9" s="24">
        <v>0</v>
      </c>
      <c r="L9" s="43">
        <v>7</v>
      </c>
      <c r="M9" s="24">
        <v>21.875</v>
      </c>
      <c r="N9" s="25">
        <v>0</v>
      </c>
      <c r="O9" s="24">
        <v>0</v>
      </c>
      <c r="P9" s="47">
        <v>1</v>
      </c>
      <c r="Q9" s="27">
        <v>3.125</v>
      </c>
      <c r="R9" s="44">
        <v>6</v>
      </c>
      <c r="S9" s="27">
        <v>18.75</v>
      </c>
      <c r="T9" s="44">
        <v>0</v>
      </c>
      <c r="U9" s="29">
        <v>0</v>
      </c>
      <c r="V9" s="44">
        <v>20</v>
      </c>
      <c r="W9" s="29">
        <v>62.5</v>
      </c>
      <c r="X9" s="30">
        <v>26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1110</v>
      </c>
      <c r="D10" s="46">
        <v>145</v>
      </c>
      <c r="E10" s="36">
        <v>13.0631</v>
      </c>
      <c r="F10" s="37">
        <v>12</v>
      </c>
      <c r="G10" s="36">
        <v>1.0810999999999999</v>
      </c>
      <c r="H10" s="45">
        <v>628</v>
      </c>
      <c r="I10" s="36">
        <v>56.576599999999999</v>
      </c>
      <c r="J10" s="37">
        <v>49</v>
      </c>
      <c r="K10" s="36">
        <v>4.4143999999999997</v>
      </c>
      <c r="L10" s="45">
        <v>248</v>
      </c>
      <c r="M10" s="36">
        <v>22.342300000000002</v>
      </c>
      <c r="N10" s="45">
        <v>6</v>
      </c>
      <c r="O10" s="36">
        <v>0.54049999999999998</v>
      </c>
      <c r="P10" s="38">
        <v>22</v>
      </c>
      <c r="Q10" s="39">
        <v>1.982</v>
      </c>
      <c r="R10" s="46">
        <v>189</v>
      </c>
      <c r="S10" s="39">
        <v>17.027000000000001</v>
      </c>
      <c r="T10" s="46">
        <v>42</v>
      </c>
      <c r="U10" s="40">
        <v>3.7837999999999998</v>
      </c>
      <c r="V10" s="46">
        <v>76</v>
      </c>
      <c r="W10" s="40">
        <v>6.8468</v>
      </c>
      <c r="X10" s="41">
        <v>56</v>
      </c>
      <c r="Y10" s="42">
        <v>100</v>
      </c>
    </row>
    <row r="11" spans="1:25" s="32" customFormat="1" ht="15" customHeight="1" x14ac:dyDescent="0.25">
      <c r="A11" s="21" t="s">
        <v>18</v>
      </c>
      <c r="B11" s="59" t="s">
        <v>21</v>
      </c>
      <c r="C11" s="22">
        <v>654</v>
      </c>
      <c r="D11" s="23">
        <v>6</v>
      </c>
      <c r="E11" s="24">
        <v>0.91739999999999999</v>
      </c>
      <c r="F11" s="43">
        <v>3</v>
      </c>
      <c r="G11" s="24">
        <v>0.4587</v>
      </c>
      <c r="H11" s="25">
        <v>106</v>
      </c>
      <c r="I11" s="24">
        <v>16.207999999999998</v>
      </c>
      <c r="J11" s="25">
        <v>260</v>
      </c>
      <c r="K11" s="24">
        <v>39.755400000000002</v>
      </c>
      <c r="L11" s="25">
        <v>238</v>
      </c>
      <c r="M11" s="24">
        <v>36.391399999999997</v>
      </c>
      <c r="N11" s="25">
        <v>34</v>
      </c>
      <c r="O11" s="24">
        <v>5.1988000000000003</v>
      </c>
      <c r="P11" s="47">
        <v>7</v>
      </c>
      <c r="Q11" s="27">
        <v>1.0703</v>
      </c>
      <c r="R11" s="44">
        <v>61</v>
      </c>
      <c r="S11" s="27">
        <v>9.3271999999999995</v>
      </c>
      <c r="T11" s="23">
        <v>33</v>
      </c>
      <c r="U11" s="29">
        <v>5.0458999999999996</v>
      </c>
      <c r="V11" s="23">
        <v>121</v>
      </c>
      <c r="W11" s="29">
        <v>18.5015</v>
      </c>
      <c r="X11" s="30">
        <v>114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6769</v>
      </c>
      <c r="D12" s="35">
        <v>33</v>
      </c>
      <c r="E12" s="36">
        <v>0.48749999999999999</v>
      </c>
      <c r="F12" s="45">
        <v>179</v>
      </c>
      <c r="G12" s="36">
        <v>2.6444000000000001</v>
      </c>
      <c r="H12" s="37">
        <v>5014</v>
      </c>
      <c r="I12" s="36">
        <v>74.072999999999993</v>
      </c>
      <c r="J12" s="37">
        <v>461</v>
      </c>
      <c r="K12" s="36">
        <v>6.8105000000000002</v>
      </c>
      <c r="L12" s="37">
        <v>918</v>
      </c>
      <c r="M12" s="36">
        <v>13.5618</v>
      </c>
      <c r="N12" s="45">
        <v>23</v>
      </c>
      <c r="O12" s="36">
        <v>0.33979999999999999</v>
      </c>
      <c r="P12" s="48">
        <v>141</v>
      </c>
      <c r="Q12" s="39">
        <v>2.0830000000000002</v>
      </c>
      <c r="R12" s="46">
        <v>1001</v>
      </c>
      <c r="S12" s="39">
        <v>14.788</v>
      </c>
      <c r="T12" s="35">
        <v>132</v>
      </c>
      <c r="U12" s="40">
        <v>1.9500999999999999</v>
      </c>
      <c r="V12" s="35">
        <v>1607</v>
      </c>
      <c r="W12" s="40">
        <v>23.740600000000001</v>
      </c>
      <c r="X12" s="41">
        <v>400</v>
      </c>
      <c r="Y12" s="42">
        <v>100</v>
      </c>
    </row>
    <row r="13" spans="1:25" s="32" customFormat="1" ht="15" customHeight="1" x14ac:dyDescent="0.25">
      <c r="A13" s="21" t="s">
        <v>18</v>
      </c>
      <c r="B13" s="59" t="s">
        <v>24</v>
      </c>
      <c r="C13" s="22">
        <v>584</v>
      </c>
      <c r="D13" s="23">
        <v>12</v>
      </c>
      <c r="E13" s="24">
        <v>2.0548000000000002</v>
      </c>
      <c r="F13" s="43">
        <v>9</v>
      </c>
      <c r="G13" s="24">
        <v>1.5410999999999999</v>
      </c>
      <c r="H13" s="25">
        <v>367</v>
      </c>
      <c r="I13" s="24">
        <v>62.842500000000001</v>
      </c>
      <c r="J13" s="43">
        <v>74</v>
      </c>
      <c r="K13" s="24">
        <v>12.671200000000001</v>
      </c>
      <c r="L13" s="25">
        <v>101</v>
      </c>
      <c r="M13" s="24">
        <v>17.294499999999999</v>
      </c>
      <c r="N13" s="25">
        <v>5</v>
      </c>
      <c r="O13" s="24">
        <v>0.85619999999999996</v>
      </c>
      <c r="P13" s="26">
        <v>16</v>
      </c>
      <c r="Q13" s="27">
        <v>2.7397</v>
      </c>
      <c r="R13" s="23">
        <v>4</v>
      </c>
      <c r="S13" s="27">
        <v>0.68489999999999995</v>
      </c>
      <c r="T13" s="44">
        <v>27</v>
      </c>
      <c r="U13" s="29">
        <v>4.6233000000000004</v>
      </c>
      <c r="V13" s="44">
        <v>206</v>
      </c>
      <c r="W13" s="29">
        <v>35.274000000000001</v>
      </c>
      <c r="X13" s="30">
        <v>113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49">
        <v>1258</v>
      </c>
      <c r="D14" s="35">
        <v>1</v>
      </c>
      <c r="E14" s="36">
        <v>7.9500000000000001E-2</v>
      </c>
      <c r="F14" s="37">
        <v>21</v>
      </c>
      <c r="G14" s="36">
        <v>1.6693</v>
      </c>
      <c r="H14" s="45">
        <v>543</v>
      </c>
      <c r="I14" s="36">
        <v>43.163800000000002</v>
      </c>
      <c r="J14" s="45">
        <v>339</v>
      </c>
      <c r="K14" s="36">
        <v>26.947500000000002</v>
      </c>
      <c r="L14" s="45">
        <v>325</v>
      </c>
      <c r="M14" s="36">
        <v>25.834700000000002</v>
      </c>
      <c r="N14" s="37">
        <v>3</v>
      </c>
      <c r="O14" s="36">
        <v>0.23849999999999999</v>
      </c>
      <c r="P14" s="38">
        <v>26</v>
      </c>
      <c r="Q14" s="39">
        <v>2.0668000000000002</v>
      </c>
      <c r="R14" s="46">
        <v>341</v>
      </c>
      <c r="S14" s="39">
        <v>27.1065</v>
      </c>
      <c r="T14" s="35">
        <v>104</v>
      </c>
      <c r="U14" s="40">
        <v>8.2670999999999992</v>
      </c>
      <c r="V14" s="35">
        <v>202</v>
      </c>
      <c r="W14" s="40">
        <v>16.057200000000002</v>
      </c>
      <c r="X14" s="41">
        <v>153</v>
      </c>
      <c r="Y14" s="42">
        <v>100</v>
      </c>
    </row>
    <row r="15" spans="1:25" s="32" customFormat="1" ht="15" customHeight="1" x14ac:dyDescent="0.25">
      <c r="A15" s="21" t="s">
        <v>18</v>
      </c>
      <c r="B15" s="59" t="s">
        <v>27</v>
      </c>
      <c r="C15" s="60">
        <v>517</v>
      </c>
      <c r="D15" s="23">
        <v>1</v>
      </c>
      <c r="E15" s="24">
        <v>0.19339999999999999</v>
      </c>
      <c r="F15" s="25">
        <v>5</v>
      </c>
      <c r="G15" s="24">
        <v>0.96709999999999996</v>
      </c>
      <c r="H15" s="25">
        <v>120</v>
      </c>
      <c r="I15" s="24">
        <v>23.210799999999999</v>
      </c>
      <c r="J15" s="43">
        <v>243</v>
      </c>
      <c r="K15" s="24">
        <v>47.001899999999999</v>
      </c>
      <c r="L15" s="25">
        <v>134</v>
      </c>
      <c r="M15" s="24">
        <v>25.918800000000001</v>
      </c>
      <c r="N15" s="43">
        <v>2</v>
      </c>
      <c r="O15" s="24">
        <v>0.38679999999999998</v>
      </c>
      <c r="P15" s="26">
        <v>12</v>
      </c>
      <c r="Q15" s="27">
        <v>2.3210999999999999</v>
      </c>
      <c r="R15" s="44">
        <v>131</v>
      </c>
      <c r="S15" s="27">
        <v>25.3385</v>
      </c>
      <c r="T15" s="23">
        <v>7</v>
      </c>
      <c r="U15" s="29">
        <v>1.3540000000000001</v>
      </c>
      <c r="V15" s="23">
        <v>75</v>
      </c>
      <c r="W15" s="29">
        <v>14.5068</v>
      </c>
      <c r="X15" s="30">
        <v>35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49">
        <v>453</v>
      </c>
      <c r="D16" s="46">
        <v>0</v>
      </c>
      <c r="E16" s="36">
        <v>0</v>
      </c>
      <c r="F16" s="45">
        <v>1</v>
      </c>
      <c r="G16" s="36">
        <v>0.2208</v>
      </c>
      <c r="H16" s="37">
        <v>96</v>
      </c>
      <c r="I16" s="36">
        <v>21.1921</v>
      </c>
      <c r="J16" s="45">
        <v>351</v>
      </c>
      <c r="K16" s="36">
        <v>77.483400000000003</v>
      </c>
      <c r="L16" s="37">
        <v>1</v>
      </c>
      <c r="M16" s="36">
        <v>0.2208</v>
      </c>
      <c r="N16" s="45">
        <v>4</v>
      </c>
      <c r="O16" s="36">
        <v>0.88300000000000001</v>
      </c>
      <c r="P16" s="38">
        <v>0</v>
      </c>
      <c r="Q16" s="39">
        <v>0</v>
      </c>
      <c r="R16" s="35">
        <v>147</v>
      </c>
      <c r="S16" s="39">
        <v>32.450299999999999</v>
      </c>
      <c r="T16" s="35">
        <v>10</v>
      </c>
      <c r="U16" s="40">
        <v>2.2075</v>
      </c>
      <c r="V16" s="35">
        <v>74</v>
      </c>
      <c r="W16" s="40">
        <v>16.3355</v>
      </c>
      <c r="X16" s="41">
        <v>33</v>
      </c>
      <c r="Y16" s="42">
        <v>100</v>
      </c>
    </row>
    <row r="17" spans="1:25" s="32" customFormat="1" ht="15" customHeight="1" x14ac:dyDescent="0.25">
      <c r="A17" s="21" t="s">
        <v>18</v>
      </c>
      <c r="B17" s="59" t="s">
        <v>28</v>
      </c>
      <c r="C17" s="22">
        <v>7676</v>
      </c>
      <c r="D17" s="23">
        <v>27</v>
      </c>
      <c r="E17" s="24">
        <v>0.35170000000000001</v>
      </c>
      <c r="F17" s="43">
        <v>77</v>
      </c>
      <c r="G17" s="24">
        <v>1.0031000000000001</v>
      </c>
      <c r="H17" s="25">
        <v>1727</v>
      </c>
      <c r="I17" s="24">
        <v>22.498699999999999</v>
      </c>
      <c r="J17" s="43">
        <v>2664</v>
      </c>
      <c r="K17" s="24">
        <v>34.705599999999997</v>
      </c>
      <c r="L17" s="43">
        <v>2867</v>
      </c>
      <c r="M17" s="24">
        <v>37.350200000000001</v>
      </c>
      <c r="N17" s="43">
        <v>8</v>
      </c>
      <c r="O17" s="24">
        <v>0.1042</v>
      </c>
      <c r="P17" s="47">
        <v>306</v>
      </c>
      <c r="Q17" s="27">
        <v>3.9864999999999999</v>
      </c>
      <c r="R17" s="23">
        <v>1498</v>
      </c>
      <c r="S17" s="27">
        <v>19.5154</v>
      </c>
      <c r="T17" s="23">
        <v>397</v>
      </c>
      <c r="U17" s="29">
        <v>5.1719999999999997</v>
      </c>
      <c r="V17" s="23">
        <v>519</v>
      </c>
      <c r="W17" s="29">
        <v>6.7613000000000003</v>
      </c>
      <c r="X17" s="30">
        <v>384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8680</v>
      </c>
      <c r="D18" s="46">
        <v>15</v>
      </c>
      <c r="E18" s="36">
        <v>0.17280000000000001</v>
      </c>
      <c r="F18" s="37">
        <v>145</v>
      </c>
      <c r="G18" s="36">
        <v>1.6705000000000001</v>
      </c>
      <c r="H18" s="37">
        <v>1620</v>
      </c>
      <c r="I18" s="36">
        <v>18.663599999999999</v>
      </c>
      <c r="J18" s="37">
        <v>4271</v>
      </c>
      <c r="K18" s="36">
        <v>49.205100000000002</v>
      </c>
      <c r="L18" s="37">
        <v>2383</v>
      </c>
      <c r="M18" s="36">
        <v>27.453900000000001</v>
      </c>
      <c r="N18" s="37">
        <v>10</v>
      </c>
      <c r="O18" s="36">
        <v>0.1152</v>
      </c>
      <c r="P18" s="38">
        <v>236</v>
      </c>
      <c r="Q18" s="39">
        <v>2.7189000000000001</v>
      </c>
      <c r="R18" s="46">
        <v>1609</v>
      </c>
      <c r="S18" s="39">
        <v>18.536899999999999</v>
      </c>
      <c r="T18" s="35">
        <v>252</v>
      </c>
      <c r="U18" s="40">
        <v>2.9032</v>
      </c>
      <c r="V18" s="35">
        <v>611</v>
      </c>
      <c r="W18" s="40">
        <v>7.0392000000000001</v>
      </c>
      <c r="X18" s="41">
        <v>437</v>
      </c>
      <c r="Y18" s="42">
        <v>100</v>
      </c>
    </row>
    <row r="19" spans="1:25" s="32" customFormat="1" ht="15" customHeight="1" x14ac:dyDescent="0.25">
      <c r="A19" s="21" t="s">
        <v>18</v>
      </c>
      <c r="B19" s="59" t="s">
        <v>30</v>
      </c>
      <c r="C19" s="22">
        <v>680</v>
      </c>
      <c r="D19" s="23">
        <v>5</v>
      </c>
      <c r="E19" s="24">
        <v>0.73529999999999995</v>
      </c>
      <c r="F19" s="25">
        <v>134</v>
      </c>
      <c r="G19" s="24">
        <v>19.7059</v>
      </c>
      <c r="H19" s="25">
        <v>81</v>
      </c>
      <c r="I19" s="24">
        <v>11.911799999999999</v>
      </c>
      <c r="J19" s="25">
        <v>11</v>
      </c>
      <c r="K19" s="24">
        <v>1.6175999999999999</v>
      </c>
      <c r="L19" s="25">
        <v>53</v>
      </c>
      <c r="M19" s="24">
        <v>7.7941000000000003</v>
      </c>
      <c r="N19" s="25">
        <v>339</v>
      </c>
      <c r="O19" s="24">
        <v>49.852899999999998</v>
      </c>
      <c r="P19" s="26">
        <v>57</v>
      </c>
      <c r="Q19" s="27">
        <v>8.3824000000000005</v>
      </c>
      <c r="R19" s="23">
        <v>130</v>
      </c>
      <c r="S19" s="27">
        <v>19.117599999999999</v>
      </c>
      <c r="T19" s="23">
        <v>40</v>
      </c>
      <c r="U19" s="29">
        <v>5.8823999999999996</v>
      </c>
      <c r="V19" s="23">
        <v>89</v>
      </c>
      <c r="W19" s="29">
        <v>13.088200000000001</v>
      </c>
      <c r="X19" s="30">
        <v>56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49">
        <v>264</v>
      </c>
      <c r="D20" s="46">
        <v>3</v>
      </c>
      <c r="E20" s="36">
        <v>1.1364000000000001</v>
      </c>
      <c r="F20" s="45">
        <v>3</v>
      </c>
      <c r="G20" s="36">
        <v>1.1364000000000001</v>
      </c>
      <c r="H20" s="37">
        <v>98</v>
      </c>
      <c r="I20" s="36">
        <v>37.121200000000002</v>
      </c>
      <c r="J20" s="45">
        <v>1</v>
      </c>
      <c r="K20" s="36">
        <v>0.37880000000000003</v>
      </c>
      <c r="L20" s="45">
        <v>149</v>
      </c>
      <c r="M20" s="36">
        <v>56.439399999999999</v>
      </c>
      <c r="N20" s="45">
        <v>1</v>
      </c>
      <c r="O20" s="36">
        <v>0.37880000000000003</v>
      </c>
      <c r="P20" s="38">
        <v>9</v>
      </c>
      <c r="Q20" s="39">
        <v>3.4091</v>
      </c>
      <c r="R20" s="46">
        <v>13</v>
      </c>
      <c r="S20" s="39">
        <v>4.9241999999999999</v>
      </c>
      <c r="T20" s="35">
        <v>8</v>
      </c>
      <c r="U20" s="40">
        <v>3.0303</v>
      </c>
      <c r="V20" s="35">
        <v>17</v>
      </c>
      <c r="W20" s="40">
        <v>6.4394</v>
      </c>
      <c r="X20" s="41">
        <v>37</v>
      </c>
      <c r="Y20" s="42">
        <v>100</v>
      </c>
    </row>
    <row r="21" spans="1:25" s="32" customFormat="1" ht="15" customHeight="1" x14ac:dyDescent="0.25">
      <c r="A21" s="21" t="s">
        <v>18</v>
      </c>
      <c r="B21" s="59" t="s">
        <v>33</v>
      </c>
      <c r="C21" s="22">
        <v>5004</v>
      </c>
      <c r="D21" s="44">
        <v>24</v>
      </c>
      <c r="E21" s="24">
        <v>0.47960000000000003</v>
      </c>
      <c r="F21" s="25">
        <v>75</v>
      </c>
      <c r="G21" s="24">
        <v>1.4987999999999999</v>
      </c>
      <c r="H21" s="43">
        <v>1783</v>
      </c>
      <c r="I21" s="24">
        <v>35.631500000000003</v>
      </c>
      <c r="J21" s="25">
        <v>1945</v>
      </c>
      <c r="K21" s="24">
        <v>38.868899999999996</v>
      </c>
      <c r="L21" s="25">
        <v>1066</v>
      </c>
      <c r="M21" s="24">
        <v>21.303000000000001</v>
      </c>
      <c r="N21" s="25">
        <v>5</v>
      </c>
      <c r="O21" s="24">
        <v>9.9900000000000003E-2</v>
      </c>
      <c r="P21" s="47">
        <v>106</v>
      </c>
      <c r="Q21" s="27">
        <v>2.1183000000000001</v>
      </c>
      <c r="R21" s="23">
        <v>1035</v>
      </c>
      <c r="S21" s="27">
        <v>20.683499999999999</v>
      </c>
      <c r="T21" s="44">
        <v>211</v>
      </c>
      <c r="U21" s="29">
        <v>4.2165999999999997</v>
      </c>
      <c r="V21" s="44">
        <v>566</v>
      </c>
      <c r="W21" s="29">
        <v>11.311</v>
      </c>
      <c r="X21" s="30">
        <v>373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248</v>
      </c>
      <c r="D22" s="35">
        <v>0</v>
      </c>
      <c r="E22" s="36">
        <v>0</v>
      </c>
      <c r="F22" s="45">
        <v>2</v>
      </c>
      <c r="G22" s="36">
        <v>0.80649999999999999</v>
      </c>
      <c r="H22" s="45">
        <v>37</v>
      </c>
      <c r="I22" s="36">
        <v>14.9194</v>
      </c>
      <c r="J22" s="37">
        <v>96</v>
      </c>
      <c r="K22" s="36">
        <v>38.709699999999998</v>
      </c>
      <c r="L22" s="37">
        <v>100</v>
      </c>
      <c r="M22" s="36">
        <v>40.322600000000001</v>
      </c>
      <c r="N22" s="37">
        <v>0</v>
      </c>
      <c r="O22" s="36">
        <v>0</v>
      </c>
      <c r="P22" s="48">
        <v>13</v>
      </c>
      <c r="Q22" s="39">
        <v>5.2419000000000002</v>
      </c>
      <c r="R22" s="46">
        <v>50</v>
      </c>
      <c r="S22" s="39">
        <v>20.161300000000001</v>
      </c>
      <c r="T22" s="46">
        <v>2</v>
      </c>
      <c r="U22" s="40">
        <v>0.80649999999999999</v>
      </c>
      <c r="V22" s="46">
        <v>13</v>
      </c>
      <c r="W22" s="40">
        <v>5.2419000000000002</v>
      </c>
      <c r="X22" s="41">
        <v>35</v>
      </c>
      <c r="Y22" s="42">
        <v>100</v>
      </c>
    </row>
    <row r="23" spans="1:25" s="32" customFormat="1" ht="15" customHeight="1" x14ac:dyDescent="0.25">
      <c r="A23" s="21" t="s">
        <v>18</v>
      </c>
      <c r="B23" s="59" t="s">
        <v>31</v>
      </c>
      <c r="C23" s="22">
        <v>257</v>
      </c>
      <c r="D23" s="23">
        <v>6</v>
      </c>
      <c r="E23" s="24">
        <v>2.3346</v>
      </c>
      <c r="F23" s="25">
        <v>6</v>
      </c>
      <c r="G23" s="24">
        <v>2.3346</v>
      </c>
      <c r="H23" s="25">
        <v>36</v>
      </c>
      <c r="I23" s="24">
        <v>14.0078</v>
      </c>
      <c r="J23" s="25">
        <v>56</v>
      </c>
      <c r="K23" s="24">
        <v>21.789899999999999</v>
      </c>
      <c r="L23" s="25">
        <v>138</v>
      </c>
      <c r="M23" s="24">
        <v>53.6965</v>
      </c>
      <c r="N23" s="25">
        <v>3</v>
      </c>
      <c r="O23" s="24">
        <v>1.1673</v>
      </c>
      <c r="P23" s="47">
        <v>12</v>
      </c>
      <c r="Q23" s="27">
        <v>4.6692999999999998</v>
      </c>
      <c r="R23" s="44">
        <v>66</v>
      </c>
      <c r="S23" s="27">
        <v>25.680900000000001</v>
      </c>
      <c r="T23" s="23">
        <v>7</v>
      </c>
      <c r="U23" s="29">
        <v>2.7237</v>
      </c>
      <c r="V23" s="23">
        <v>16</v>
      </c>
      <c r="W23" s="29">
        <v>6.2256999999999998</v>
      </c>
      <c r="X23" s="30">
        <v>57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564</v>
      </c>
      <c r="D24" s="46">
        <v>11</v>
      </c>
      <c r="E24" s="36">
        <v>1.9503999999999999</v>
      </c>
      <c r="F24" s="37">
        <v>11</v>
      </c>
      <c r="G24" s="36">
        <v>1.9503999999999999</v>
      </c>
      <c r="H24" s="45">
        <v>184</v>
      </c>
      <c r="I24" s="36">
        <v>32.624099999999999</v>
      </c>
      <c r="J24" s="37">
        <v>100</v>
      </c>
      <c r="K24" s="36">
        <v>17.730499999999999</v>
      </c>
      <c r="L24" s="37">
        <v>239</v>
      </c>
      <c r="M24" s="36">
        <v>42.375900000000001</v>
      </c>
      <c r="N24" s="37">
        <v>1</v>
      </c>
      <c r="O24" s="36">
        <v>0.17730000000000001</v>
      </c>
      <c r="P24" s="48">
        <v>18</v>
      </c>
      <c r="Q24" s="39">
        <v>3.1915</v>
      </c>
      <c r="R24" s="46">
        <v>91</v>
      </c>
      <c r="S24" s="39">
        <v>16.134799999999998</v>
      </c>
      <c r="T24" s="35">
        <v>3</v>
      </c>
      <c r="U24" s="40">
        <v>0.53190000000000004</v>
      </c>
      <c r="V24" s="35">
        <v>118</v>
      </c>
      <c r="W24" s="40">
        <v>20.922000000000001</v>
      </c>
      <c r="X24" s="41">
        <v>63</v>
      </c>
      <c r="Y24" s="42">
        <v>100</v>
      </c>
    </row>
    <row r="25" spans="1:25" s="32" customFormat="1" ht="15" customHeight="1" x14ac:dyDescent="0.25">
      <c r="A25" s="21" t="s">
        <v>18</v>
      </c>
      <c r="B25" s="59" t="s">
        <v>36</v>
      </c>
      <c r="C25" s="60">
        <v>2660</v>
      </c>
      <c r="D25" s="23">
        <v>8</v>
      </c>
      <c r="E25" s="24">
        <v>0.30080000000000001</v>
      </c>
      <c r="F25" s="25">
        <v>19</v>
      </c>
      <c r="G25" s="24">
        <v>0.71430000000000005</v>
      </c>
      <c r="H25" s="25">
        <v>216</v>
      </c>
      <c r="I25" s="24">
        <v>8.1203000000000003</v>
      </c>
      <c r="J25" s="25">
        <v>614</v>
      </c>
      <c r="K25" s="24">
        <v>23.082699999999999</v>
      </c>
      <c r="L25" s="43">
        <v>1705</v>
      </c>
      <c r="M25" s="24">
        <v>64.097700000000003</v>
      </c>
      <c r="N25" s="25">
        <v>4</v>
      </c>
      <c r="O25" s="24">
        <v>0.15040000000000001</v>
      </c>
      <c r="P25" s="47">
        <v>94</v>
      </c>
      <c r="Q25" s="27">
        <v>3.5337999999999998</v>
      </c>
      <c r="R25" s="23">
        <v>485</v>
      </c>
      <c r="S25" s="27">
        <v>18.2331</v>
      </c>
      <c r="T25" s="23">
        <v>29</v>
      </c>
      <c r="U25" s="29">
        <v>1.0902000000000001</v>
      </c>
      <c r="V25" s="23">
        <v>149</v>
      </c>
      <c r="W25" s="29">
        <v>5.6014999999999997</v>
      </c>
      <c r="X25" s="30">
        <v>254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1840</v>
      </c>
      <c r="D26" s="35">
        <v>10</v>
      </c>
      <c r="E26" s="36">
        <v>0.54349999999999998</v>
      </c>
      <c r="F26" s="45">
        <v>11</v>
      </c>
      <c r="G26" s="36">
        <v>0.5978</v>
      </c>
      <c r="H26" s="45">
        <v>147</v>
      </c>
      <c r="I26" s="36">
        <v>7.9890999999999996</v>
      </c>
      <c r="J26" s="37">
        <v>1044</v>
      </c>
      <c r="K26" s="36">
        <v>56.739100000000001</v>
      </c>
      <c r="L26" s="37">
        <v>585</v>
      </c>
      <c r="M26" s="36">
        <v>31.793500000000002</v>
      </c>
      <c r="N26" s="45">
        <v>0</v>
      </c>
      <c r="O26" s="36">
        <v>0</v>
      </c>
      <c r="P26" s="48">
        <v>43</v>
      </c>
      <c r="Q26" s="39">
        <v>2.3370000000000002</v>
      </c>
      <c r="R26" s="35">
        <v>309</v>
      </c>
      <c r="S26" s="39">
        <v>16.793500000000002</v>
      </c>
      <c r="T26" s="35">
        <v>208</v>
      </c>
      <c r="U26" s="40">
        <v>11.3043</v>
      </c>
      <c r="V26" s="35">
        <v>91</v>
      </c>
      <c r="W26" s="40">
        <v>4.9457000000000004</v>
      </c>
      <c r="X26" s="41">
        <v>186</v>
      </c>
      <c r="Y26" s="42">
        <v>100</v>
      </c>
    </row>
    <row r="27" spans="1:25" s="32" customFormat="1" ht="15" customHeight="1" x14ac:dyDescent="0.25">
      <c r="A27" s="21" t="s">
        <v>18</v>
      </c>
      <c r="B27" s="59" t="s">
        <v>40</v>
      </c>
      <c r="C27" s="60">
        <v>15</v>
      </c>
      <c r="D27" s="44">
        <v>0</v>
      </c>
      <c r="E27" s="24">
        <v>0</v>
      </c>
      <c r="F27" s="25">
        <v>0</v>
      </c>
      <c r="G27" s="24">
        <v>0</v>
      </c>
      <c r="H27" s="25">
        <v>0</v>
      </c>
      <c r="I27" s="24">
        <v>0</v>
      </c>
      <c r="J27" s="25">
        <v>1</v>
      </c>
      <c r="K27" s="24">
        <v>6.6666999999999996</v>
      </c>
      <c r="L27" s="43">
        <v>13</v>
      </c>
      <c r="M27" s="24">
        <v>86.666700000000006</v>
      </c>
      <c r="N27" s="25">
        <v>0</v>
      </c>
      <c r="O27" s="24">
        <v>0</v>
      </c>
      <c r="P27" s="47">
        <v>1</v>
      </c>
      <c r="Q27" s="27">
        <v>6.6666999999999996</v>
      </c>
      <c r="R27" s="44">
        <v>5</v>
      </c>
      <c r="S27" s="27">
        <v>33.333300000000001</v>
      </c>
      <c r="T27" s="23">
        <v>1</v>
      </c>
      <c r="U27" s="29">
        <v>6.6666999999999996</v>
      </c>
      <c r="V27" s="23">
        <v>0</v>
      </c>
      <c r="W27" s="29">
        <v>0</v>
      </c>
      <c r="X27" s="30">
        <v>8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49">
        <v>5164</v>
      </c>
      <c r="D28" s="46">
        <v>15</v>
      </c>
      <c r="E28" s="36">
        <v>0.29049999999999998</v>
      </c>
      <c r="F28" s="37">
        <v>111</v>
      </c>
      <c r="G28" s="36">
        <v>2.1495000000000002</v>
      </c>
      <c r="H28" s="37">
        <v>1856</v>
      </c>
      <c r="I28" s="36">
        <v>35.941099999999999</v>
      </c>
      <c r="J28" s="37">
        <v>2356</v>
      </c>
      <c r="K28" s="36">
        <v>45.6235</v>
      </c>
      <c r="L28" s="45">
        <v>695</v>
      </c>
      <c r="M28" s="36">
        <v>13.458600000000001</v>
      </c>
      <c r="N28" s="37">
        <v>4</v>
      </c>
      <c r="O28" s="36">
        <v>7.7499999999999999E-2</v>
      </c>
      <c r="P28" s="38">
        <v>127</v>
      </c>
      <c r="Q28" s="39">
        <v>2.4592999999999998</v>
      </c>
      <c r="R28" s="35">
        <v>797</v>
      </c>
      <c r="S28" s="39">
        <v>15.4338</v>
      </c>
      <c r="T28" s="46">
        <v>273</v>
      </c>
      <c r="U28" s="40">
        <v>5.2866</v>
      </c>
      <c r="V28" s="46">
        <v>874</v>
      </c>
      <c r="W28" s="40">
        <v>16.924900000000001</v>
      </c>
      <c r="X28" s="41">
        <v>183</v>
      </c>
      <c r="Y28" s="42">
        <v>100</v>
      </c>
    </row>
    <row r="29" spans="1:25" s="32" customFormat="1" ht="15" customHeight="1" x14ac:dyDescent="0.25">
      <c r="A29" s="21" t="s">
        <v>18</v>
      </c>
      <c r="B29" s="59" t="s">
        <v>38</v>
      </c>
      <c r="C29" s="22">
        <v>1502</v>
      </c>
      <c r="D29" s="23">
        <v>7</v>
      </c>
      <c r="E29" s="24">
        <v>0.46600000000000003</v>
      </c>
      <c r="F29" s="25">
        <v>27</v>
      </c>
      <c r="G29" s="24">
        <v>1.7976000000000001</v>
      </c>
      <c r="H29" s="43">
        <v>608</v>
      </c>
      <c r="I29" s="24">
        <v>40.479399999999998</v>
      </c>
      <c r="J29" s="25">
        <v>264</v>
      </c>
      <c r="K29" s="24">
        <v>17.576599999999999</v>
      </c>
      <c r="L29" s="43">
        <v>528</v>
      </c>
      <c r="M29" s="24">
        <v>35.153100000000002</v>
      </c>
      <c r="N29" s="25">
        <v>2</v>
      </c>
      <c r="O29" s="24">
        <v>0.13320000000000001</v>
      </c>
      <c r="P29" s="47">
        <v>66</v>
      </c>
      <c r="Q29" s="27">
        <v>4.3940999999999999</v>
      </c>
      <c r="R29" s="23">
        <v>405</v>
      </c>
      <c r="S29" s="27">
        <v>26.963999999999999</v>
      </c>
      <c r="T29" s="23">
        <v>103</v>
      </c>
      <c r="U29" s="29">
        <v>6.8574999999999999</v>
      </c>
      <c r="V29" s="23">
        <v>317</v>
      </c>
      <c r="W29" s="29">
        <v>21.1052</v>
      </c>
      <c r="X29" s="30">
        <v>223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2831</v>
      </c>
      <c r="D30" s="46">
        <v>39</v>
      </c>
      <c r="E30" s="36">
        <v>1.3775999999999999</v>
      </c>
      <c r="F30" s="45">
        <v>32</v>
      </c>
      <c r="G30" s="36">
        <v>1.1303000000000001</v>
      </c>
      <c r="H30" s="37">
        <v>234</v>
      </c>
      <c r="I30" s="36">
        <v>8.2655999999999992</v>
      </c>
      <c r="J30" s="37">
        <v>851</v>
      </c>
      <c r="K30" s="36">
        <v>30.06</v>
      </c>
      <c r="L30" s="37">
        <v>1571</v>
      </c>
      <c r="M30" s="36">
        <v>55.492800000000003</v>
      </c>
      <c r="N30" s="37">
        <v>0</v>
      </c>
      <c r="O30" s="36">
        <v>0</v>
      </c>
      <c r="P30" s="38">
        <v>104</v>
      </c>
      <c r="Q30" s="39">
        <v>3.6736</v>
      </c>
      <c r="R30" s="35">
        <v>439</v>
      </c>
      <c r="S30" s="39">
        <v>15.5069</v>
      </c>
      <c r="T30" s="46">
        <v>90</v>
      </c>
      <c r="U30" s="40">
        <v>3.1791</v>
      </c>
      <c r="V30" s="46">
        <v>201</v>
      </c>
      <c r="W30" s="40">
        <v>7.1</v>
      </c>
      <c r="X30" s="41">
        <v>291</v>
      </c>
      <c r="Y30" s="42">
        <v>100</v>
      </c>
    </row>
    <row r="31" spans="1:25" s="32" customFormat="1" ht="15" customHeight="1" x14ac:dyDescent="0.25">
      <c r="A31" s="21" t="s">
        <v>18</v>
      </c>
      <c r="B31" s="59" t="s">
        <v>42</v>
      </c>
      <c r="C31" s="60">
        <v>218</v>
      </c>
      <c r="D31" s="23">
        <v>7</v>
      </c>
      <c r="E31" s="24">
        <v>3.2109999999999999</v>
      </c>
      <c r="F31" s="43">
        <v>12</v>
      </c>
      <c r="G31" s="24">
        <v>5.5045999999999999</v>
      </c>
      <c r="H31" s="25">
        <v>48</v>
      </c>
      <c r="I31" s="24">
        <v>22.0183</v>
      </c>
      <c r="J31" s="43">
        <v>32</v>
      </c>
      <c r="K31" s="24">
        <v>14.678900000000001</v>
      </c>
      <c r="L31" s="25">
        <v>110</v>
      </c>
      <c r="M31" s="24">
        <v>50.4587</v>
      </c>
      <c r="N31" s="25">
        <v>2</v>
      </c>
      <c r="O31" s="24">
        <v>0.91739999999999999</v>
      </c>
      <c r="P31" s="26">
        <v>7</v>
      </c>
      <c r="Q31" s="27">
        <v>3.2109999999999999</v>
      </c>
      <c r="R31" s="23">
        <v>45</v>
      </c>
      <c r="S31" s="27">
        <v>20.642199999999999</v>
      </c>
      <c r="T31" s="44">
        <v>1</v>
      </c>
      <c r="U31" s="29">
        <v>0.4587</v>
      </c>
      <c r="V31" s="44">
        <v>26</v>
      </c>
      <c r="W31" s="29">
        <v>11.926600000000001</v>
      </c>
      <c r="X31" s="30">
        <v>54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1852</v>
      </c>
      <c r="D32" s="35">
        <v>4</v>
      </c>
      <c r="E32" s="36">
        <v>0.216</v>
      </c>
      <c r="F32" s="37">
        <v>12</v>
      </c>
      <c r="G32" s="36">
        <v>0.64790000000000003</v>
      </c>
      <c r="H32" s="37">
        <v>94</v>
      </c>
      <c r="I32" s="36">
        <v>5.0755999999999997</v>
      </c>
      <c r="J32" s="37">
        <v>1263</v>
      </c>
      <c r="K32" s="36">
        <v>68.1965</v>
      </c>
      <c r="L32" s="45">
        <v>465</v>
      </c>
      <c r="M32" s="36">
        <v>25.108000000000001</v>
      </c>
      <c r="N32" s="45">
        <v>1</v>
      </c>
      <c r="O32" s="36">
        <v>5.3999999999999999E-2</v>
      </c>
      <c r="P32" s="48">
        <v>13</v>
      </c>
      <c r="Q32" s="39">
        <v>0.70189999999999997</v>
      </c>
      <c r="R32" s="46">
        <v>300</v>
      </c>
      <c r="S32" s="39">
        <v>16.198699999999999</v>
      </c>
      <c r="T32" s="35">
        <v>3</v>
      </c>
      <c r="U32" s="40">
        <v>0.16200000000000001</v>
      </c>
      <c r="V32" s="35">
        <v>92</v>
      </c>
      <c r="W32" s="40">
        <v>4.9676</v>
      </c>
      <c r="X32" s="41">
        <v>182</v>
      </c>
      <c r="Y32" s="42">
        <v>100</v>
      </c>
    </row>
    <row r="33" spans="1:25" s="32" customFormat="1" ht="15" customHeight="1" x14ac:dyDescent="0.25">
      <c r="A33" s="21" t="s">
        <v>18</v>
      </c>
      <c r="B33" s="59" t="s">
        <v>43</v>
      </c>
      <c r="C33" s="22">
        <v>873</v>
      </c>
      <c r="D33" s="44">
        <v>0</v>
      </c>
      <c r="E33" s="24">
        <v>0</v>
      </c>
      <c r="F33" s="25">
        <v>5</v>
      </c>
      <c r="G33" s="24">
        <v>0.57269999999999999</v>
      </c>
      <c r="H33" s="43">
        <v>84</v>
      </c>
      <c r="I33" s="24">
        <v>9.6219999999999999</v>
      </c>
      <c r="J33" s="25">
        <v>355</v>
      </c>
      <c r="K33" s="24">
        <v>40.664400000000001</v>
      </c>
      <c r="L33" s="25">
        <v>394</v>
      </c>
      <c r="M33" s="24">
        <v>45.131700000000002</v>
      </c>
      <c r="N33" s="43">
        <v>2</v>
      </c>
      <c r="O33" s="24">
        <v>0.2291</v>
      </c>
      <c r="P33" s="47">
        <v>33</v>
      </c>
      <c r="Q33" s="27">
        <v>3.7801</v>
      </c>
      <c r="R33" s="44">
        <v>124</v>
      </c>
      <c r="S33" s="27">
        <v>14.203900000000001</v>
      </c>
      <c r="T33" s="44">
        <v>19</v>
      </c>
      <c r="U33" s="29">
        <v>2.1764000000000001</v>
      </c>
      <c r="V33" s="44">
        <v>44</v>
      </c>
      <c r="W33" s="29">
        <v>5.0400999999999998</v>
      </c>
      <c r="X33" s="30">
        <v>113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49">
        <v>78</v>
      </c>
      <c r="D34" s="35">
        <v>40</v>
      </c>
      <c r="E34" s="36">
        <v>51.2821</v>
      </c>
      <c r="F34" s="37">
        <v>0</v>
      </c>
      <c r="G34" s="36">
        <v>0</v>
      </c>
      <c r="H34" s="45">
        <v>1</v>
      </c>
      <c r="I34" s="36">
        <v>1.2821</v>
      </c>
      <c r="J34" s="37">
        <v>3</v>
      </c>
      <c r="K34" s="36">
        <v>3.8462000000000001</v>
      </c>
      <c r="L34" s="45">
        <v>25</v>
      </c>
      <c r="M34" s="36">
        <v>32.051299999999998</v>
      </c>
      <c r="N34" s="45">
        <v>0</v>
      </c>
      <c r="O34" s="36">
        <v>0</v>
      </c>
      <c r="P34" s="38">
        <v>9</v>
      </c>
      <c r="Q34" s="39">
        <v>11.538500000000001</v>
      </c>
      <c r="R34" s="46">
        <v>6</v>
      </c>
      <c r="S34" s="39">
        <v>7.6923000000000004</v>
      </c>
      <c r="T34" s="46">
        <v>1</v>
      </c>
      <c r="U34" s="40">
        <v>1.2821</v>
      </c>
      <c r="V34" s="46">
        <v>0</v>
      </c>
      <c r="W34" s="40">
        <v>0</v>
      </c>
      <c r="X34" s="41">
        <v>20</v>
      </c>
      <c r="Y34" s="42">
        <v>100</v>
      </c>
    </row>
    <row r="35" spans="1:25" s="32" customFormat="1" ht="15" customHeight="1" x14ac:dyDescent="0.25">
      <c r="A35" s="21" t="s">
        <v>18</v>
      </c>
      <c r="B35" s="59" t="s">
        <v>48</v>
      </c>
      <c r="C35" s="60">
        <v>205</v>
      </c>
      <c r="D35" s="44">
        <v>4</v>
      </c>
      <c r="E35" s="24">
        <v>1.9512</v>
      </c>
      <c r="F35" s="25">
        <v>2</v>
      </c>
      <c r="G35" s="24">
        <v>0.97560000000000002</v>
      </c>
      <c r="H35" s="43">
        <v>41</v>
      </c>
      <c r="I35" s="24">
        <v>20</v>
      </c>
      <c r="J35" s="25">
        <v>15</v>
      </c>
      <c r="K35" s="24">
        <v>7.3170999999999999</v>
      </c>
      <c r="L35" s="43">
        <v>136</v>
      </c>
      <c r="M35" s="24">
        <v>66.341499999999996</v>
      </c>
      <c r="N35" s="25">
        <v>0</v>
      </c>
      <c r="O35" s="24">
        <v>0</v>
      </c>
      <c r="P35" s="47">
        <v>7</v>
      </c>
      <c r="Q35" s="27">
        <v>3.4146000000000001</v>
      </c>
      <c r="R35" s="44">
        <v>52</v>
      </c>
      <c r="S35" s="27">
        <v>25.3659</v>
      </c>
      <c r="T35" s="44">
        <v>4</v>
      </c>
      <c r="U35" s="29">
        <v>1.9512</v>
      </c>
      <c r="V35" s="44">
        <v>3</v>
      </c>
      <c r="W35" s="29">
        <v>1.4634</v>
      </c>
      <c r="X35" s="30">
        <v>18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49">
        <v>3940</v>
      </c>
      <c r="D36" s="46">
        <v>20</v>
      </c>
      <c r="E36" s="36">
        <v>0.50760000000000005</v>
      </c>
      <c r="F36" s="37">
        <v>96</v>
      </c>
      <c r="G36" s="36">
        <v>2.4365000000000001</v>
      </c>
      <c r="H36" s="37">
        <v>2025</v>
      </c>
      <c r="I36" s="36">
        <v>51.395899999999997</v>
      </c>
      <c r="J36" s="45">
        <v>912</v>
      </c>
      <c r="K36" s="36">
        <v>23.147200000000002</v>
      </c>
      <c r="L36" s="45">
        <v>638</v>
      </c>
      <c r="M36" s="36">
        <v>16.192900000000002</v>
      </c>
      <c r="N36" s="37">
        <v>64</v>
      </c>
      <c r="O36" s="36">
        <v>1.6244000000000001</v>
      </c>
      <c r="P36" s="48">
        <v>185</v>
      </c>
      <c r="Q36" s="39">
        <v>4.6954000000000002</v>
      </c>
      <c r="R36" s="46">
        <v>627</v>
      </c>
      <c r="S36" s="39">
        <v>15.9137</v>
      </c>
      <c r="T36" s="35">
        <v>126</v>
      </c>
      <c r="U36" s="40">
        <v>3.198</v>
      </c>
      <c r="V36" s="35">
        <v>920</v>
      </c>
      <c r="W36" s="40">
        <v>23.350300000000001</v>
      </c>
      <c r="X36" s="41">
        <v>66</v>
      </c>
      <c r="Y36" s="42">
        <v>100</v>
      </c>
    </row>
    <row r="37" spans="1:25" s="32" customFormat="1" ht="15" customHeight="1" x14ac:dyDescent="0.25">
      <c r="A37" s="21" t="s">
        <v>18</v>
      </c>
      <c r="B37" s="59" t="s">
        <v>49</v>
      </c>
      <c r="C37" s="22">
        <v>563</v>
      </c>
      <c r="D37" s="23">
        <v>2</v>
      </c>
      <c r="E37" s="24">
        <v>0.35520000000000002</v>
      </c>
      <c r="F37" s="25">
        <v>6</v>
      </c>
      <c r="G37" s="24">
        <v>1.0657000000000001</v>
      </c>
      <c r="H37" s="25">
        <v>111</v>
      </c>
      <c r="I37" s="24">
        <v>19.715800000000002</v>
      </c>
      <c r="J37" s="25">
        <v>33</v>
      </c>
      <c r="K37" s="24">
        <v>5.8615000000000004</v>
      </c>
      <c r="L37" s="25">
        <v>393</v>
      </c>
      <c r="M37" s="24">
        <v>69.804599999999994</v>
      </c>
      <c r="N37" s="43">
        <v>0</v>
      </c>
      <c r="O37" s="24">
        <v>0</v>
      </c>
      <c r="P37" s="47">
        <v>18</v>
      </c>
      <c r="Q37" s="27">
        <v>3.1972</v>
      </c>
      <c r="R37" s="44">
        <v>124</v>
      </c>
      <c r="S37" s="27">
        <v>22.024899999999999</v>
      </c>
      <c r="T37" s="23">
        <v>51</v>
      </c>
      <c r="U37" s="29">
        <v>9.0586000000000002</v>
      </c>
      <c r="V37" s="23">
        <v>49</v>
      </c>
      <c r="W37" s="29">
        <v>8.7034000000000002</v>
      </c>
      <c r="X37" s="30">
        <v>45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1556</v>
      </c>
      <c r="D38" s="35">
        <v>7</v>
      </c>
      <c r="E38" s="36">
        <v>0.44990000000000002</v>
      </c>
      <c r="F38" s="37">
        <v>37</v>
      </c>
      <c r="G38" s="36">
        <v>2.3778999999999999</v>
      </c>
      <c r="H38" s="37">
        <v>716</v>
      </c>
      <c r="I38" s="36">
        <v>46.0154</v>
      </c>
      <c r="J38" s="37">
        <v>433</v>
      </c>
      <c r="K38" s="36">
        <v>27.8278</v>
      </c>
      <c r="L38" s="37">
        <v>328</v>
      </c>
      <c r="M38" s="36">
        <v>21.079699999999999</v>
      </c>
      <c r="N38" s="37">
        <v>2</v>
      </c>
      <c r="O38" s="36">
        <v>0.1285</v>
      </c>
      <c r="P38" s="38">
        <v>33</v>
      </c>
      <c r="Q38" s="39">
        <v>2.1208</v>
      </c>
      <c r="R38" s="46">
        <v>354</v>
      </c>
      <c r="S38" s="39">
        <v>22.750599999999999</v>
      </c>
      <c r="T38" s="35">
        <v>34</v>
      </c>
      <c r="U38" s="40">
        <v>2.1850999999999998</v>
      </c>
      <c r="V38" s="35">
        <v>195</v>
      </c>
      <c r="W38" s="40">
        <v>12.5321</v>
      </c>
      <c r="X38" s="41">
        <v>181</v>
      </c>
      <c r="Y38" s="42">
        <v>100</v>
      </c>
    </row>
    <row r="39" spans="1:25" s="32" customFormat="1" ht="15" customHeight="1" x14ac:dyDescent="0.25">
      <c r="A39" s="21" t="s">
        <v>18</v>
      </c>
      <c r="B39" s="59" t="s">
        <v>51</v>
      </c>
      <c r="C39" s="22">
        <v>2351</v>
      </c>
      <c r="D39" s="44">
        <v>203</v>
      </c>
      <c r="E39" s="24">
        <v>8.6346000000000007</v>
      </c>
      <c r="F39" s="25">
        <v>32</v>
      </c>
      <c r="G39" s="24">
        <v>1.3611</v>
      </c>
      <c r="H39" s="43">
        <v>1678</v>
      </c>
      <c r="I39" s="24">
        <v>71.373900000000006</v>
      </c>
      <c r="J39" s="25">
        <v>78</v>
      </c>
      <c r="K39" s="24">
        <v>3.3176999999999999</v>
      </c>
      <c r="L39" s="43">
        <v>310</v>
      </c>
      <c r="M39" s="24">
        <v>13.1859</v>
      </c>
      <c r="N39" s="25">
        <v>1</v>
      </c>
      <c r="O39" s="24">
        <v>4.2500000000000003E-2</v>
      </c>
      <c r="P39" s="47">
        <v>49</v>
      </c>
      <c r="Q39" s="27">
        <v>2.0842000000000001</v>
      </c>
      <c r="R39" s="23">
        <v>463</v>
      </c>
      <c r="S39" s="27">
        <v>19.6937</v>
      </c>
      <c r="T39" s="23">
        <v>27</v>
      </c>
      <c r="U39" s="29">
        <v>1.1484000000000001</v>
      </c>
      <c r="V39" s="23">
        <v>474</v>
      </c>
      <c r="W39" s="29">
        <v>20.1616</v>
      </c>
      <c r="X39" s="30">
        <v>90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49">
        <v>13173</v>
      </c>
      <c r="D40" s="35">
        <v>118</v>
      </c>
      <c r="E40" s="36">
        <v>0.89580000000000004</v>
      </c>
      <c r="F40" s="37">
        <v>920</v>
      </c>
      <c r="G40" s="36">
        <v>6.984</v>
      </c>
      <c r="H40" s="37">
        <v>6080</v>
      </c>
      <c r="I40" s="36">
        <v>46.155000000000001</v>
      </c>
      <c r="J40" s="45">
        <v>4118</v>
      </c>
      <c r="K40" s="36">
        <v>31.260899999999999</v>
      </c>
      <c r="L40" s="45">
        <v>1771</v>
      </c>
      <c r="M40" s="36">
        <v>13.4442</v>
      </c>
      <c r="N40" s="37">
        <v>41</v>
      </c>
      <c r="O40" s="36">
        <v>0.31119999999999998</v>
      </c>
      <c r="P40" s="38">
        <v>125</v>
      </c>
      <c r="Q40" s="39">
        <v>0.94889999999999997</v>
      </c>
      <c r="R40" s="46">
        <v>3890</v>
      </c>
      <c r="S40" s="39">
        <v>29.530100000000001</v>
      </c>
      <c r="T40" s="35">
        <v>156</v>
      </c>
      <c r="U40" s="40">
        <v>1.1841999999999999</v>
      </c>
      <c r="V40" s="35">
        <v>2964</v>
      </c>
      <c r="W40" s="40">
        <v>22.500599999999999</v>
      </c>
      <c r="X40" s="41">
        <v>814</v>
      </c>
      <c r="Y40" s="42">
        <v>100</v>
      </c>
    </row>
    <row r="41" spans="1:25" s="32" customFormat="1" ht="15" customHeight="1" x14ac:dyDescent="0.25">
      <c r="A41" s="21" t="s">
        <v>18</v>
      </c>
      <c r="B41" s="59" t="s">
        <v>46</v>
      </c>
      <c r="C41" s="22">
        <v>6533</v>
      </c>
      <c r="D41" s="44">
        <v>105</v>
      </c>
      <c r="E41" s="24">
        <v>1.6072</v>
      </c>
      <c r="F41" s="25">
        <v>69</v>
      </c>
      <c r="G41" s="24">
        <v>1.0562</v>
      </c>
      <c r="H41" s="25">
        <v>1553</v>
      </c>
      <c r="I41" s="24">
        <v>23.771599999999999</v>
      </c>
      <c r="J41" s="25">
        <v>2737</v>
      </c>
      <c r="K41" s="24">
        <v>41.895000000000003</v>
      </c>
      <c r="L41" s="43">
        <v>1789</v>
      </c>
      <c r="M41" s="24">
        <v>27.3841</v>
      </c>
      <c r="N41" s="43">
        <v>7</v>
      </c>
      <c r="O41" s="24">
        <v>0.1071</v>
      </c>
      <c r="P41" s="26">
        <v>273</v>
      </c>
      <c r="Q41" s="27">
        <v>4.1787999999999998</v>
      </c>
      <c r="R41" s="23">
        <v>1402</v>
      </c>
      <c r="S41" s="27">
        <v>21.4603</v>
      </c>
      <c r="T41" s="44">
        <v>181</v>
      </c>
      <c r="U41" s="29">
        <v>2.7705000000000002</v>
      </c>
      <c r="V41" s="44">
        <v>771</v>
      </c>
      <c r="W41" s="29">
        <v>11.801600000000001</v>
      </c>
      <c r="X41" s="30">
        <v>460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49">
        <v>65</v>
      </c>
      <c r="D42" s="35">
        <v>19</v>
      </c>
      <c r="E42" s="36">
        <v>29.230799999999999</v>
      </c>
      <c r="F42" s="37">
        <v>0</v>
      </c>
      <c r="G42" s="36">
        <v>0</v>
      </c>
      <c r="H42" s="37">
        <v>3</v>
      </c>
      <c r="I42" s="36">
        <v>4.6154000000000002</v>
      </c>
      <c r="J42" s="45">
        <v>3</v>
      </c>
      <c r="K42" s="36">
        <v>4.6154000000000002</v>
      </c>
      <c r="L42" s="45">
        <v>40</v>
      </c>
      <c r="M42" s="36">
        <v>61.538499999999999</v>
      </c>
      <c r="N42" s="45">
        <v>0</v>
      </c>
      <c r="O42" s="36">
        <v>0</v>
      </c>
      <c r="P42" s="38">
        <v>0</v>
      </c>
      <c r="Q42" s="39">
        <v>0</v>
      </c>
      <c r="R42" s="46">
        <v>7</v>
      </c>
      <c r="S42" s="39">
        <v>10.7692</v>
      </c>
      <c r="T42" s="35">
        <v>0</v>
      </c>
      <c r="U42" s="40">
        <v>0</v>
      </c>
      <c r="V42" s="35">
        <v>1</v>
      </c>
      <c r="W42" s="40">
        <v>1.5385</v>
      </c>
      <c r="X42" s="41">
        <v>18</v>
      </c>
      <c r="Y42" s="42">
        <v>100</v>
      </c>
    </row>
    <row r="43" spans="1:25" s="32" customFormat="1" ht="15" customHeight="1" x14ac:dyDescent="0.25">
      <c r="A43" s="21" t="s">
        <v>18</v>
      </c>
      <c r="B43" s="59" t="s">
        <v>54</v>
      </c>
      <c r="C43" s="22">
        <v>3464</v>
      </c>
      <c r="D43" s="23">
        <v>6</v>
      </c>
      <c r="E43" s="24">
        <v>0.17319999999999999</v>
      </c>
      <c r="F43" s="25">
        <v>42</v>
      </c>
      <c r="G43" s="24">
        <v>1.2124999999999999</v>
      </c>
      <c r="H43" s="43">
        <v>320</v>
      </c>
      <c r="I43" s="24">
        <v>9.2378999999999998</v>
      </c>
      <c r="J43" s="25">
        <v>1716</v>
      </c>
      <c r="K43" s="24">
        <v>49.5381</v>
      </c>
      <c r="L43" s="25">
        <v>1189</v>
      </c>
      <c r="M43" s="24">
        <v>34.3245</v>
      </c>
      <c r="N43" s="25">
        <v>4</v>
      </c>
      <c r="O43" s="24">
        <v>0.11550000000000001</v>
      </c>
      <c r="P43" s="26">
        <v>187</v>
      </c>
      <c r="Q43" s="27">
        <v>5.3983999999999996</v>
      </c>
      <c r="R43" s="44">
        <v>901</v>
      </c>
      <c r="S43" s="27">
        <v>26.010400000000001</v>
      </c>
      <c r="T43" s="44">
        <v>103</v>
      </c>
      <c r="U43" s="29">
        <v>2.9733999999999998</v>
      </c>
      <c r="V43" s="44">
        <v>235</v>
      </c>
      <c r="W43" s="29">
        <v>6.7840999999999996</v>
      </c>
      <c r="X43" s="30">
        <v>254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2454</v>
      </c>
      <c r="D44" s="35">
        <v>417</v>
      </c>
      <c r="E44" s="36">
        <v>16.992699999999999</v>
      </c>
      <c r="F44" s="45">
        <v>30</v>
      </c>
      <c r="G44" s="36">
        <v>1.2224999999999999</v>
      </c>
      <c r="H44" s="37">
        <v>210</v>
      </c>
      <c r="I44" s="36">
        <v>8.5574999999999992</v>
      </c>
      <c r="J44" s="37">
        <v>385</v>
      </c>
      <c r="K44" s="36">
        <v>15.688700000000001</v>
      </c>
      <c r="L44" s="37">
        <v>1202</v>
      </c>
      <c r="M44" s="36">
        <v>48.981299999999997</v>
      </c>
      <c r="N44" s="45">
        <v>19</v>
      </c>
      <c r="O44" s="36">
        <v>0.7742</v>
      </c>
      <c r="P44" s="48">
        <v>191</v>
      </c>
      <c r="Q44" s="39">
        <v>7.7831999999999999</v>
      </c>
      <c r="R44" s="46">
        <v>561</v>
      </c>
      <c r="S44" s="39">
        <v>22.860600000000002</v>
      </c>
      <c r="T44" s="46">
        <v>56</v>
      </c>
      <c r="U44" s="40">
        <v>2.282</v>
      </c>
      <c r="V44" s="46">
        <v>144</v>
      </c>
      <c r="W44" s="40">
        <v>5.8680000000000003</v>
      </c>
      <c r="X44" s="41">
        <v>237</v>
      </c>
      <c r="Y44" s="42">
        <v>100</v>
      </c>
    </row>
    <row r="45" spans="1:25" s="32" customFormat="1" ht="15" customHeight="1" x14ac:dyDescent="0.25">
      <c r="A45" s="21" t="s">
        <v>18</v>
      </c>
      <c r="B45" s="59" t="s">
        <v>56</v>
      </c>
      <c r="C45" s="22">
        <v>399</v>
      </c>
      <c r="D45" s="44">
        <v>10</v>
      </c>
      <c r="E45" s="24">
        <v>2.5063</v>
      </c>
      <c r="F45" s="25">
        <v>3</v>
      </c>
      <c r="G45" s="24">
        <v>0.75190000000000001</v>
      </c>
      <c r="H45" s="43">
        <v>92</v>
      </c>
      <c r="I45" s="24">
        <v>23.057600000000001</v>
      </c>
      <c r="J45" s="25">
        <v>4</v>
      </c>
      <c r="K45" s="24">
        <v>1.0024999999999999</v>
      </c>
      <c r="L45" s="43">
        <v>255</v>
      </c>
      <c r="M45" s="24">
        <v>63.909799999999997</v>
      </c>
      <c r="N45" s="25">
        <v>2</v>
      </c>
      <c r="O45" s="24">
        <v>0.50129999999999997</v>
      </c>
      <c r="P45" s="26">
        <v>33</v>
      </c>
      <c r="Q45" s="27">
        <v>8.2706999999999997</v>
      </c>
      <c r="R45" s="23">
        <v>43</v>
      </c>
      <c r="S45" s="27">
        <v>10.776899999999999</v>
      </c>
      <c r="T45" s="44">
        <v>25</v>
      </c>
      <c r="U45" s="29">
        <v>6.2656999999999998</v>
      </c>
      <c r="V45" s="44">
        <v>6</v>
      </c>
      <c r="W45" s="29">
        <v>1.5038</v>
      </c>
      <c r="X45" s="30">
        <v>23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6009</v>
      </c>
      <c r="D46" s="35">
        <v>16</v>
      </c>
      <c r="E46" s="36">
        <v>0.26629999999999998</v>
      </c>
      <c r="F46" s="37">
        <v>126</v>
      </c>
      <c r="G46" s="36">
        <v>2.0969000000000002</v>
      </c>
      <c r="H46" s="37">
        <v>1368</v>
      </c>
      <c r="I46" s="36">
        <v>22.765899999999998</v>
      </c>
      <c r="J46" s="37">
        <v>2284</v>
      </c>
      <c r="K46" s="36">
        <v>38.009700000000002</v>
      </c>
      <c r="L46" s="45">
        <v>1991</v>
      </c>
      <c r="M46" s="36">
        <v>33.133600000000001</v>
      </c>
      <c r="N46" s="45">
        <v>3</v>
      </c>
      <c r="O46" s="36">
        <v>4.99E-2</v>
      </c>
      <c r="P46" s="48">
        <v>221</v>
      </c>
      <c r="Q46" s="39">
        <v>3.6778</v>
      </c>
      <c r="R46" s="35">
        <v>1768</v>
      </c>
      <c r="S46" s="39">
        <v>29.422499999999999</v>
      </c>
      <c r="T46" s="35">
        <v>94</v>
      </c>
      <c r="U46" s="40">
        <v>1.5643</v>
      </c>
      <c r="V46" s="35">
        <v>514</v>
      </c>
      <c r="W46" s="40">
        <v>8.5538000000000007</v>
      </c>
      <c r="X46" s="41">
        <v>399</v>
      </c>
      <c r="Y46" s="42">
        <v>100</v>
      </c>
    </row>
    <row r="47" spans="1:25" s="32" customFormat="1" ht="15" customHeight="1" x14ac:dyDescent="0.25">
      <c r="A47" s="21" t="s">
        <v>18</v>
      </c>
      <c r="B47" s="59" t="s">
        <v>58</v>
      </c>
      <c r="C47" s="60">
        <v>301</v>
      </c>
      <c r="D47" s="23">
        <v>7</v>
      </c>
      <c r="E47" s="24">
        <v>2.3256000000000001</v>
      </c>
      <c r="F47" s="43">
        <v>5</v>
      </c>
      <c r="G47" s="24">
        <v>1.6611</v>
      </c>
      <c r="H47" s="43">
        <v>122</v>
      </c>
      <c r="I47" s="24">
        <v>40.531599999999997</v>
      </c>
      <c r="J47" s="43">
        <v>29</v>
      </c>
      <c r="K47" s="24">
        <v>9.6346000000000007</v>
      </c>
      <c r="L47" s="43">
        <v>123</v>
      </c>
      <c r="M47" s="24">
        <v>40.863799999999998</v>
      </c>
      <c r="N47" s="25">
        <v>0</v>
      </c>
      <c r="O47" s="24">
        <v>0</v>
      </c>
      <c r="P47" s="26">
        <v>15</v>
      </c>
      <c r="Q47" s="27">
        <v>4.9833999999999996</v>
      </c>
      <c r="R47" s="44">
        <v>77</v>
      </c>
      <c r="S47" s="27">
        <v>25.581399999999999</v>
      </c>
      <c r="T47" s="23">
        <v>16</v>
      </c>
      <c r="U47" s="29">
        <v>5.3155999999999999</v>
      </c>
      <c r="V47" s="23">
        <v>55</v>
      </c>
      <c r="W47" s="29">
        <v>18.272400000000001</v>
      </c>
      <c r="X47" s="30">
        <v>30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3137</v>
      </c>
      <c r="D48" s="46">
        <v>19</v>
      </c>
      <c r="E48" s="36">
        <v>0.60570000000000002</v>
      </c>
      <c r="F48" s="37">
        <v>20</v>
      </c>
      <c r="G48" s="36">
        <v>0.63759999999999994</v>
      </c>
      <c r="H48" s="45">
        <v>309</v>
      </c>
      <c r="I48" s="36">
        <v>9.8501999999999992</v>
      </c>
      <c r="J48" s="37">
        <v>1446</v>
      </c>
      <c r="K48" s="36">
        <v>46.094999999999999</v>
      </c>
      <c r="L48" s="37">
        <v>1217</v>
      </c>
      <c r="M48" s="36">
        <v>38.795000000000002</v>
      </c>
      <c r="N48" s="45">
        <v>8</v>
      </c>
      <c r="O48" s="36">
        <v>0.255</v>
      </c>
      <c r="P48" s="48">
        <v>118</v>
      </c>
      <c r="Q48" s="39">
        <v>3.7616000000000001</v>
      </c>
      <c r="R48" s="46">
        <v>596</v>
      </c>
      <c r="S48" s="39">
        <v>18.998999999999999</v>
      </c>
      <c r="T48" s="46">
        <v>113</v>
      </c>
      <c r="U48" s="40">
        <v>3.6021999999999998</v>
      </c>
      <c r="V48" s="46">
        <v>261</v>
      </c>
      <c r="W48" s="40">
        <v>8.3201000000000001</v>
      </c>
      <c r="X48" s="41">
        <v>206</v>
      </c>
      <c r="Y48" s="42">
        <v>100</v>
      </c>
    </row>
    <row r="49" spans="1:25" s="32" customFormat="1" ht="15" customHeight="1" x14ac:dyDescent="0.25">
      <c r="A49" s="21" t="s">
        <v>18</v>
      </c>
      <c r="B49" s="59" t="s">
        <v>60</v>
      </c>
      <c r="C49" s="60">
        <v>468</v>
      </c>
      <c r="D49" s="23">
        <v>107</v>
      </c>
      <c r="E49" s="24">
        <v>22.863199999999999</v>
      </c>
      <c r="F49" s="25">
        <v>2</v>
      </c>
      <c r="G49" s="24">
        <v>0.4274</v>
      </c>
      <c r="H49" s="25">
        <v>64</v>
      </c>
      <c r="I49" s="24">
        <v>13.6752</v>
      </c>
      <c r="J49" s="25">
        <v>44</v>
      </c>
      <c r="K49" s="24">
        <v>9.4016999999999999</v>
      </c>
      <c r="L49" s="43">
        <v>230</v>
      </c>
      <c r="M49" s="24">
        <v>49.145299999999999</v>
      </c>
      <c r="N49" s="43">
        <v>0</v>
      </c>
      <c r="O49" s="24">
        <v>0</v>
      </c>
      <c r="P49" s="26">
        <v>21</v>
      </c>
      <c r="Q49" s="27">
        <v>4.4871999999999996</v>
      </c>
      <c r="R49" s="44">
        <v>102</v>
      </c>
      <c r="S49" s="27">
        <v>21.794899999999998</v>
      </c>
      <c r="T49" s="44">
        <v>19</v>
      </c>
      <c r="U49" s="29">
        <v>4.0598000000000001</v>
      </c>
      <c r="V49" s="44">
        <v>22</v>
      </c>
      <c r="W49" s="29">
        <v>4.7008999999999999</v>
      </c>
      <c r="X49" s="30">
        <v>39</v>
      </c>
      <c r="Y49" s="31">
        <v>100</v>
      </c>
    </row>
    <row r="50" spans="1:25" s="32" customFormat="1" ht="15" customHeight="1" x14ac:dyDescent="0.25">
      <c r="A50" s="21" t="s">
        <v>18</v>
      </c>
      <c r="B50" s="33" t="s">
        <v>61</v>
      </c>
      <c r="C50" s="34">
        <v>4178</v>
      </c>
      <c r="D50" s="35">
        <v>3</v>
      </c>
      <c r="E50" s="36">
        <v>7.1800000000000003E-2</v>
      </c>
      <c r="F50" s="37">
        <v>80</v>
      </c>
      <c r="G50" s="36">
        <v>1.9148000000000001</v>
      </c>
      <c r="H50" s="45">
        <v>875</v>
      </c>
      <c r="I50" s="36">
        <v>20.943000000000001</v>
      </c>
      <c r="J50" s="37">
        <v>2043</v>
      </c>
      <c r="K50" s="36">
        <v>48.899000000000001</v>
      </c>
      <c r="L50" s="37">
        <v>1128</v>
      </c>
      <c r="M50" s="36">
        <v>26.9986</v>
      </c>
      <c r="N50" s="45">
        <v>2</v>
      </c>
      <c r="O50" s="36">
        <v>4.7899999999999998E-2</v>
      </c>
      <c r="P50" s="48">
        <v>47</v>
      </c>
      <c r="Q50" s="39">
        <v>1.1249</v>
      </c>
      <c r="R50" s="35">
        <v>631</v>
      </c>
      <c r="S50" s="39">
        <v>15.1029</v>
      </c>
      <c r="T50" s="35">
        <v>57</v>
      </c>
      <c r="U50" s="40">
        <v>1.3643000000000001</v>
      </c>
      <c r="V50" s="35">
        <v>611</v>
      </c>
      <c r="W50" s="40">
        <v>14.6242</v>
      </c>
      <c r="X50" s="41">
        <v>151</v>
      </c>
      <c r="Y50" s="42">
        <v>100</v>
      </c>
    </row>
    <row r="51" spans="1:25" s="32" customFormat="1" ht="15" customHeight="1" x14ac:dyDescent="0.25">
      <c r="A51" s="21" t="s">
        <v>18</v>
      </c>
      <c r="B51" s="59" t="s">
        <v>62</v>
      </c>
      <c r="C51" s="22">
        <v>16656</v>
      </c>
      <c r="D51" s="23">
        <v>62</v>
      </c>
      <c r="E51" s="24">
        <v>0.37219999999999998</v>
      </c>
      <c r="F51" s="43">
        <v>166</v>
      </c>
      <c r="G51" s="24">
        <v>0.99660000000000004</v>
      </c>
      <c r="H51" s="25">
        <v>10853</v>
      </c>
      <c r="I51" s="24">
        <v>65.159700000000001</v>
      </c>
      <c r="J51" s="25">
        <v>2706</v>
      </c>
      <c r="K51" s="24">
        <v>16.246400000000001</v>
      </c>
      <c r="L51" s="25">
        <v>2545</v>
      </c>
      <c r="M51" s="24">
        <v>15.2798</v>
      </c>
      <c r="N51" s="43">
        <v>23</v>
      </c>
      <c r="O51" s="24">
        <v>0.1381</v>
      </c>
      <c r="P51" s="26">
        <v>301</v>
      </c>
      <c r="Q51" s="27">
        <v>1.8071999999999999</v>
      </c>
      <c r="R51" s="23">
        <v>2336</v>
      </c>
      <c r="S51" s="27">
        <v>14.025</v>
      </c>
      <c r="T51" s="23">
        <v>1343</v>
      </c>
      <c r="U51" s="29">
        <v>8.0632000000000001</v>
      </c>
      <c r="V51" s="23">
        <v>3334</v>
      </c>
      <c r="W51" s="29">
        <v>20.0168</v>
      </c>
      <c r="X51" s="30">
        <v>1066</v>
      </c>
      <c r="Y51" s="31">
        <v>100</v>
      </c>
    </row>
    <row r="52" spans="1:25" s="32" customFormat="1" ht="15" customHeight="1" x14ac:dyDescent="0.25">
      <c r="A52" s="21" t="s">
        <v>18</v>
      </c>
      <c r="B52" s="33" t="s">
        <v>63</v>
      </c>
      <c r="C52" s="34">
        <v>701</v>
      </c>
      <c r="D52" s="46">
        <v>6</v>
      </c>
      <c r="E52" s="36">
        <v>0.85589999999999999</v>
      </c>
      <c r="F52" s="37">
        <v>3</v>
      </c>
      <c r="G52" s="36">
        <v>0.42799999999999999</v>
      </c>
      <c r="H52" s="45">
        <v>149</v>
      </c>
      <c r="I52" s="36">
        <v>21.255299999999998</v>
      </c>
      <c r="J52" s="45">
        <v>14</v>
      </c>
      <c r="K52" s="36">
        <v>1.9971000000000001</v>
      </c>
      <c r="L52" s="37">
        <v>500</v>
      </c>
      <c r="M52" s="36">
        <v>71.326700000000002</v>
      </c>
      <c r="N52" s="45">
        <v>5</v>
      </c>
      <c r="O52" s="36">
        <v>0.71330000000000005</v>
      </c>
      <c r="P52" s="38">
        <v>24</v>
      </c>
      <c r="Q52" s="39">
        <v>3.4237000000000002</v>
      </c>
      <c r="R52" s="35">
        <v>96</v>
      </c>
      <c r="S52" s="39">
        <v>13.694699999999999</v>
      </c>
      <c r="T52" s="35">
        <v>15</v>
      </c>
      <c r="U52" s="40">
        <v>2.1398000000000001</v>
      </c>
      <c r="V52" s="35">
        <v>11</v>
      </c>
      <c r="W52" s="40">
        <v>1.5691999999999999</v>
      </c>
      <c r="X52" s="41">
        <v>20</v>
      </c>
      <c r="Y52" s="42">
        <v>100</v>
      </c>
    </row>
    <row r="53" spans="1:25" s="32" customFormat="1" ht="15" customHeight="1" x14ac:dyDescent="0.25">
      <c r="A53" s="21" t="s">
        <v>18</v>
      </c>
      <c r="B53" s="59" t="s">
        <v>64</v>
      </c>
      <c r="C53" s="60">
        <v>69</v>
      </c>
      <c r="D53" s="44">
        <v>2</v>
      </c>
      <c r="E53" s="24">
        <v>2.8986000000000001</v>
      </c>
      <c r="F53" s="25">
        <v>4</v>
      </c>
      <c r="G53" s="24">
        <v>5.7971000000000004</v>
      </c>
      <c r="H53" s="43">
        <v>1</v>
      </c>
      <c r="I53" s="24">
        <v>1.4493</v>
      </c>
      <c r="J53" s="25">
        <v>4</v>
      </c>
      <c r="K53" s="24">
        <v>5.7971000000000004</v>
      </c>
      <c r="L53" s="43">
        <v>57</v>
      </c>
      <c r="M53" s="24">
        <v>82.608699999999999</v>
      </c>
      <c r="N53" s="43">
        <v>0</v>
      </c>
      <c r="O53" s="24">
        <v>0</v>
      </c>
      <c r="P53" s="26">
        <v>1</v>
      </c>
      <c r="Q53" s="27">
        <v>1.4493</v>
      </c>
      <c r="R53" s="44">
        <v>29</v>
      </c>
      <c r="S53" s="27">
        <v>42.029000000000003</v>
      </c>
      <c r="T53" s="23">
        <v>6</v>
      </c>
      <c r="U53" s="29">
        <v>8.6957000000000004</v>
      </c>
      <c r="V53" s="23">
        <v>6</v>
      </c>
      <c r="W53" s="29">
        <v>8.6957000000000004</v>
      </c>
      <c r="X53" s="30">
        <v>19</v>
      </c>
      <c r="Y53" s="31">
        <v>100</v>
      </c>
    </row>
    <row r="54" spans="1:25" s="32" customFormat="1" ht="15" customHeight="1" x14ac:dyDescent="0.25">
      <c r="A54" s="21" t="s">
        <v>18</v>
      </c>
      <c r="B54" s="33" t="s">
        <v>65</v>
      </c>
      <c r="C54" s="34">
        <v>3315</v>
      </c>
      <c r="D54" s="46">
        <v>7</v>
      </c>
      <c r="E54" s="36">
        <v>0.2112</v>
      </c>
      <c r="F54" s="37">
        <v>52</v>
      </c>
      <c r="G54" s="50">
        <v>1.5686</v>
      </c>
      <c r="H54" s="45">
        <v>851</v>
      </c>
      <c r="I54" s="50">
        <v>25.671199999999999</v>
      </c>
      <c r="J54" s="37">
        <v>1378</v>
      </c>
      <c r="K54" s="36">
        <v>41.568600000000004</v>
      </c>
      <c r="L54" s="37">
        <v>910</v>
      </c>
      <c r="M54" s="36">
        <v>27.451000000000001</v>
      </c>
      <c r="N54" s="37">
        <v>4</v>
      </c>
      <c r="O54" s="36">
        <v>0.1207</v>
      </c>
      <c r="P54" s="48">
        <v>113</v>
      </c>
      <c r="Q54" s="39">
        <v>3.4087000000000001</v>
      </c>
      <c r="R54" s="35">
        <v>763</v>
      </c>
      <c r="S54" s="39">
        <v>23.0166</v>
      </c>
      <c r="T54" s="46">
        <v>83</v>
      </c>
      <c r="U54" s="40">
        <v>2.5038</v>
      </c>
      <c r="V54" s="46">
        <v>652</v>
      </c>
      <c r="W54" s="40">
        <v>19.668199999999999</v>
      </c>
      <c r="X54" s="41">
        <v>305</v>
      </c>
      <c r="Y54" s="42">
        <v>100</v>
      </c>
    </row>
    <row r="55" spans="1:25" s="32" customFormat="1" ht="15" customHeight="1" x14ac:dyDescent="0.25">
      <c r="A55" s="21" t="s">
        <v>18</v>
      </c>
      <c r="B55" s="59" t="s">
        <v>66</v>
      </c>
      <c r="C55" s="22">
        <v>234</v>
      </c>
      <c r="D55" s="23">
        <v>5</v>
      </c>
      <c r="E55" s="24">
        <v>2.1368</v>
      </c>
      <c r="F55" s="25">
        <v>21</v>
      </c>
      <c r="G55" s="24">
        <v>8.9743999999999993</v>
      </c>
      <c r="H55" s="43">
        <v>67</v>
      </c>
      <c r="I55" s="24">
        <v>28.6325</v>
      </c>
      <c r="J55" s="43">
        <v>32</v>
      </c>
      <c r="K55" s="24">
        <v>13.6752</v>
      </c>
      <c r="L55" s="25">
        <v>86</v>
      </c>
      <c r="M55" s="24">
        <v>36.752099999999999</v>
      </c>
      <c r="N55" s="25">
        <v>4</v>
      </c>
      <c r="O55" s="24">
        <v>1.7094</v>
      </c>
      <c r="P55" s="47">
        <v>19</v>
      </c>
      <c r="Q55" s="27">
        <v>8.1196999999999999</v>
      </c>
      <c r="R55" s="23">
        <v>32</v>
      </c>
      <c r="S55" s="27">
        <v>13.6752</v>
      </c>
      <c r="T55" s="44">
        <v>15</v>
      </c>
      <c r="U55" s="29">
        <v>6.4103000000000003</v>
      </c>
      <c r="V55" s="44">
        <v>42</v>
      </c>
      <c r="W55" s="29">
        <v>17.948699999999999</v>
      </c>
      <c r="X55" s="30">
        <v>38</v>
      </c>
      <c r="Y55" s="31">
        <v>100</v>
      </c>
    </row>
    <row r="56" spans="1:25" s="32" customFormat="1" ht="15" customHeight="1" x14ac:dyDescent="0.25">
      <c r="A56" s="21" t="s">
        <v>18</v>
      </c>
      <c r="B56" s="33" t="s">
        <v>67</v>
      </c>
      <c r="C56" s="34">
        <v>542</v>
      </c>
      <c r="D56" s="35">
        <v>0</v>
      </c>
      <c r="E56" s="36">
        <v>0</v>
      </c>
      <c r="F56" s="37">
        <v>0</v>
      </c>
      <c r="G56" s="36">
        <v>0</v>
      </c>
      <c r="H56" s="37">
        <v>15</v>
      </c>
      <c r="I56" s="36">
        <v>2.7675000000000001</v>
      </c>
      <c r="J56" s="45">
        <v>48</v>
      </c>
      <c r="K56" s="36">
        <v>8.8560999999999996</v>
      </c>
      <c r="L56" s="37">
        <v>468</v>
      </c>
      <c r="M56" s="36">
        <v>86.346900000000005</v>
      </c>
      <c r="N56" s="45">
        <v>0</v>
      </c>
      <c r="O56" s="36">
        <v>0</v>
      </c>
      <c r="P56" s="38">
        <v>11</v>
      </c>
      <c r="Q56" s="39">
        <v>2.0295000000000001</v>
      </c>
      <c r="R56" s="46">
        <v>120</v>
      </c>
      <c r="S56" s="39">
        <v>22.1402</v>
      </c>
      <c r="T56" s="46">
        <v>17</v>
      </c>
      <c r="U56" s="40">
        <v>3.1364999999999998</v>
      </c>
      <c r="V56" s="46">
        <v>5</v>
      </c>
      <c r="W56" s="40">
        <v>0.92249999999999999</v>
      </c>
      <c r="X56" s="41">
        <v>76</v>
      </c>
      <c r="Y56" s="42">
        <v>100</v>
      </c>
    </row>
    <row r="57" spans="1:25" s="32" customFormat="1" ht="15" customHeight="1" x14ac:dyDescent="0.25">
      <c r="A57" s="21" t="s">
        <v>18</v>
      </c>
      <c r="B57" s="59" t="s">
        <v>68</v>
      </c>
      <c r="C57" s="22">
        <v>748</v>
      </c>
      <c r="D57" s="23">
        <v>13</v>
      </c>
      <c r="E57" s="24">
        <v>1.738</v>
      </c>
      <c r="F57" s="43">
        <v>18</v>
      </c>
      <c r="G57" s="24">
        <v>2.4064000000000001</v>
      </c>
      <c r="H57" s="25">
        <v>118</v>
      </c>
      <c r="I57" s="24">
        <v>15.775399999999999</v>
      </c>
      <c r="J57" s="25">
        <v>395</v>
      </c>
      <c r="K57" s="24">
        <v>52.807499999999997</v>
      </c>
      <c r="L57" s="25">
        <v>184</v>
      </c>
      <c r="M57" s="24">
        <v>24.5989</v>
      </c>
      <c r="N57" s="25">
        <v>0</v>
      </c>
      <c r="O57" s="24">
        <v>0</v>
      </c>
      <c r="P57" s="47">
        <v>20</v>
      </c>
      <c r="Q57" s="27">
        <v>2.6738</v>
      </c>
      <c r="R57" s="44">
        <v>234</v>
      </c>
      <c r="S57" s="27">
        <v>31.2834</v>
      </c>
      <c r="T57" s="44">
        <v>14</v>
      </c>
      <c r="U57" s="29">
        <v>1.8716999999999999</v>
      </c>
      <c r="V57" s="44">
        <v>38</v>
      </c>
      <c r="W57" s="29">
        <v>5.0801999999999996</v>
      </c>
      <c r="X57" s="30">
        <v>81</v>
      </c>
      <c r="Y57" s="31">
        <v>100</v>
      </c>
    </row>
    <row r="58" spans="1:25" s="32" customFormat="1" ht="15" customHeight="1" x14ac:dyDescent="0.25">
      <c r="A58" s="21" t="s">
        <v>18</v>
      </c>
      <c r="B58" s="33" t="s">
        <v>69</v>
      </c>
      <c r="C58" s="49">
        <v>65</v>
      </c>
      <c r="D58" s="46">
        <v>11</v>
      </c>
      <c r="E58" s="36">
        <v>16.923100000000002</v>
      </c>
      <c r="F58" s="37">
        <v>1</v>
      </c>
      <c r="G58" s="36">
        <v>1.5385</v>
      </c>
      <c r="H58" s="45">
        <v>14</v>
      </c>
      <c r="I58" s="36">
        <v>21.538499999999999</v>
      </c>
      <c r="J58" s="37">
        <v>2</v>
      </c>
      <c r="K58" s="36">
        <v>3.0769000000000002</v>
      </c>
      <c r="L58" s="37">
        <v>35</v>
      </c>
      <c r="M58" s="36">
        <v>53.846200000000003</v>
      </c>
      <c r="N58" s="37">
        <v>1</v>
      </c>
      <c r="O58" s="36">
        <v>1.5385</v>
      </c>
      <c r="P58" s="48">
        <v>1</v>
      </c>
      <c r="Q58" s="39">
        <v>1.5385</v>
      </c>
      <c r="R58" s="35">
        <v>7</v>
      </c>
      <c r="S58" s="39">
        <v>10.7692</v>
      </c>
      <c r="T58" s="35">
        <v>2</v>
      </c>
      <c r="U58" s="40">
        <v>3.0769000000000002</v>
      </c>
      <c r="V58" s="35">
        <v>2</v>
      </c>
      <c r="W58" s="40">
        <v>3.0769000000000002</v>
      </c>
      <c r="X58" s="41">
        <v>15</v>
      </c>
      <c r="Y58" s="42">
        <v>100</v>
      </c>
    </row>
    <row r="59" spans="1:25" s="32" customFormat="1" ht="15" customHeight="1" thickBot="1" x14ac:dyDescent="0.3">
      <c r="A59" s="21" t="s">
        <v>18</v>
      </c>
      <c r="B59" s="61" t="s">
        <v>71</v>
      </c>
      <c r="C59" s="62">
        <v>837</v>
      </c>
      <c r="D59" s="63">
        <v>0</v>
      </c>
      <c r="E59" s="64">
        <v>0</v>
      </c>
      <c r="F59" s="65">
        <v>1</v>
      </c>
      <c r="G59" s="64">
        <v>0.1195</v>
      </c>
      <c r="H59" s="66">
        <v>833</v>
      </c>
      <c r="I59" s="64">
        <v>99.522099999999995</v>
      </c>
      <c r="J59" s="65">
        <v>0</v>
      </c>
      <c r="K59" s="64">
        <v>0</v>
      </c>
      <c r="L59" s="65">
        <v>3</v>
      </c>
      <c r="M59" s="64">
        <v>0.3584</v>
      </c>
      <c r="N59" s="65">
        <v>0</v>
      </c>
      <c r="O59" s="64">
        <v>0</v>
      </c>
      <c r="P59" s="67">
        <v>0</v>
      </c>
      <c r="Q59" s="68">
        <v>0</v>
      </c>
      <c r="R59" s="69">
        <v>246</v>
      </c>
      <c r="S59" s="68">
        <v>29.390699999999999</v>
      </c>
      <c r="T59" s="69">
        <v>0</v>
      </c>
      <c r="U59" s="70">
        <v>0</v>
      </c>
      <c r="V59" s="69">
        <v>1</v>
      </c>
      <c r="W59" s="70">
        <v>0.1195</v>
      </c>
      <c r="X59" s="71">
        <v>160</v>
      </c>
      <c r="Y59" s="72">
        <v>100</v>
      </c>
    </row>
    <row r="60" spans="1:25" s="53" customFormat="1" ht="15" customHeight="1" x14ac:dyDescent="0.25">
      <c r="A60" s="55"/>
      <c r="B60" s="56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7"/>
      <c r="W60" s="58"/>
      <c r="X60" s="52"/>
      <c r="Y60" s="52"/>
    </row>
    <row r="61" spans="1:25" s="53" customFormat="1" ht="12.5" x14ac:dyDescent="0.25">
      <c r="A61" s="55"/>
      <c r="B61" s="96" t="str">
        <f>CONCATENATE("NOTE: Table reads (for 50 states, District of Columbia, and Puerto Rico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126,290 public school students retained in grade 10, 1,630 (1.3%) were American Indian or Alaska Native, 24,984 (19.8%) were students with disabilities served under the Individuals with Disabilities Education Act (IDEA), and 4,584 (3.6%) were students with disabilities served solely under Section 504 of the Rehabilitation Act of 1973.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spans="1:25" s="53" customFormat="1" ht="14.15" customHeight="1" x14ac:dyDescent="0.25">
      <c r="B62" s="95" t="s">
        <v>73</v>
      </c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52"/>
      <c r="Y62" s="51"/>
    </row>
    <row r="63" spans="1:25" s="53" customFormat="1" ht="15" customHeight="1" x14ac:dyDescent="0.25">
      <c r="A63" s="55"/>
      <c r="B63" s="95" t="s">
        <v>70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52"/>
      <c r="Y63" s="52"/>
    </row>
  </sheetData>
  <sortState xmlns:xlrd2="http://schemas.microsoft.com/office/spreadsheetml/2017/richdata2" ref="B8:Y59">
    <sortCondition ref="B8:B59"/>
  </sortState>
  <mergeCells count="19">
    <mergeCell ref="B62:W62"/>
    <mergeCell ref="B63:W63"/>
    <mergeCell ref="B61:Y61"/>
    <mergeCell ref="B2:Y2"/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Y63"/>
  <sheetViews>
    <sheetView showGridLines="0" zoomScale="85" zoomScaleNormal="85" workbookViewId="0">
      <selection activeCell="E15" sqref="E15"/>
    </sheetView>
  </sheetViews>
  <sheetFormatPr defaultColWidth="12.109375" defaultRowHeight="15" customHeight="1" x14ac:dyDescent="0.3"/>
  <cols>
    <col min="1" max="1" width="11" style="10" customWidth="1"/>
    <col min="2" max="2" width="51.8867187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4" t="str">
        <f>CONCATENATE("Number and percentage of public school male students ", LOWER(A7), ", by race/ethnicity, disability status, and English proficiency, by state: School Year 2017-18")</f>
        <v>Number and percentage of public school male students retained in grade 10, by race/ethnicity, disability status, and English proficiency, by state: School Year 2017-18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75" t="s">
        <v>0</v>
      </c>
      <c r="C4" s="77" t="s">
        <v>11</v>
      </c>
      <c r="D4" s="79" t="s">
        <v>10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  <c r="R4" s="82" t="s">
        <v>12</v>
      </c>
      <c r="S4" s="83"/>
      <c r="T4" s="82" t="s">
        <v>13</v>
      </c>
      <c r="U4" s="83"/>
      <c r="V4" s="82" t="s">
        <v>14</v>
      </c>
      <c r="W4" s="83"/>
      <c r="X4" s="86" t="s">
        <v>17</v>
      </c>
      <c r="Y4" s="88" t="s">
        <v>15</v>
      </c>
    </row>
    <row r="5" spans="1:25" s="12" customFormat="1" ht="25" customHeight="1" x14ac:dyDescent="0.3">
      <c r="A5" s="11"/>
      <c r="B5" s="76"/>
      <c r="C5" s="78"/>
      <c r="D5" s="90" t="s">
        <v>1</v>
      </c>
      <c r="E5" s="91"/>
      <c r="F5" s="92" t="s">
        <v>2</v>
      </c>
      <c r="G5" s="91"/>
      <c r="H5" s="93" t="s">
        <v>3</v>
      </c>
      <c r="I5" s="91"/>
      <c r="J5" s="93" t="s">
        <v>4</v>
      </c>
      <c r="K5" s="91"/>
      <c r="L5" s="93" t="s">
        <v>5</v>
      </c>
      <c r="M5" s="91"/>
      <c r="N5" s="93" t="s">
        <v>6</v>
      </c>
      <c r="O5" s="91"/>
      <c r="P5" s="93" t="s">
        <v>7</v>
      </c>
      <c r="Q5" s="94"/>
      <c r="R5" s="84"/>
      <c r="S5" s="85"/>
      <c r="T5" s="84"/>
      <c r="U5" s="85"/>
      <c r="V5" s="84"/>
      <c r="W5" s="85"/>
      <c r="X5" s="87"/>
      <c r="Y5" s="89"/>
    </row>
    <row r="6" spans="1:25" s="12" customFormat="1" ht="15" customHeight="1" thickBot="1" x14ac:dyDescent="0.35">
      <c r="A6" s="11"/>
      <c r="B6" s="13"/>
      <c r="C6" s="54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73" t="s">
        <v>72</v>
      </c>
      <c r="C7" s="22">
        <v>78446</v>
      </c>
      <c r="D7" s="23">
        <v>968</v>
      </c>
      <c r="E7" s="24">
        <v>1.234</v>
      </c>
      <c r="F7" s="25">
        <v>1748</v>
      </c>
      <c r="G7" s="24">
        <v>2.2282999999999999</v>
      </c>
      <c r="H7" s="25">
        <v>27337</v>
      </c>
      <c r="I7" s="24">
        <v>34.848199999999999</v>
      </c>
      <c r="J7" s="25">
        <v>24812</v>
      </c>
      <c r="K7" s="24">
        <v>31.6294</v>
      </c>
      <c r="L7" s="25">
        <v>21047</v>
      </c>
      <c r="M7" s="24">
        <v>26.829899999999999</v>
      </c>
      <c r="N7" s="43">
        <v>394</v>
      </c>
      <c r="O7" s="24">
        <v>0.50229999999999997</v>
      </c>
      <c r="P7" s="26">
        <v>2140</v>
      </c>
      <c r="Q7" s="27">
        <v>2.7280000000000002</v>
      </c>
      <c r="R7" s="28">
        <v>17457</v>
      </c>
      <c r="S7" s="27">
        <v>22.253499999999999</v>
      </c>
      <c r="T7" s="28">
        <v>3042</v>
      </c>
      <c r="U7" s="29">
        <v>3.8778000000000001</v>
      </c>
      <c r="V7" s="28">
        <v>11175</v>
      </c>
      <c r="W7" s="29">
        <v>14.2455</v>
      </c>
      <c r="X7" s="30">
        <v>8905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1588</v>
      </c>
      <c r="D8" s="35">
        <v>11</v>
      </c>
      <c r="E8" s="36">
        <v>0.69269999999999998</v>
      </c>
      <c r="F8" s="37">
        <v>5</v>
      </c>
      <c r="G8" s="36">
        <v>0.31490000000000001</v>
      </c>
      <c r="H8" s="45">
        <v>89</v>
      </c>
      <c r="I8" s="36">
        <v>5.6044999999999998</v>
      </c>
      <c r="J8" s="37">
        <v>987</v>
      </c>
      <c r="K8" s="36">
        <v>62.153700000000001</v>
      </c>
      <c r="L8" s="37">
        <v>480</v>
      </c>
      <c r="M8" s="36">
        <v>30.226700000000001</v>
      </c>
      <c r="N8" s="37">
        <v>2</v>
      </c>
      <c r="O8" s="36">
        <v>0.12590000000000001</v>
      </c>
      <c r="P8" s="48">
        <v>14</v>
      </c>
      <c r="Q8" s="39">
        <v>0.88160000000000005</v>
      </c>
      <c r="R8" s="35">
        <v>169</v>
      </c>
      <c r="S8" s="39">
        <v>10.642300000000001</v>
      </c>
      <c r="T8" s="46">
        <v>14</v>
      </c>
      <c r="U8" s="40">
        <v>0.88160000000000005</v>
      </c>
      <c r="V8" s="46">
        <v>58</v>
      </c>
      <c r="W8" s="40">
        <v>3.6524000000000001</v>
      </c>
      <c r="X8" s="41">
        <v>208</v>
      </c>
      <c r="Y8" s="42">
        <v>100</v>
      </c>
    </row>
    <row r="9" spans="1:25" s="32" customFormat="1" ht="15" customHeight="1" x14ac:dyDescent="0.25">
      <c r="A9" s="21" t="s">
        <v>18</v>
      </c>
      <c r="B9" s="59" t="s">
        <v>19</v>
      </c>
      <c r="C9" s="22">
        <v>20</v>
      </c>
      <c r="D9" s="23">
        <v>14</v>
      </c>
      <c r="E9" s="24">
        <v>70</v>
      </c>
      <c r="F9" s="25">
        <v>0</v>
      </c>
      <c r="G9" s="24">
        <v>0</v>
      </c>
      <c r="H9" s="25">
        <v>0</v>
      </c>
      <c r="I9" s="24">
        <v>0</v>
      </c>
      <c r="J9" s="43">
        <v>0</v>
      </c>
      <c r="K9" s="24">
        <v>0</v>
      </c>
      <c r="L9" s="43">
        <v>5</v>
      </c>
      <c r="M9" s="24">
        <v>25</v>
      </c>
      <c r="N9" s="25">
        <v>0</v>
      </c>
      <c r="O9" s="24">
        <v>0</v>
      </c>
      <c r="P9" s="47">
        <v>1</v>
      </c>
      <c r="Q9" s="27">
        <v>5</v>
      </c>
      <c r="R9" s="44">
        <v>4</v>
      </c>
      <c r="S9" s="27">
        <v>20</v>
      </c>
      <c r="T9" s="44">
        <v>0</v>
      </c>
      <c r="U9" s="29">
        <v>0</v>
      </c>
      <c r="V9" s="44">
        <v>12</v>
      </c>
      <c r="W9" s="29">
        <v>60</v>
      </c>
      <c r="X9" s="30">
        <v>26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676</v>
      </c>
      <c r="D10" s="46">
        <v>87</v>
      </c>
      <c r="E10" s="36">
        <v>12.8698</v>
      </c>
      <c r="F10" s="37">
        <v>8</v>
      </c>
      <c r="G10" s="36">
        <v>1.1834</v>
      </c>
      <c r="H10" s="45">
        <v>369</v>
      </c>
      <c r="I10" s="36">
        <v>54.585799999999999</v>
      </c>
      <c r="J10" s="37">
        <v>29</v>
      </c>
      <c r="K10" s="36">
        <v>4.2899000000000003</v>
      </c>
      <c r="L10" s="45">
        <v>166</v>
      </c>
      <c r="M10" s="36">
        <v>24.5562</v>
      </c>
      <c r="N10" s="45">
        <v>3</v>
      </c>
      <c r="O10" s="36">
        <v>0.44379999999999997</v>
      </c>
      <c r="P10" s="38">
        <v>14</v>
      </c>
      <c r="Q10" s="39">
        <v>2.0710000000000002</v>
      </c>
      <c r="R10" s="46">
        <v>141</v>
      </c>
      <c r="S10" s="39">
        <v>20.858000000000001</v>
      </c>
      <c r="T10" s="46">
        <v>27</v>
      </c>
      <c r="U10" s="40">
        <v>3.9941</v>
      </c>
      <c r="V10" s="46">
        <v>44</v>
      </c>
      <c r="W10" s="40">
        <v>6.5088999999999997</v>
      </c>
      <c r="X10" s="41">
        <v>56</v>
      </c>
      <c r="Y10" s="42">
        <v>100</v>
      </c>
    </row>
    <row r="11" spans="1:25" s="32" customFormat="1" ht="15" customHeight="1" x14ac:dyDescent="0.25">
      <c r="A11" s="21" t="s">
        <v>18</v>
      </c>
      <c r="B11" s="59" t="s">
        <v>21</v>
      </c>
      <c r="C11" s="22">
        <v>425</v>
      </c>
      <c r="D11" s="23">
        <v>4</v>
      </c>
      <c r="E11" s="24">
        <v>0.94120000000000004</v>
      </c>
      <c r="F11" s="43">
        <v>0</v>
      </c>
      <c r="G11" s="24">
        <v>0</v>
      </c>
      <c r="H11" s="25">
        <v>65</v>
      </c>
      <c r="I11" s="24">
        <v>15.2941</v>
      </c>
      <c r="J11" s="25">
        <v>189</v>
      </c>
      <c r="K11" s="24">
        <v>44.470599999999997</v>
      </c>
      <c r="L11" s="25">
        <v>144</v>
      </c>
      <c r="M11" s="24">
        <v>33.882399999999997</v>
      </c>
      <c r="N11" s="25">
        <v>20</v>
      </c>
      <c r="O11" s="24">
        <v>4.7058999999999997</v>
      </c>
      <c r="P11" s="47">
        <v>3</v>
      </c>
      <c r="Q11" s="27">
        <v>0.70589999999999997</v>
      </c>
      <c r="R11" s="44">
        <v>51</v>
      </c>
      <c r="S11" s="27">
        <v>12</v>
      </c>
      <c r="T11" s="23">
        <v>24</v>
      </c>
      <c r="U11" s="29">
        <v>5.6471</v>
      </c>
      <c r="V11" s="23">
        <v>71</v>
      </c>
      <c r="W11" s="29">
        <v>16.7059</v>
      </c>
      <c r="X11" s="30">
        <v>114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4133</v>
      </c>
      <c r="D12" s="35">
        <v>19</v>
      </c>
      <c r="E12" s="36">
        <v>0.4597</v>
      </c>
      <c r="F12" s="45">
        <v>117</v>
      </c>
      <c r="G12" s="36">
        <v>2.8309000000000002</v>
      </c>
      <c r="H12" s="37">
        <v>3090</v>
      </c>
      <c r="I12" s="36">
        <v>74.764099999999999</v>
      </c>
      <c r="J12" s="37">
        <v>274</v>
      </c>
      <c r="K12" s="36">
        <v>6.6295999999999999</v>
      </c>
      <c r="L12" s="37">
        <v>537</v>
      </c>
      <c r="M12" s="36">
        <v>12.993</v>
      </c>
      <c r="N12" s="45">
        <v>11</v>
      </c>
      <c r="O12" s="36">
        <v>0.26619999999999999</v>
      </c>
      <c r="P12" s="48">
        <v>85</v>
      </c>
      <c r="Q12" s="39">
        <v>2.0566</v>
      </c>
      <c r="R12" s="46">
        <v>688</v>
      </c>
      <c r="S12" s="39">
        <v>16.6465</v>
      </c>
      <c r="T12" s="35">
        <v>90</v>
      </c>
      <c r="U12" s="40">
        <v>2.1776</v>
      </c>
      <c r="V12" s="35">
        <v>982</v>
      </c>
      <c r="W12" s="40">
        <v>23.76</v>
      </c>
      <c r="X12" s="41">
        <v>400</v>
      </c>
      <c r="Y12" s="42">
        <v>100</v>
      </c>
    </row>
    <row r="13" spans="1:25" s="32" customFormat="1" ht="15" customHeight="1" x14ac:dyDescent="0.25">
      <c r="A13" s="21" t="s">
        <v>18</v>
      </c>
      <c r="B13" s="59" t="s">
        <v>24</v>
      </c>
      <c r="C13" s="22">
        <v>355</v>
      </c>
      <c r="D13" s="23">
        <v>8</v>
      </c>
      <c r="E13" s="24">
        <v>2.2534999999999998</v>
      </c>
      <c r="F13" s="43">
        <v>5</v>
      </c>
      <c r="G13" s="24">
        <v>1.4085000000000001</v>
      </c>
      <c r="H13" s="25">
        <v>223</v>
      </c>
      <c r="I13" s="24">
        <v>62.816899999999997</v>
      </c>
      <c r="J13" s="43">
        <v>44</v>
      </c>
      <c r="K13" s="24">
        <v>12.394399999999999</v>
      </c>
      <c r="L13" s="25">
        <v>62</v>
      </c>
      <c r="M13" s="24">
        <v>17.4648</v>
      </c>
      <c r="N13" s="25">
        <v>4</v>
      </c>
      <c r="O13" s="24">
        <v>1.1268</v>
      </c>
      <c r="P13" s="26">
        <v>9</v>
      </c>
      <c r="Q13" s="27">
        <v>2.5352000000000001</v>
      </c>
      <c r="R13" s="23">
        <v>3</v>
      </c>
      <c r="S13" s="27">
        <v>0.84509999999999996</v>
      </c>
      <c r="T13" s="44">
        <v>19</v>
      </c>
      <c r="U13" s="29">
        <v>5.3521000000000001</v>
      </c>
      <c r="V13" s="44">
        <v>130</v>
      </c>
      <c r="W13" s="29">
        <v>36.619700000000002</v>
      </c>
      <c r="X13" s="30">
        <v>113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49">
        <v>789</v>
      </c>
      <c r="D14" s="35">
        <v>1</v>
      </c>
      <c r="E14" s="36">
        <v>0.12670000000000001</v>
      </c>
      <c r="F14" s="37">
        <v>17</v>
      </c>
      <c r="G14" s="36">
        <v>2.1545999999999998</v>
      </c>
      <c r="H14" s="45">
        <v>340</v>
      </c>
      <c r="I14" s="36">
        <v>43.092500000000001</v>
      </c>
      <c r="J14" s="45">
        <v>219</v>
      </c>
      <c r="K14" s="36">
        <v>27.756699999999999</v>
      </c>
      <c r="L14" s="45">
        <v>201</v>
      </c>
      <c r="M14" s="36">
        <v>25.475300000000001</v>
      </c>
      <c r="N14" s="37">
        <v>3</v>
      </c>
      <c r="O14" s="36">
        <v>0.38019999999999998</v>
      </c>
      <c r="P14" s="38">
        <v>8</v>
      </c>
      <c r="Q14" s="39">
        <v>1.0139</v>
      </c>
      <c r="R14" s="46">
        <v>226</v>
      </c>
      <c r="S14" s="39">
        <v>28.643899999999999</v>
      </c>
      <c r="T14" s="35">
        <v>66</v>
      </c>
      <c r="U14" s="40">
        <v>8.3650000000000002</v>
      </c>
      <c r="V14" s="35">
        <v>120</v>
      </c>
      <c r="W14" s="40">
        <v>15.209099999999999</v>
      </c>
      <c r="X14" s="41">
        <v>153</v>
      </c>
      <c r="Y14" s="42">
        <v>100</v>
      </c>
    </row>
    <row r="15" spans="1:25" s="32" customFormat="1" ht="15" customHeight="1" x14ac:dyDescent="0.25">
      <c r="A15" s="21" t="s">
        <v>18</v>
      </c>
      <c r="B15" s="59" t="s">
        <v>27</v>
      </c>
      <c r="C15" s="60">
        <v>324</v>
      </c>
      <c r="D15" s="23">
        <v>0</v>
      </c>
      <c r="E15" s="24">
        <v>0</v>
      </c>
      <c r="F15" s="25">
        <v>4</v>
      </c>
      <c r="G15" s="24">
        <v>1.2345999999999999</v>
      </c>
      <c r="H15" s="25">
        <v>76</v>
      </c>
      <c r="I15" s="24">
        <v>23.456800000000001</v>
      </c>
      <c r="J15" s="43">
        <v>147</v>
      </c>
      <c r="K15" s="24">
        <v>45.370399999999997</v>
      </c>
      <c r="L15" s="25">
        <v>89</v>
      </c>
      <c r="M15" s="24">
        <v>27.469100000000001</v>
      </c>
      <c r="N15" s="43">
        <v>2</v>
      </c>
      <c r="O15" s="24">
        <v>0.61729999999999996</v>
      </c>
      <c r="P15" s="26">
        <v>6</v>
      </c>
      <c r="Q15" s="27">
        <v>1.8519000000000001</v>
      </c>
      <c r="R15" s="44">
        <v>92</v>
      </c>
      <c r="S15" s="27">
        <v>28.395099999999999</v>
      </c>
      <c r="T15" s="23">
        <v>4</v>
      </c>
      <c r="U15" s="29">
        <v>1.2345999999999999</v>
      </c>
      <c r="V15" s="23">
        <v>50</v>
      </c>
      <c r="W15" s="29">
        <v>15.4321</v>
      </c>
      <c r="X15" s="30">
        <v>35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49">
        <v>272</v>
      </c>
      <c r="D16" s="46">
        <v>0</v>
      </c>
      <c r="E16" s="36">
        <v>0</v>
      </c>
      <c r="F16" s="45">
        <v>0</v>
      </c>
      <c r="G16" s="36">
        <v>0</v>
      </c>
      <c r="H16" s="37">
        <v>62</v>
      </c>
      <c r="I16" s="36">
        <v>22.7941</v>
      </c>
      <c r="J16" s="45">
        <v>209</v>
      </c>
      <c r="K16" s="36">
        <v>76.838200000000001</v>
      </c>
      <c r="L16" s="37">
        <v>0</v>
      </c>
      <c r="M16" s="36">
        <v>0</v>
      </c>
      <c r="N16" s="45">
        <v>1</v>
      </c>
      <c r="O16" s="36">
        <v>0.36759999999999998</v>
      </c>
      <c r="P16" s="38">
        <v>0</v>
      </c>
      <c r="Q16" s="39">
        <v>0</v>
      </c>
      <c r="R16" s="35">
        <v>93</v>
      </c>
      <c r="S16" s="39">
        <v>34.191200000000002</v>
      </c>
      <c r="T16" s="35">
        <v>6</v>
      </c>
      <c r="U16" s="40">
        <v>2.2059000000000002</v>
      </c>
      <c r="V16" s="35">
        <v>49</v>
      </c>
      <c r="W16" s="40">
        <v>18.014700000000001</v>
      </c>
      <c r="X16" s="41">
        <v>33</v>
      </c>
      <c r="Y16" s="42">
        <v>100</v>
      </c>
    </row>
    <row r="17" spans="1:25" s="32" customFormat="1" ht="15" customHeight="1" x14ac:dyDescent="0.25">
      <c r="A17" s="21" t="s">
        <v>18</v>
      </c>
      <c r="B17" s="59" t="s">
        <v>28</v>
      </c>
      <c r="C17" s="22">
        <v>4810</v>
      </c>
      <c r="D17" s="23">
        <v>16</v>
      </c>
      <c r="E17" s="24">
        <v>0.33260000000000001</v>
      </c>
      <c r="F17" s="43">
        <v>52</v>
      </c>
      <c r="G17" s="24">
        <v>1.0810999999999999</v>
      </c>
      <c r="H17" s="25">
        <v>1062</v>
      </c>
      <c r="I17" s="24">
        <v>22.079000000000001</v>
      </c>
      <c r="J17" s="43">
        <v>1681</v>
      </c>
      <c r="K17" s="24">
        <v>34.948</v>
      </c>
      <c r="L17" s="43">
        <v>1814</v>
      </c>
      <c r="M17" s="24">
        <v>37.713099999999997</v>
      </c>
      <c r="N17" s="43">
        <v>6</v>
      </c>
      <c r="O17" s="24">
        <v>0.12470000000000001</v>
      </c>
      <c r="P17" s="47">
        <v>179</v>
      </c>
      <c r="Q17" s="27">
        <v>3.7214</v>
      </c>
      <c r="R17" s="23">
        <v>1054</v>
      </c>
      <c r="S17" s="27">
        <v>21.912700000000001</v>
      </c>
      <c r="T17" s="23">
        <v>277</v>
      </c>
      <c r="U17" s="29">
        <v>5.7587999999999999</v>
      </c>
      <c r="V17" s="23">
        <v>297</v>
      </c>
      <c r="W17" s="29">
        <v>6.1745999999999999</v>
      </c>
      <c r="X17" s="30">
        <v>384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5325</v>
      </c>
      <c r="D18" s="46">
        <v>11</v>
      </c>
      <c r="E18" s="36">
        <v>0.20660000000000001</v>
      </c>
      <c r="F18" s="37">
        <v>91</v>
      </c>
      <c r="G18" s="36">
        <v>1.7089000000000001</v>
      </c>
      <c r="H18" s="37">
        <v>1019</v>
      </c>
      <c r="I18" s="36">
        <v>19.136199999999999</v>
      </c>
      <c r="J18" s="37">
        <v>2572</v>
      </c>
      <c r="K18" s="36">
        <v>48.3005</v>
      </c>
      <c r="L18" s="37">
        <v>1483</v>
      </c>
      <c r="M18" s="36">
        <v>27.849799999999998</v>
      </c>
      <c r="N18" s="37">
        <v>4</v>
      </c>
      <c r="O18" s="36">
        <v>7.51E-2</v>
      </c>
      <c r="P18" s="38">
        <v>145</v>
      </c>
      <c r="Q18" s="39">
        <v>2.7229999999999999</v>
      </c>
      <c r="R18" s="46">
        <v>1125</v>
      </c>
      <c r="S18" s="39">
        <v>21.126799999999999</v>
      </c>
      <c r="T18" s="35">
        <v>158</v>
      </c>
      <c r="U18" s="40">
        <v>2.9670999999999998</v>
      </c>
      <c r="V18" s="35">
        <v>379</v>
      </c>
      <c r="W18" s="40">
        <v>7.1173999999999999</v>
      </c>
      <c r="X18" s="41">
        <v>437</v>
      </c>
      <c r="Y18" s="42">
        <v>100</v>
      </c>
    </row>
    <row r="19" spans="1:25" s="32" customFormat="1" ht="15" customHeight="1" x14ac:dyDescent="0.25">
      <c r="A19" s="21" t="s">
        <v>18</v>
      </c>
      <c r="B19" s="59" t="s">
        <v>30</v>
      </c>
      <c r="C19" s="22">
        <v>422</v>
      </c>
      <c r="D19" s="23">
        <v>4</v>
      </c>
      <c r="E19" s="24">
        <v>0.94789999999999996</v>
      </c>
      <c r="F19" s="25">
        <v>94</v>
      </c>
      <c r="G19" s="24">
        <v>22.274899999999999</v>
      </c>
      <c r="H19" s="25">
        <v>42</v>
      </c>
      <c r="I19" s="24">
        <v>9.9526000000000003</v>
      </c>
      <c r="J19" s="25">
        <v>5</v>
      </c>
      <c r="K19" s="24">
        <v>1.1848000000000001</v>
      </c>
      <c r="L19" s="25">
        <v>31</v>
      </c>
      <c r="M19" s="24">
        <v>7.3460000000000001</v>
      </c>
      <c r="N19" s="25">
        <v>204</v>
      </c>
      <c r="O19" s="24">
        <v>48.341200000000001</v>
      </c>
      <c r="P19" s="26">
        <v>42</v>
      </c>
      <c r="Q19" s="27">
        <v>9.9526000000000003</v>
      </c>
      <c r="R19" s="23">
        <v>92</v>
      </c>
      <c r="S19" s="27">
        <v>21.800899999999999</v>
      </c>
      <c r="T19" s="23">
        <v>21</v>
      </c>
      <c r="U19" s="29">
        <v>4.9763000000000002</v>
      </c>
      <c r="V19" s="23">
        <v>51</v>
      </c>
      <c r="W19" s="29">
        <v>12.0853</v>
      </c>
      <c r="X19" s="30">
        <v>56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49">
        <v>146</v>
      </c>
      <c r="D20" s="46">
        <v>2</v>
      </c>
      <c r="E20" s="36">
        <v>1.3698999999999999</v>
      </c>
      <c r="F20" s="45">
        <v>2</v>
      </c>
      <c r="G20" s="36">
        <v>1.3698999999999999</v>
      </c>
      <c r="H20" s="37">
        <v>59</v>
      </c>
      <c r="I20" s="36">
        <v>40.411000000000001</v>
      </c>
      <c r="J20" s="45">
        <v>0</v>
      </c>
      <c r="K20" s="36">
        <v>0</v>
      </c>
      <c r="L20" s="45">
        <v>77</v>
      </c>
      <c r="M20" s="36">
        <v>52.739699999999999</v>
      </c>
      <c r="N20" s="45">
        <v>0</v>
      </c>
      <c r="O20" s="36">
        <v>0</v>
      </c>
      <c r="P20" s="38">
        <v>6</v>
      </c>
      <c r="Q20" s="39">
        <v>4.1096000000000004</v>
      </c>
      <c r="R20" s="46">
        <v>9</v>
      </c>
      <c r="S20" s="39">
        <v>6.1643999999999997</v>
      </c>
      <c r="T20" s="35">
        <v>4</v>
      </c>
      <c r="U20" s="40">
        <v>2.7397</v>
      </c>
      <c r="V20" s="35">
        <v>11</v>
      </c>
      <c r="W20" s="40">
        <v>7.5342000000000002</v>
      </c>
      <c r="X20" s="41">
        <v>37</v>
      </c>
      <c r="Y20" s="42">
        <v>100</v>
      </c>
    </row>
    <row r="21" spans="1:25" s="32" customFormat="1" ht="15" customHeight="1" x14ac:dyDescent="0.25">
      <c r="A21" s="21" t="s">
        <v>18</v>
      </c>
      <c r="B21" s="59" t="s">
        <v>33</v>
      </c>
      <c r="C21" s="22">
        <v>3002</v>
      </c>
      <c r="D21" s="44">
        <v>12</v>
      </c>
      <c r="E21" s="24">
        <v>0.3997</v>
      </c>
      <c r="F21" s="25">
        <v>47</v>
      </c>
      <c r="G21" s="24">
        <v>1.5656000000000001</v>
      </c>
      <c r="H21" s="43">
        <v>1085</v>
      </c>
      <c r="I21" s="24">
        <v>36.142600000000002</v>
      </c>
      <c r="J21" s="25">
        <v>1103</v>
      </c>
      <c r="K21" s="24">
        <v>36.742199999999997</v>
      </c>
      <c r="L21" s="25">
        <v>698</v>
      </c>
      <c r="M21" s="24">
        <v>23.251200000000001</v>
      </c>
      <c r="N21" s="25">
        <v>3</v>
      </c>
      <c r="O21" s="24">
        <v>9.9900000000000003E-2</v>
      </c>
      <c r="P21" s="47">
        <v>54</v>
      </c>
      <c r="Q21" s="27">
        <v>1.7988</v>
      </c>
      <c r="R21" s="23">
        <v>692</v>
      </c>
      <c r="S21" s="27">
        <v>23.051300000000001</v>
      </c>
      <c r="T21" s="44">
        <v>130</v>
      </c>
      <c r="U21" s="29">
        <v>4.3304</v>
      </c>
      <c r="V21" s="44">
        <v>342</v>
      </c>
      <c r="W21" s="29">
        <v>11.3924</v>
      </c>
      <c r="X21" s="30">
        <v>373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153</v>
      </c>
      <c r="D22" s="35">
        <v>0</v>
      </c>
      <c r="E22" s="36">
        <v>0</v>
      </c>
      <c r="F22" s="45">
        <v>2</v>
      </c>
      <c r="G22" s="36">
        <v>1.3071999999999999</v>
      </c>
      <c r="H22" s="45">
        <v>21</v>
      </c>
      <c r="I22" s="36">
        <v>13.7255</v>
      </c>
      <c r="J22" s="37">
        <v>64</v>
      </c>
      <c r="K22" s="36">
        <v>41.830100000000002</v>
      </c>
      <c r="L22" s="37">
        <v>61</v>
      </c>
      <c r="M22" s="36">
        <v>39.869300000000003</v>
      </c>
      <c r="N22" s="37">
        <v>0</v>
      </c>
      <c r="O22" s="36">
        <v>0</v>
      </c>
      <c r="P22" s="48">
        <v>5</v>
      </c>
      <c r="Q22" s="39">
        <v>3.2679999999999998</v>
      </c>
      <c r="R22" s="46">
        <v>41</v>
      </c>
      <c r="S22" s="39">
        <v>26.7974</v>
      </c>
      <c r="T22" s="46">
        <v>1</v>
      </c>
      <c r="U22" s="40">
        <v>0.65359999999999996</v>
      </c>
      <c r="V22" s="46">
        <v>11</v>
      </c>
      <c r="W22" s="40">
        <v>7.1894999999999998</v>
      </c>
      <c r="X22" s="41">
        <v>35</v>
      </c>
      <c r="Y22" s="42">
        <v>100</v>
      </c>
    </row>
    <row r="23" spans="1:25" s="32" customFormat="1" ht="15" customHeight="1" x14ac:dyDescent="0.25">
      <c r="A23" s="21" t="s">
        <v>18</v>
      </c>
      <c r="B23" s="59" t="s">
        <v>31</v>
      </c>
      <c r="C23" s="22">
        <v>143</v>
      </c>
      <c r="D23" s="23">
        <v>3</v>
      </c>
      <c r="E23" s="24">
        <v>2.0979000000000001</v>
      </c>
      <c r="F23" s="25">
        <v>4</v>
      </c>
      <c r="G23" s="24">
        <v>2.7972000000000001</v>
      </c>
      <c r="H23" s="25">
        <v>20</v>
      </c>
      <c r="I23" s="24">
        <v>13.986000000000001</v>
      </c>
      <c r="J23" s="25">
        <v>27</v>
      </c>
      <c r="K23" s="24">
        <v>18.8811</v>
      </c>
      <c r="L23" s="25">
        <v>79</v>
      </c>
      <c r="M23" s="24">
        <v>55.244799999999998</v>
      </c>
      <c r="N23" s="25">
        <v>3</v>
      </c>
      <c r="O23" s="24">
        <v>2.0979000000000001</v>
      </c>
      <c r="P23" s="47">
        <v>7</v>
      </c>
      <c r="Q23" s="27">
        <v>4.8951000000000002</v>
      </c>
      <c r="R23" s="44">
        <v>37</v>
      </c>
      <c r="S23" s="27">
        <v>25.874099999999999</v>
      </c>
      <c r="T23" s="23">
        <v>3</v>
      </c>
      <c r="U23" s="29">
        <v>2.0979000000000001</v>
      </c>
      <c r="V23" s="23">
        <v>12</v>
      </c>
      <c r="W23" s="29">
        <v>8.3916000000000004</v>
      </c>
      <c r="X23" s="30">
        <v>57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355</v>
      </c>
      <c r="D24" s="46">
        <v>6</v>
      </c>
      <c r="E24" s="36">
        <v>1.6900999999999999</v>
      </c>
      <c r="F24" s="37">
        <v>7</v>
      </c>
      <c r="G24" s="36">
        <v>1.9718</v>
      </c>
      <c r="H24" s="45">
        <v>104</v>
      </c>
      <c r="I24" s="36">
        <v>29.2958</v>
      </c>
      <c r="J24" s="37">
        <v>61</v>
      </c>
      <c r="K24" s="36">
        <v>17.1831</v>
      </c>
      <c r="L24" s="37">
        <v>166</v>
      </c>
      <c r="M24" s="36">
        <v>46.760599999999997</v>
      </c>
      <c r="N24" s="37">
        <v>0</v>
      </c>
      <c r="O24" s="36">
        <v>0</v>
      </c>
      <c r="P24" s="48">
        <v>11</v>
      </c>
      <c r="Q24" s="39">
        <v>3.0985999999999998</v>
      </c>
      <c r="R24" s="46">
        <v>59</v>
      </c>
      <c r="S24" s="39">
        <v>16.619700000000002</v>
      </c>
      <c r="T24" s="35">
        <v>1</v>
      </c>
      <c r="U24" s="40">
        <v>0.28170000000000001</v>
      </c>
      <c r="V24" s="35">
        <v>76</v>
      </c>
      <c r="W24" s="40">
        <v>21.4085</v>
      </c>
      <c r="X24" s="41">
        <v>63</v>
      </c>
      <c r="Y24" s="42">
        <v>100</v>
      </c>
    </row>
    <row r="25" spans="1:25" s="32" customFormat="1" ht="15" customHeight="1" x14ac:dyDescent="0.25">
      <c r="A25" s="21" t="s">
        <v>18</v>
      </c>
      <c r="B25" s="59" t="s">
        <v>36</v>
      </c>
      <c r="C25" s="60">
        <v>1738</v>
      </c>
      <c r="D25" s="23">
        <v>7</v>
      </c>
      <c r="E25" s="24">
        <v>0.40279999999999999</v>
      </c>
      <c r="F25" s="25">
        <v>12</v>
      </c>
      <c r="G25" s="24">
        <v>0.69040000000000001</v>
      </c>
      <c r="H25" s="25">
        <v>142</v>
      </c>
      <c r="I25" s="24">
        <v>8.1702999999999992</v>
      </c>
      <c r="J25" s="25">
        <v>375</v>
      </c>
      <c r="K25" s="24">
        <v>21.576499999999999</v>
      </c>
      <c r="L25" s="43">
        <v>1130</v>
      </c>
      <c r="M25" s="24">
        <v>65.017300000000006</v>
      </c>
      <c r="N25" s="25">
        <v>3</v>
      </c>
      <c r="O25" s="24">
        <v>0.1726</v>
      </c>
      <c r="P25" s="47">
        <v>69</v>
      </c>
      <c r="Q25" s="27">
        <v>3.9701</v>
      </c>
      <c r="R25" s="23">
        <v>364</v>
      </c>
      <c r="S25" s="27">
        <v>20.9436</v>
      </c>
      <c r="T25" s="23">
        <v>20</v>
      </c>
      <c r="U25" s="29">
        <v>1.1507000000000001</v>
      </c>
      <c r="V25" s="23">
        <v>98</v>
      </c>
      <c r="W25" s="29">
        <v>5.6387</v>
      </c>
      <c r="X25" s="30">
        <v>254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1182</v>
      </c>
      <c r="D26" s="35">
        <v>8</v>
      </c>
      <c r="E26" s="36">
        <v>0.67679999999999996</v>
      </c>
      <c r="F26" s="45">
        <v>7</v>
      </c>
      <c r="G26" s="36">
        <v>0.59219999999999995</v>
      </c>
      <c r="H26" s="45">
        <v>89</v>
      </c>
      <c r="I26" s="36">
        <v>7.5296000000000003</v>
      </c>
      <c r="J26" s="37">
        <v>671</v>
      </c>
      <c r="K26" s="36">
        <v>56.7682</v>
      </c>
      <c r="L26" s="37">
        <v>383</v>
      </c>
      <c r="M26" s="36">
        <v>32.402700000000003</v>
      </c>
      <c r="N26" s="45">
        <v>0</v>
      </c>
      <c r="O26" s="36">
        <v>0</v>
      </c>
      <c r="P26" s="48">
        <v>24</v>
      </c>
      <c r="Q26" s="39">
        <v>2.0305</v>
      </c>
      <c r="R26" s="35">
        <v>214</v>
      </c>
      <c r="S26" s="39">
        <v>18.104900000000001</v>
      </c>
      <c r="T26" s="35">
        <v>148</v>
      </c>
      <c r="U26" s="40">
        <v>12.5212</v>
      </c>
      <c r="V26" s="35">
        <v>51</v>
      </c>
      <c r="W26" s="40">
        <v>4.3147000000000002</v>
      </c>
      <c r="X26" s="41">
        <v>186</v>
      </c>
      <c r="Y26" s="42">
        <v>100</v>
      </c>
    </row>
    <row r="27" spans="1:25" s="32" customFormat="1" ht="15" customHeight="1" x14ac:dyDescent="0.25">
      <c r="A27" s="21" t="s">
        <v>18</v>
      </c>
      <c r="B27" s="59" t="s">
        <v>40</v>
      </c>
      <c r="C27" s="60">
        <v>8</v>
      </c>
      <c r="D27" s="44">
        <v>0</v>
      </c>
      <c r="E27" s="24">
        <v>0</v>
      </c>
      <c r="F27" s="25">
        <v>0</v>
      </c>
      <c r="G27" s="24">
        <v>0</v>
      </c>
      <c r="H27" s="25">
        <v>0</v>
      </c>
      <c r="I27" s="24">
        <v>0</v>
      </c>
      <c r="J27" s="25">
        <v>1</v>
      </c>
      <c r="K27" s="24">
        <v>12.5</v>
      </c>
      <c r="L27" s="43">
        <v>7</v>
      </c>
      <c r="M27" s="24">
        <v>87.5</v>
      </c>
      <c r="N27" s="25">
        <v>0</v>
      </c>
      <c r="O27" s="24">
        <v>0</v>
      </c>
      <c r="P27" s="47">
        <v>0</v>
      </c>
      <c r="Q27" s="27">
        <v>0</v>
      </c>
      <c r="R27" s="44">
        <v>3</v>
      </c>
      <c r="S27" s="27">
        <v>37.5</v>
      </c>
      <c r="T27" s="23">
        <v>0</v>
      </c>
      <c r="U27" s="29">
        <v>0</v>
      </c>
      <c r="V27" s="23">
        <v>0</v>
      </c>
      <c r="W27" s="29">
        <v>0</v>
      </c>
      <c r="X27" s="30">
        <v>8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49">
        <v>3213</v>
      </c>
      <c r="D28" s="46">
        <v>8</v>
      </c>
      <c r="E28" s="36">
        <v>0.249</v>
      </c>
      <c r="F28" s="37">
        <v>79</v>
      </c>
      <c r="G28" s="36">
        <v>2.4588000000000001</v>
      </c>
      <c r="H28" s="37">
        <v>1150</v>
      </c>
      <c r="I28" s="36">
        <v>35.792099999999998</v>
      </c>
      <c r="J28" s="37">
        <v>1429</v>
      </c>
      <c r="K28" s="36">
        <v>44.4756</v>
      </c>
      <c r="L28" s="45">
        <v>462</v>
      </c>
      <c r="M28" s="36">
        <v>14.379099999999999</v>
      </c>
      <c r="N28" s="37">
        <v>0</v>
      </c>
      <c r="O28" s="36">
        <v>0</v>
      </c>
      <c r="P28" s="38">
        <v>85</v>
      </c>
      <c r="Q28" s="39">
        <v>2.6455000000000002</v>
      </c>
      <c r="R28" s="35">
        <v>560</v>
      </c>
      <c r="S28" s="39">
        <v>17.429200000000002</v>
      </c>
      <c r="T28" s="46">
        <v>190</v>
      </c>
      <c r="U28" s="40">
        <v>5.9135</v>
      </c>
      <c r="V28" s="46">
        <v>552</v>
      </c>
      <c r="W28" s="40">
        <v>17.180199999999999</v>
      </c>
      <c r="X28" s="41">
        <v>183</v>
      </c>
      <c r="Y28" s="42">
        <v>100</v>
      </c>
    </row>
    <row r="29" spans="1:25" s="32" customFormat="1" ht="15" customHeight="1" x14ac:dyDescent="0.25">
      <c r="A29" s="21" t="s">
        <v>18</v>
      </c>
      <c r="B29" s="59" t="s">
        <v>38</v>
      </c>
      <c r="C29" s="22">
        <v>920</v>
      </c>
      <c r="D29" s="23">
        <v>4</v>
      </c>
      <c r="E29" s="24">
        <v>0.43480000000000002</v>
      </c>
      <c r="F29" s="25">
        <v>18</v>
      </c>
      <c r="G29" s="24">
        <v>1.9564999999999999</v>
      </c>
      <c r="H29" s="43">
        <v>365</v>
      </c>
      <c r="I29" s="24">
        <v>39.673900000000003</v>
      </c>
      <c r="J29" s="25">
        <v>149</v>
      </c>
      <c r="K29" s="24">
        <v>16.195699999999999</v>
      </c>
      <c r="L29" s="43">
        <v>347</v>
      </c>
      <c r="M29" s="24">
        <v>37.717399999999998</v>
      </c>
      <c r="N29" s="25">
        <v>1</v>
      </c>
      <c r="O29" s="24">
        <v>0.1087</v>
      </c>
      <c r="P29" s="47">
        <v>36</v>
      </c>
      <c r="Q29" s="27">
        <v>3.9129999999999998</v>
      </c>
      <c r="R29" s="23">
        <v>277</v>
      </c>
      <c r="S29" s="27">
        <v>30.108699999999999</v>
      </c>
      <c r="T29" s="23">
        <v>63</v>
      </c>
      <c r="U29" s="29">
        <v>6.8478000000000003</v>
      </c>
      <c r="V29" s="23">
        <v>208</v>
      </c>
      <c r="W29" s="29">
        <v>22.608699999999999</v>
      </c>
      <c r="X29" s="30">
        <v>223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1723</v>
      </c>
      <c r="D30" s="46">
        <v>23</v>
      </c>
      <c r="E30" s="36">
        <v>1.3349</v>
      </c>
      <c r="F30" s="45">
        <v>18</v>
      </c>
      <c r="G30" s="36">
        <v>1.0447</v>
      </c>
      <c r="H30" s="37">
        <v>149</v>
      </c>
      <c r="I30" s="36">
        <v>8.6477000000000004</v>
      </c>
      <c r="J30" s="37">
        <v>511</v>
      </c>
      <c r="K30" s="36">
        <v>29.657599999999999</v>
      </c>
      <c r="L30" s="37">
        <v>952</v>
      </c>
      <c r="M30" s="36">
        <v>55.252499999999998</v>
      </c>
      <c r="N30" s="37">
        <v>0</v>
      </c>
      <c r="O30" s="36">
        <v>0</v>
      </c>
      <c r="P30" s="38">
        <v>70</v>
      </c>
      <c r="Q30" s="39">
        <v>4.0627000000000004</v>
      </c>
      <c r="R30" s="35">
        <v>303</v>
      </c>
      <c r="S30" s="39">
        <v>17.585599999999999</v>
      </c>
      <c r="T30" s="46">
        <v>55</v>
      </c>
      <c r="U30" s="40">
        <v>3.1920999999999999</v>
      </c>
      <c r="V30" s="46">
        <v>136</v>
      </c>
      <c r="W30" s="40">
        <v>7.8932000000000002</v>
      </c>
      <c r="X30" s="41">
        <v>291</v>
      </c>
      <c r="Y30" s="42">
        <v>100</v>
      </c>
    </row>
    <row r="31" spans="1:25" s="32" customFormat="1" ht="15" customHeight="1" x14ac:dyDescent="0.25">
      <c r="A31" s="21" t="s">
        <v>18</v>
      </c>
      <c r="B31" s="59" t="s">
        <v>42</v>
      </c>
      <c r="C31" s="60">
        <v>120</v>
      </c>
      <c r="D31" s="23">
        <v>3</v>
      </c>
      <c r="E31" s="24">
        <v>2.5</v>
      </c>
      <c r="F31" s="43">
        <v>6</v>
      </c>
      <c r="G31" s="24">
        <v>5</v>
      </c>
      <c r="H31" s="25">
        <v>26</v>
      </c>
      <c r="I31" s="24">
        <v>21.666699999999999</v>
      </c>
      <c r="J31" s="43">
        <v>17</v>
      </c>
      <c r="K31" s="24">
        <v>14.166700000000001</v>
      </c>
      <c r="L31" s="25">
        <v>63</v>
      </c>
      <c r="M31" s="24">
        <v>52.5</v>
      </c>
      <c r="N31" s="25">
        <v>2</v>
      </c>
      <c r="O31" s="24">
        <v>1.6667000000000001</v>
      </c>
      <c r="P31" s="26">
        <v>3</v>
      </c>
      <c r="Q31" s="27">
        <v>2.5</v>
      </c>
      <c r="R31" s="23">
        <v>28</v>
      </c>
      <c r="S31" s="27">
        <v>23.333300000000001</v>
      </c>
      <c r="T31" s="44">
        <v>1</v>
      </c>
      <c r="U31" s="29">
        <v>0.83330000000000004</v>
      </c>
      <c r="V31" s="44">
        <v>11</v>
      </c>
      <c r="W31" s="29">
        <v>9.1667000000000005</v>
      </c>
      <c r="X31" s="30">
        <v>54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1259</v>
      </c>
      <c r="D32" s="35">
        <v>3</v>
      </c>
      <c r="E32" s="36">
        <v>0.23830000000000001</v>
      </c>
      <c r="F32" s="37">
        <v>6</v>
      </c>
      <c r="G32" s="36">
        <v>0.47660000000000002</v>
      </c>
      <c r="H32" s="37">
        <v>70</v>
      </c>
      <c r="I32" s="36">
        <v>5.56</v>
      </c>
      <c r="J32" s="37">
        <v>855</v>
      </c>
      <c r="K32" s="36">
        <v>67.911000000000001</v>
      </c>
      <c r="L32" s="45">
        <v>316</v>
      </c>
      <c r="M32" s="36">
        <v>25.099299999999999</v>
      </c>
      <c r="N32" s="45">
        <v>0</v>
      </c>
      <c r="O32" s="36">
        <v>0</v>
      </c>
      <c r="P32" s="48">
        <v>9</v>
      </c>
      <c r="Q32" s="39">
        <v>0.71489999999999998</v>
      </c>
      <c r="R32" s="46">
        <v>232</v>
      </c>
      <c r="S32" s="39">
        <v>18.427299999999999</v>
      </c>
      <c r="T32" s="35">
        <v>2</v>
      </c>
      <c r="U32" s="40">
        <v>0.15890000000000001</v>
      </c>
      <c r="V32" s="35">
        <v>69</v>
      </c>
      <c r="W32" s="40">
        <v>5.4805000000000001</v>
      </c>
      <c r="X32" s="41">
        <v>182</v>
      </c>
      <c r="Y32" s="42">
        <v>100</v>
      </c>
    </row>
    <row r="33" spans="1:25" s="32" customFormat="1" ht="15" customHeight="1" x14ac:dyDescent="0.25">
      <c r="A33" s="21" t="s">
        <v>18</v>
      </c>
      <c r="B33" s="59" t="s">
        <v>43</v>
      </c>
      <c r="C33" s="22">
        <v>550</v>
      </c>
      <c r="D33" s="44">
        <v>0</v>
      </c>
      <c r="E33" s="24">
        <v>0</v>
      </c>
      <c r="F33" s="25">
        <v>4</v>
      </c>
      <c r="G33" s="24">
        <v>0.72729999999999995</v>
      </c>
      <c r="H33" s="43">
        <v>58</v>
      </c>
      <c r="I33" s="24">
        <v>10.545500000000001</v>
      </c>
      <c r="J33" s="25">
        <v>215</v>
      </c>
      <c r="K33" s="24">
        <v>39.090899999999998</v>
      </c>
      <c r="L33" s="25">
        <v>250</v>
      </c>
      <c r="M33" s="24">
        <v>45.454500000000003</v>
      </c>
      <c r="N33" s="43">
        <v>1</v>
      </c>
      <c r="O33" s="24">
        <v>0.18179999999999999</v>
      </c>
      <c r="P33" s="47">
        <v>22</v>
      </c>
      <c r="Q33" s="27">
        <v>4</v>
      </c>
      <c r="R33" s="44">
        <v>86</v>
      </c>
      <c r="S33" s="27">
        <v>15.6364</v>
      </c>
      <c r="T33" s="44">
        <v>12</v>
      </c>
      <c r="U33" s="29">
        <v>2.1818</v>
      </c>
      <c r="V33" s="44">
        <v>35</v>
      </c>
      <c r="W33" s="29">
        <v>6.3635999999999999</v>
      </c>
      <c r="X33" s="30">
        <v>113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49">
        <v>47</v>
      </c>
      <c r="D34" s="35">
        <v>20</v>
      </c>
      <c r="E34" s="36">
        <v>42.553199999999997</v>
      </c>
      <c r="F34" s="37">
        <v>0</v>
      </c>
      <c r="G34" s="36">
        <v>0</v>
      </c>
      <c r="H34" s="45">
        <v>0</v>
      </c>
      <c r="I34" s="36">
        <v>0</v>
      </c>
      <c r="J34" s="37">
        <v>3</v>
      </c>
      <c r="K34" s="36">
        <v>6.383</v>
      </c>
      <c r="L34" s="45">
        <v>18</v>
      </c>
      <c r="M34" s="36">
        <v>38.297899999999998</v>
      </c>
      <c r="N34" s="45">
        <v>0</v>
      </c>
      <c r="O34" s="36">
        <v>0</v>
      </c>
      <c r="P34" s="38">
        <v>6</v>
      </c>
      <c r="Q34" s="39">
        <v>12.766</v>
      </c>
      <c r="R34" s="46">
        <v>4</v>
      </c>
      <c r="S34" s="39">
        <v>8.5106000000000002</v>
      </c>
      <c r="T34" s="46">
        <v>1</v>
      </c>
      <c r="U34" s="40">
        <v>2.1276999999999999</v>
      </c>
      <c r="V34" s="46">
        <v>0</v>
      </c>
      <c r="W34" s="40">
        <v>0</v>
      </c>
      <c r="X34" s="41">
        <v>20</v>
      </c>
      <c r="Y34" s="42">
        <v>100</v>
      </c>
    </row>
    <row r="35" spans="1:25" s="32" customFormat="1" ht="15" customHeight="1" x14ac:dyDescent="0.25">
      <c r="A35" s="21" t="s">
        <v>18</v>
      </c>
      <c r="B35" s="59" t="s">
        <v>48</v>
      </c>
      <c r="C35" s="60">
        <v>131</v>
      </c>
      <c r="D35" s="44">
        <v>4</v>
      </c>
      <c r="E35" s="24">
        <v>3.0533999999999999</v>
      </c>
      <c r="F35" s="25">
        <v>0</v>
      </c>
      <c r="G35" s="24">
        <v>0</v>
      </c>
      <c r="H35" s="43">
        <v>26</v>
      </c>
      <c r="I35" s="24">
        <v>19.847300000000001</v>
      </c>
      <c r="J35" s="25">
        <v>10</v>
      </c>
      <c r="K35" s="24">
        <v>7.6336000000000004</v>
      </c>
      <c r="L35" s="43">
        <v>86</v>
      </c>
      <c r="M35" s="24">
        <v>65.648899999999998</v>
      </c>
      <c r="N35" s="25">
        <v>0</v>
      </c>
      <c r="O35" s="24">
        <v>0</v>
      </c>
      <c r="P35" s="47">
        <v>5</v>
      </c>
      <c r="Q35" s="27">
        <v>3.8168000000000002</v>
      </c>
      <c r="R35" s="44">
        <v>38</v>
      </c>
      <c r="S35" s="27">
        <v>29.0076</v>
      </c>
      <c r="T35" s="44">
        <v>3</v>
      </c>
      <c r="U35" s="29">
        <v>2.2900999999999998</v>
      </c>
      <c r="V35" s="44">
        <v>2</v>
      </c>
      <c r="W35" s="29">
        <v>1.5266999999999999</v>
      </c>
      <c r="X35" s="30">
        <v>18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49">
        <v>2488</v>
      </c>
      <c r="D36" s="46">
        <v>11</v>
      </c>
      <c r="E36" s="36">
        <v>0.44209999999999999</v>
      </c>
      <c r="F36" s="37">
        <v>64</v>
      </c>
      <c r="G36" s="36">
        <v>2.5722999999999998</v>
      </c>
      <c r="H36" s="37">
        <v>1293</v>
      </c>
      <c r="I36" s="36">
        <v>51.969499999999996</v>
      </c>
      <c r="J36" s="45">
        <v>565</v>
      </c>
      <c r="K36" s="36">
        <v>22.709</v>
      </c>
      <c r="L36" s="45">
        <v>404</v>
      </c>
      <c r="M36" s="36">
        <v>16.2379</v>
      </c>
      <c r="N36" s="37">
        <v>40</v>
      </c>
      <c r="O36" s="36">
        <v>1.6076999999999999</v>
      </c>
      <c r="P36" s="48">
        <v>111</v>
      </c>
      <c r="Q36" s="39">
        <v>4.4614000000000003</v>
      </c>
      <c r="R36" s="46">
        <v>443</v>
      </c>
      <c r="S36" s="39">
        <v>17.805499999999999</v>
      </c>
      <c r="T36" s="35">
        <v>80</v>
      </c>
      <c r="U36" s="40">
        <v>3.2153999999999998</v>
      </c>
      <c r="V36" s="35">
        <v>588</v>
      </c>
      <c r="W36" s="40">
        <v>23.633400000000002</v>
      </c>
      <c r="X36" s="41">
        <v>66</v>
      </c>
      <c r="Y36" s="42">
        <v>100</v>
      </c>
    </row>
    <row r="37" spans="1:25" s="32" customFormat="1" ht="15" customHeight="1" x14ac:dyDescent="0.25">
      <c r="A37" s="21" t="s">
        <v>18</v>
      </c>
      <c r="B37" s="59" t="s">
        <v>49</v>
      </c>
      <c r="C37" s="22">
        <v>364</v>
      </c>
      <c r="D37" s="23">
        <v>2</v>
      </c>
      <c r="E37" s="24">
        <v>0.54949999999999999</v>
      </c>
      <c r="F37" s="25">
        <v>4</v>
      </c>
      <c r="G37" s="24">
        <v>1.0989</v>
      </c>
      <c r="H37" s="25">
        <v>78</v>
      </c>
      <c r="I37" s="24">
        <v>21.428599999999999</v>
      </c>
      <c r="J37" s="25">
        <v>20</v>
      </c>
      <c r="K37" s="24">
        <v>5.4945000000000004</v>
      </c>
      <c r="L37" s="25">
        <v>252</v>
      </c>
      <c r="M37" s="24">
        <v>69.230800000000002</v>
      </c>
      <c r="N37" s="43">
        <v>0</v>
      </c>
      <c r="O37" s="24">
        <v>0</v>
      </c>
      <c r="P37" s="47">
        <v>8</v>
      </c>
      <c r="Q37" s="27">
        <v>2.1978</v>
      </c>
      <c r="R37" s="44">
        <v>95</v>
      </c>
      <c r="S37" s="27">
        <v>26.0989</v>
      </c>
      <c r="T37" s="23">
        <v>29</v>
      </c>
      <c r="U37" s="29">
        <v>7.9669999999999996</v>
      </c>
      <c r="V37" s="23">
        <v>29</v>
      </c>
      <c r="W37" s="29">
        <v>7.9669999999999996</v>
      </c>
      <c r="X37" s="30">
        <v>45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986</v>
      </c>
      <c r="D38" s="35">
        <v>3</v>
      </c>
      <c r="E38" s="36">
        <v>0.30430000000000001</v>
      </c>
      <c r="F38" s="37">
        <v>27</v>
      </c>
      <c r="G38" s="36">
        <v>2.7383000000000002</v>
      </c>
      <c r="H38" s="37">
        <v>448</v>
      </c>
      <c r="I38" s="36">
        <v>45.436100000000003</v>
      </c>
      <c r="J38" s="37">
        <v>271</v>
      </c>
      <c r="K38" s="36">
        <v>27.4848</v>
      </c>
      <c r="L38" s="37">
        <v>216</v>
      </c>
      <c r="M38" s="36">
        <v>21.906700000000001</v>
      </c>
      <c r="N38" s="37">
        <v>2</v>
      </c>
      <c r="O38" s="36">
        <v>0.20280000000000001</v>
      </c>
      <c r="P38" s="38">
        <v>19</v>
      </c>
      <c r="Q38" s="39">
        <v>1.927</v>
      </c>
      <c r="R38" s="46">
        <v>243</v>
      </c>
      <c r="S38" s="39">
        <v>24.645</v>
      </c>
      <c r="T38" s="35">
        <v>22</v>
      </c>
      <c r="U38" s="40">
        <v>2.2311999999999999</v>
      </c>
      <c r="V38" s="35">
        <v>125</v>
      </c>
      <c r="W38" s="40">
        <v>12.6775</v>
      </c>
      <c r="X38" s="41">
        <v>181</v>
      </c>
      <c r="Y38" s="42">
        <v>100</v>
      </c>
    </row>
    <row r="39" spans="1:25" s="32" customFormat="1" ht="15" customHeight="1" x14ac:dyDescent="0.25">
      <c r="A39" s="21" t="s">
        <v>18</v>
      </c>
      <c r="B39" s="59" t="s">
        <v>51</v>
      </c>
      <c r="C39" s="22">
        <v>1353</v>
      </c>
      <c r="D39" s="44">
        <v>110</v>
      </c>
      <c r="E39" s="24">
        <v>8.1301000000000005</v>
      </c>
      <c r="F39" s="25">
        <v>17</v>
      </c>
      <c r="G39" s="24">
        <v>1.2565</v>
      </c>
      <c r="H39" s="43">
        <v>954</v>
      </c>
      <c r="I39" s="24">
        <v>70.510000000000005</v>
      </c>
      <c r="J39" s="25">
        <v>55</v>
      </c>
      <c r="K39" s="24">
        <v>4.0650000000000004</v>
      </c>
      <c r="L39" s="43">
        <v>185</v>
      </c>
      <c r="M39" s="24">
        <v>13.673299999999999</v>
      </c>
      <c r="N39" s="25">
        <v>1</v>
      </c>
      <c r="O39" s="24">
        <v>7.3899999999999993E-2</v>
      </c>
      <c r="P39" s="47">
        <v>31</v>
      </c>
      <c r="Q39" s="27">
        <v>2.2911999999999999</v>
      </c>
      <c r="R39" s="23">
        <v>310</v>
      </c>
      <c r="S39" s="27">
        <v>22.911999999999999</v>
      </c>
      <c r="T39" s="23">
        <v>18</v>
      </c>
      <c r="U39" s="29">
        <v>1.3304</v>
      </c>
      <c r="V39" s="23">
        <v>283</v>
      </c>
      <c r="W39" s="29">
        <v>20.916499999999999</v>
      </c>
      <c r="X39" s="30">
        <v>90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49">
        <v>8073</v>
      </c>
      <c r="D40" s="35">
        <v>72</v>
      </c>
      <c r="E40" s="36">
        <v>0.89190000000000003</v>
      </c>
      <c r="F40" s="37">
        <v>632</v>
      </c>
      <c r="G40" s="36">
        <v>7.8285999999999998</v>
      </c>
      <c r="H40" s="37">
        <v>3634</v>
      </c>
      <c r="I40" s="36">
        <v>45.014200000000002</v>
      </c>
      <c r="J40" s="45">
        <v>2503</v>
      </c>
      <c r="K40" s="36">
        <v>31.0046</v>
      </c>
      <c r="L40" s="45">
        <v>1121</v>
      </c>
      <c r="M40" s="36">
        <v>13.8858</v>
      </c>
      <c r="N40" s="37">
        <v>35</v>
      </c>
      <c r="O40" s="36">
        <v>0.4335</v>
      </c>
      <c r="P40" s="38">
        <v>76</v>
      </c>
      <c r="Q40" s="39">
        <v>0.94140000000000001</v>
      </c>
      <c r="R40" s="46">
        <v>2652</v>
      </c>
      <c r="S40" s="39">
        <v>32.850200000000001</v>
      </c>
      <c r="T40" s="35">
        <v>88</v>
      </c>
      <c r="U40" s="40">
        <v>1.0901000000000001</v>
      </c>
      <c r="V40" s="35">
        <v>1944</v>
      </c>
      <c r="W40" s="40">
        <v>24.080300000000001</v>
      </c>
      <c r="X40" s="41">
        <v>814</v>
      </c>
      <c r="Y40" s="42">
        <v>100</v>
      </c>
    </row>
    <row r="41" spans="1:25" s="32" customFormat="1" ht="15" customHeight="1" x14ac:dyDescent="0.25">
      <c r="A41" s="21" t="s">
        <v>18</v>
      </c>
      <c r="B41" s="59" t="s">
        <v>46</v>
      </c>
      <c r="C41" s="22">
        <v>4370</v>
      </c>
      <c r="D41" s="44">
        <v>68</v>
      </c>
      <c r="E41" s="24">
        <v>1.5561</v>
      </c>
      <c r="F41" s="25">
        <v>48</v>
      </c>
      <c r="G41" s="24">
        <v>1.0984</v>
      </c>
      <c r="H41" s="25">
        <v>1015</v>
      </c>
      <c r="I41" s="24">
        <v>23.226500000000001</v>
      </c>
      <c r="J41" s="25">
        <v>1803</v>
      </c>
      <c r="K41" s="24">
        <v>41.258600000000001</v>
      </c>
      <c r="L41" s="43">
        <v>1251</v>
      </c>
      <c r="M41" s="24">
        <v>28.626999999999999</v>
      </c>
      <c r="N41" s="43">
        <v>5</v>
      </c>
      <c r="O41" s="24">
        <v>0.1144</v>
      </c>
      <c r="P41" s="26">
        <v>180</v>
      </c>
      <c r="Q41" s="27">
        <v>4.1189999999999998</v>
      </c>
      <c r="R41" s="23">
        <v>1028</v>
      </c>
      <c r="S41" s="27">
        <v>23.524000000000001</v>
      </c>
      <c r="T41" s="44">
        <v>134</v>
      </c>
      <c r="U41" s="29">
        <v>3.0663999999999998</v>
      </c>
      <c r="V41" s="44">
        <v>502</v>
      </c>
      <c r="W41" s="29">
        <v>11.487399999999999</v>
      </c>
      <c r="X41" s="30">
        <v>460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49">
        <v>49</v>
      </c>
      <c r="D42" s="35">
        <v>14</v>
      </c>
      <c r="E42" s="36">
        <v>28.571400000000001</v>
      </c>
      <c r="F42" s="37">
        <v>0</v>
      </c>
      <c r="G42" s="36">
        <v>0</v>
      </c>
      <c r="H42" s="37">
        <v>1</v>
      </c>
      <c r="I42" s="36">
        <v>2.0407999999999999</v>
      </c>
      <c r="J42" s="45">
        <v>3</v>
      </c>
      <c r="K42" s="36">
        <v>6.1223999999999998</v>
      </c>
      <c r="L42" s="45">
        <v>31</v>
      </c>
      <c r="M42" s="36">
        <v>63.265300000000003</v>
      </c>
      <c r="N42" s="45">
        <v>0</v>
      </c>
      <c r="O42" s="36">
        <v>0</v>
      </c>
      <c r="P42" s="38">
        <v>0</v>
      </c>
      <c r="Q42" s="39">
        <v>0</v>
      </c>
      <c r="R42" s="46">
        <v>6</v>
      </c>
      <c r="S42" s="39">
        <v>12.244899999999999</v>
      </c>
      <c r="T42" s="35">
        <v>0</v>
      </c>
      <c r="U42" s="40">
        <v>0</v>
      </c>
      <c r="V42" s="35">
        <v>1</v>
      </c>
      <c r="W42" s="40">
        <v>2.0407999999999999</v>
      </c>
      <c r="X42" s="41">
        <v>18</v>
      </c>
      <c r="Y42" s="42">
        <v>100</v>
      </c>
    </row>
    <row r="43" spans="1:25" s="32" customFormat="1" ht="15" customHeight="1" x14ac:dyDescent="0.25">
      <c r="A43" s="21" t="s">
        <v>18</v>
      </c>
      <c r="B43" s="59" t="s">
        <v>54</v>
      </c>
      <c r="C43" s="22">
        <v>2138</v>
      </c>
      <c r="D43" s="23">
        <v>2</v>
      </c>
      <c r="E43" s="24">
        <v>9.35E-2</v>
      </c>
      <c r="F43" s="25">
        <v>25</v>
      </c>
      <c r="G43" s="24">
        <v>1.1693</v>
      </c>
      <c r="H43" s="43">
        <v>204</v>
      </c>
      <c r="I43" s="24">
        <v>9.5416000000000007</v>
      </c>
      <c r="J43" s="25">
        <v>1063</v>
      </c>
      <c r="K43" s="24">
        <v>49.7194</v>
      </c>
      <c r="L43" s="25">
        <v>731</v>
      </c>
      <c r="M43" s="24">
        <v>34.190800000000003</v>
      </c>
      <c r="N43" s="25">
        <v>3</v>
      </c>
      <c r="O43" s="24">
        <v>0.14030000000000001</v>
      </c>
      <c r="P43" s="26">
        <v>110</v>
      </c>
      <c r="Q43" s="27">
        <v>5.1449999999999996</v>
      </c>
      <c r="R43" s="44">
        <v>646</v>
      </c>
      <c r="S43" s="27">
        <v>30.215199999999999</v>
      </c>
      <c r="T43" s="44">
        <v>74</v>
      </c>
      <c r="U43" s="29">
        <v>3.4611999999999998</v>
      </c>
      <c r="V43" s="44">
        <v>143</v>
      </c>
      <c r="W43" s="29">
        <v>6.6885000000000003</v>
      </c>
      <c r="X43" s="30">
        <v>254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1382</v>
      </c>
      <c r="D44" s="35">
        <v>251</v>
      </c>
      <c r="E44" s="36">
        <v>18.162099999999999</v>
      </c>
      <c r="F44" s="45">
        <v>14</v>
      </c>
      <c r="G44" s="36">
        <v>1.0129999999999999</v>
      </c>
      <c r="H44" s="37">
        <v>46</v>
      </c>
      <c r="I44" s="36">
        <v>3.3285</v>
      </c>
      <c r="J44" s="37">
        <v>230</v>
      </c>
      <c r="K44" s="36">
        <v>16.642499999999998</v>
      </c>
      <c r="L44" s="37">
        <v>713</v>
      </c>
      <c r="M44" s="36">
        <v>51.591900000000003</v>
      </c>
      <c r="N44" s="45">
        <v>11</v>
      </c>
      <c r="O44" s="36">
        <v>0.79590000000000005</v>
      </c>
      <c r="P44" s="48">
        <v>117</v>
      </c>
      <c r="Q44" s="39">
        <v>8.4659999999999993</v>
      </c>
      <c r="R44" s="46">
        <v>402</v>
      </c>
      <c r="S44" s="39">
        <v>29.0883</v>
      </c>
      <c r="T44" s="46">
        <v>34</v>
      </c>
      <c r="U44" s="40">
        <v>2.4601999999999999</v>
      </c>
      <c r="V44" s="46">
        <v>86</v>
      </c>
      <c r="W44" s="40">
        <v>6.2229000000000001</v>
      </c>
      <c r="X44" s="41">
        <v>237</v>
      </c>
      <c r="Y44" s="42">
        <v>100</v>
      </c>
    </row>
    <row r="45" spans="1:25" s="32" customFormat="1" ht="15" customHeight="1" x14ac:dyDescent="0.25">
      <c r="A45" s="21" t="s">
        <v>18</v>
      </c>
      <c r="B45" s="59" t="s">
        <v>56</v>
      </c>
      <c r="C45" s="22">
        <v>210</v>
      </c>
      <c r="D45" s="44">
        <v>2</v>
      </c>
      <c r="E45" s="24">
        <v>0.95240000000000002</v>
      </c>
      <c r="F45" s="25">
        <v>1</v>
      </c>
      <c r="G45" s="24">
        <v>0.47620000000000001</v>
      </c>
      <c r="H45" s="43">
        <v>52</v>
      </c>
      <c r="I45" s="24">
        <v>24.761900000000001</v>
      </c>
      <c r="J45" s="25">
        <v>1</v>
      </c>
      <c r="K45" s="24">
        <v>0.47620000000000001</v>
      </c>
      <c r="L45" s="43">
        <v>129</v>
      </c>
      <c r="M45" s="24">
        <v>61.428600000000003</v>
      </c>
      <c r="N45" s="25">
        <v>2</v>
      </c>
      <c r="O45" s="24">
        <v>0.95240000000000002</v>
      </c>
      <c r="P45" s="26">
        <v>23</v>
      </c>
      <c r="Q45" s="27">
        <v>10.952400000000001</v>
      </c>
      <c r="R45" s="23">
        <v>25</v>
      </c>
      <c r="S45" s="27">
        <v>11.9048</v>
      </c>
      <c r="T45" s="44">
        <v>16</v>
      </c>
      <c r="U45" s="29">
        <v>7.6189999999999998</v>
      </c>
      <c r="V45" s="44">
        <v>1</v>
      </c>
      <c r="W45" s="29">
        <v>0.47620000000000001</v>
      </c>
      <c r="X45" s="30">
        <v>23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3579</v>
      </c>
      <c r="D46" s="35">
        <v>7</v>
      </c>
      <c r="E46" s="36">
        <v>0.1956</v>
      </c>
      <c r="F46" s="37">
        <v>69</v>
      </c>
      <c r="G46" s="36">
        <v>1.9278999999999999</v>
      </c>
      <c r="H46" s="37">
        <v>841</v>
      </c>
      <c r="I46" s="36">
        <v>23.498200000000001</v>
      </c>
      <c r="J46" s="37">
        <v>1383</v>
      </c>
      <c r="K46" s="36">
        <v>38.642099999999999</v>
      </c>
      <c r="L46" s="45">
        <v>1156</v>
      </c>
      <c r="M46" s="36">
        <v>32.299500000000002</v>
      </c>
      <c r="N46" s="45">
        <v>0</v>
      </c>
      <c r="O46" s="36">
        <v>0</v>
      </c>
      <c r="P46" s="48">
        <v>123</v>
      </c>
      <c r="Q46" s="39">
        <v>3.4367000000000001</v>
      </c>
      <c r="R46" s="35">
        <v>1188</v>
      </c>
      <c r="S46" s="39">
        <v>33.193600000000004</v>
      </c>
      <c r="T46" s="35">
        <v>53</v>
      </c>
      <c r="U46" s="40">
        <v>1.4809000000000001</v>
      </c>
      <c r="V46" s="35">
        <v>345</v>
      </c>
      <c r="W46" s="40">
        <v>9.6395999999999997</v>
      </c>
      <c r="X46" s="41">
        <v>399</v>
      </c>
      <c r="Y46" s="42">
        <v>100</v>
      </c>
    </row>
    <row r="47" spans="1:25" s="32" customFormat="1" ht="15" customHeight="1" x14ac:dyDescent="0.25">
      <c r="A47" s="21" t="s">
        <v>18</v>
      </c>
      <c r="B47" s="59" t="s">
        <v>58</v>
      </c>
      <c r="C47" s="60">
        <v>196</v>
      </c>
      <c r="D47" s="23">
        <v>6</v>
      </c>
      <c r="E47" s="24">
        <v>3.0611999999999999</v>
      </c>
      <c r="F47" s="43">
        <v>3</v>
      </c>
      <c r="G47" s="24">
        <v>1.5306</v>
      </c>
      <c r="H47" s="43">
        <v>72</v>
      </c>
      <c r="I47" s="24">
        <v>36.734699999999997</v>
      </c>
      <c r="J47" s="43">
        <v>19</v>
      </c>
      <c r="K47" s="24">
        <v>9.6938999999999993</v>
      </c>
      <c r="L47" s="43">
        <v>85</v>
      </c>
      <c r="M47" s="24">
        <v>43.3673</v>
      </c>
      <c r="N47" s="25">
        <v>0</v>
      </c>
      <c r="O47" s="24">
        <v>0</v>
      </c>
      <c r="P47" s="26">
        <v>11</v>
      </c>
      <c r="Q47" s="27">
        <v>5.6121999999999996</v>
      </c>
      <c r="R47" s="44">
        <v>58</v>
      </c>
      <c r="S47" s="27">
        <v>29.591799999999999</v>
      </c>
      <c r="T47" s="23">
        <v>9</v>
      </c>
      <c r="U47" s="29">
        <v>4.5918000000000001</v>
      </c>
      <c r="V47" s="23">
        <v>34</v>
      </c>
      <c r="W47" s="29">
        <v>17.346900000000002</v>
      </c>
      <c r="X47" s="30">
        <v>30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1983</v>
      </c>
      <c r="D48" s="46">
        <v>11</v>
      </c>
      <c r="E48" s="36">
        <v>0.55469999999999997</v>
      </c>
      <c r="F48" s="37">
        <v>17</v>
      </c>
      <c r="G48" s="36">
        <v>0.85729999999999995</v>
      </c>
      <c r="H48" s="45">
        <v>205</v>
      </c>
      <c r="I48" s="36">
        <v>10.337899999999999</v>
      </c>
      <c r="J48" s="37">
        <v>921</v>
      </c>
      <c r="K48" s="36">
        <v>46.444800000000001</v>
      </c>
      <c r="L48" s="37">
        <v>760</v>
      </c>
      <c r="M48" s="36">
        <v>38.325800000000001</v>
      </c>
      <c r="N48" s="45">
        <v>5</v>
      </c>
      <c r="O48" s="36">
        <v>0.25209999999999999</v>
      </c>
      <c r="P48" s="48">
        <v>64</v>
      </c>
      <c r="Q48" s="39">
        <v>3.2273999999999998</v>
      </c>
      <c r="R48" s="46">
        <v>426</v>
      </c>
      <c r="S48" s="39">
        <v>21.482600000000001</v>
      </c>
      <c r="T48" s="46">
        <v>74</v>
      </c>
      <c r="U48" s="40">
        <v>3.7317</v>
      </c>
      <c r="V48" s="46">
        <v>168</v>
      </c>
      <c r="W48" s="40">
        <v>8.4719999999999995</v>
      </c>
      <c r="X48" s="41">
        <v>206</v>
      </c>
      <c r="Y48" s="42">
        <v>100</v>
      </c>
    </row>
    <row r="49" spans="1:25" s="32" customFormat="1" ht="15" customHeight="1" x14ac:dyDescent="0.25">
      <c r="A49" s="21" t="s">
        <v>18</v>
      </c>
      <c r="B49" s="59" t="s">
        <v>60</v>
      </c>
      <c r="C49" s="60">
        <v>302</v>
      </c>
      <c r="D49" s="23">
        <v>67</v>
      </c>
      <c r="E49" s="24">
        <v>22.185400000000001</v>
      </c>
      <c r="F49" s="25">
        <v>1</v>
      </c>
      <c r="G49" s="24">
        <v>0.33110000000000001</v>
      </c>
      <c r="H49" s="25">
        <v>41</v>
      </c>
      <c r="I49" s="24">
        <v>13.5762</v>
      </c>
      <c r="J49" s="25">
        <v>34</v>
      </c>
      <c r="K49" s="24">
        <v>11.2583</v>
      </c>
      <c r="L49" s="43">
        <v>150</v>
      </c>
      <c r="M49" s="24">
        <v>49.668900000000001</v>
      </c>
      <c r="N49" s="43">
        <v>0</v>
      </c>
      <c r="O49" s="24">
        <v>0</v>
      </c>
      <c r="P49" s="26">
        <v>9</v>
      </c>
      <c r="Q49" s="27">
        <v>2.9801000000000002</v>
      </c>
      <c r="R49" s="44">
        <v>73</v>
      </c>
      <c r="S49" s="27">
        <v>24.1722</v>
      </c>
      <c r="T49" s="44">
        <v>11</v>
      </c>
      <c r="U49" s="29">
        <v>3.6423999999999999</v>
      </c>
      <c r="V49" s="44">
        <v>16</v>
      </c>
      <c r="W49" s="29">
        <v>5.298</v>
      </c>
      <c r="X49" s="30">
        <v>39</v>
      </c>
      <c r="Y49" s="31">
        <v>100</v>
      </c>
    </row>
    <row r="50" spans="1:25" s="32" customFormat="1" ht="15" customHeight="1" x14ac:dyDescent="0.25">
      <c r="A50" s="21" t="s">
        <v>18</v>
      </c>
      <c r="B50" s="33" t="s">
        <v>61</v>
      </c>
      <c r="C50" s="34">
        <v>2536</v>
      </c>
      <c r="D50" s="35">
        <v>1</v>
      </c>
      <c r="E50" s="36">
        <v>3.9399999999999998E-2</v>
      </c>
      <c r="F50" s="37">
        <v>52</v>
      </c>
      <c r="G50" s="36">
        <v>2.0505</v>
      </c>
      <c r="H50" s="45">
        <v>537</v>
      </c>
      <c r="I50" s="36">
        <v>21.1751</v>
      </c>
      <c r="J50" s="37">
        <v>1197</v>
      </c>
      <c r="K50" s="36">
        <v>47.200299999999999</v>
      </c>
      <c r="L50" s="37">
        <v>722</v>
      </c>
      <c r="M50" s="36">
        <v>28.47</v>
      </c>
      <c r="N50" s="45">
        <v>0</v>
      </c>
      <c r="O50" s="36">
        <v>0</v>
      </c>
      <c r="P50" s="48">
        <v>27</v>
      </c>
      <c r="Q50" s="39">
        <v>1.0647</v>
      </c>
      <c r="R50" s="35">
        <v>441</v>
      </c>
      <c r="S50" s="39">
        <v>17.389600000000002</v>
      </c>
      <c r="T50" s="35">
        <v>36</v>
      </c>
      <c r="U50" s="40">
        <v>1.4196</v>
      </c>
      <c r="V50" s="35">
        <v>403</v>
      </c>
      <c r="W50" s="40">
        <v>15.8912</v>
      </c>
      <c r="X50" s="41">
        <v>151</v>
      </c>
      <c r="Y50" s="42">
        <v>100</v>
      </c>
    </row>
    <row r="51" spans="1:25" s="32" customFormat="1" ht="15" customHeight="1" x14ac:dyDescent="0.25">
      <c r="A51" s="21" t="s">
        <v>18</v>
      </c>
      <c r="B51" s="59" t="s">
        <v>62</v>
      </c>
      <c r="C51" s="22">
        <v>10577</v>
      </c>
      <c r="D51" s="23">
        <v>39</v>
      </c>
      <c r="E51" s="24">
        <v>0.36870000000000003</v>
      </c>
      <c r="F51" s="43">
        <v>102</v>
      </c>
      <c r="G51" s="24">
        <v>0.96440000000000003</v>
      </c>
      <c r="H51" s="25">
        <v>6844</v>
      </c>
      <c r="I51" s="24">
        <v>64.706400000000002</v>
      </c>
      <c r="J51" s="25">
        <v>1716</v>
      </c>
      <c r="K51" s="24">
        <v>16.2239</v>
      </c>
      <c r="L51" s="25">
        <v>1667</v>
      </c>
      <c r="M51" s="24">
        <v>15.7606</v>
      </c>
      <c r="N51" s="43">
        <v>12</v>
      </c>
      <c r="O51" s="24">
        <v>0.1135</v>
      </c>
      <c r="P51" s="26">
        <v>197</v>
      </c>
      <c r="Q51" s="27">
        <v>1.8625</v>
      </c>
      <c r="R51" s="23">
        <v>1628</v>
      </c>
      <c r="S51" s="27">
        <v>15.3919</v>
      </c>
      <c r="T51" s="23">
        <v>931</v>
      </c>
      <c r="U51" s="29">
        <v>8.8020999999999994</v>
      </c>
      <c r="V51" s="23">
        <v>2169</v>
      </c>
      <c r="W51" s="29">
        <v>20.506799999999998</v>
      </c>
      <c r="X51" s="30">
        <v>1066</v>
      </c>
      <c r="Y51" s="31">
        <v>100</v>
      </c>
    </row>
    <row r="52" spans="1:25" s="32" customFormat="1" ht="15" customHeight="1" x14ac:dyDescent="0.25">
      <c r="A52" s="21" t="s">
        <v>18</v>
      </c>
      <c r="B52" s="33" t="s">
        <v>63</v>
      </c>
      <c r="C52" s="34">
        <v>375</v>
      </c>
      <c r="D52" s="46">
        <v>3</v>
      </c>
      <c r="E52" s="36">
        <v>0.8</v>
      </c>
      <c r="F52" s="37">
        <v>2</v>
      </c>
      <c r="G52" s="36">
        <v>0.5333</v>
      </c>
      <c r="H52" s="45">
        <v>82</v>
      </c>
      <c r="I52" s="36">
        <v>21.866700000000002</v>
      </c>
      <c r="J52" s="45">
        <v>8</v>
      </c>
      <c r="K52" s="36">
        <v>2.1333000000000002</v>
      </c>
      <c r="L52" s="37">
        <v>268</v>
      </c>
      <c r="M52" s="36">
        <v>71.466700000000003</v>
      </c>
      <c r="N52" s="45">
        <v>1</v>
      </c>
      <c r="O52" s="36">
        <v>0.26669999999999999</v>
      </c>
      <c r="P52" s="38">
        <v>11</v>
      </c>
      <c r="Q52" s="39">
        <v>2.9333</v>
      </c>
      <c r="R52" s="35">
        <v>57</v>
      </c>
      <c r="S52" s="39">
        <v>15.2</v>
      </c>
      <c r="T52" s="35">
        <v>10</v>
      </c>
      <c r="U52" s="40">
        <v>2.6667000000000001</v>
      </c>
      <c r="V52" s="35">
        <v>5</v>
      </c>
      <c r="W52" s="40">
        <v>1.3332999999999999</v>
      </c>
      <c r="X52" s="41">
        <v>20</v>
      </c>
      <c r="Y52" s="42">
        <v>100</v>
      </c>
    </row>
    <row r="53" spans="1:25" s="32" customFormat="1" ht="15" customHeight="1" x14ac:dyDescent="0.25">
      <c r="A53" s="21" t="s">
        <v>18</v>
      </c>
      <c r="B53" s="59" t="s">
        <v>64</v>
      </c>
      <c r="C53" s="60">
        <v>38</v>
      </c>
      <c r="D53" s="44">
        <v>0</v>
      </c>
      <c r="E53" s="24">
        <v>0</v>
      </c>
      <c r="F53" s="25">
        <v>2</v>
      </c>
      <c r="G53" s="24">
        <v>5.2632000000000003</v>
      </c>
      <c r="H53" s="43">
        <v>0</v>
      </c>
      <c r="I53" s="24">
        <v>0</v>
      </c>
      <c r="J53" s="25">
        <v>1</v>
      </c>
      <c r="K53" s="24">
        <v>2.6316000000000002</v>
      </c>
      <c r="L53" s="43">
        <v>35</v>
      </c>
      <c r="M53" s="24">
        <v>92.1053</v>
      </c>
      <c r="N53" s="43">
        <v>0</v>
      </c>
      <c r="O53" s="24">
        <v>0</v>
      </c>
      <c r="P53" s="26">
        <v>0</v>
      </c>
      <c r="Q53" s="27">
        <v>0</v>
      </c>
      <c r="R53" s="44">
        <v>18</v>
      </c>
      <c r="S53" s="27">
        <v>47.368400000000001</v>
      </c>
      <c r="T53" s="23">
        <v>1</v>
      </c>
      <c r="U53" s="29">
        <v>2.6316000000000002</v>
      </c>
      <c r="V53" s="23">
        <v>3</v>
      </c>
      <c r="W53" s="29">
        <v>7.8947000000000003</v>
      </c>
      <c r="X53" s="30">
        <v>19</v>
      </c>
      <c r="Y53" s="31">
        <v>100</v>
      </c>
    </row>
    <row r="54" spans="1:25" s="32" customFormat="1" ht="15" customHeight="1" x14ac:dyDescent="0.25">
      <c r="A54" s="21" t="s">
        <v>18</v>
      </c>
      <c r="B54" s="33" t="s">
        <v>65</v>
      </c>
      <c r="C54" s="34">
        <v>2129</v>
      </c>
      <c r="D54" s="46">
        <v>6</v>
      </c>
      <c r="E54" s="36">
        <v>0.28179999999999999</v>
      </c>
      <c r="F54" s="37">
        <v>34</v>
      </c>
      <c r="G54" s="50">
        <v>1.597</v>
      </c>
      <c r="H54" s="45">
        <v>551</v>
      </c>
      <c r="I54" s="50">
        <v>25.880700000000001</v>
      </c>
      <c r="J54" s="37">
        <v>879</v>
      </c>
      <c r="K54" s="36">
        <v>41.286999999999999</v>
      </c>
      <c r="L54" s="37">
        <v>582</v>
      </c>
      <c r="M54" s="36">
        <v>27.3368</v>
      </c>
      <c r="N54" s="37">
        <v>2</v>
      </c>
      <c r="O54" s="36">
        <v>9.3899999999999997E-2</v>
      </c>
      <c r="P54" s="48">
        <v>75</v>
      </c>
      <c r="Q54" s="39">
        <v>3.5228000000000002</v>
      </c>
      <c r="R54" s="35">
        <v>541</v>
      </c>
      <c r="S54" s="39">
        <v>25.411000000000001</v>
      </c>
      <c r="T54" s="46">
        <v>52</v>
      </c>
      <c r="U54" s="40">
        <v>2.4424999999999999</v>
      </c>
      <c r="V54" s="46">
        <v>408</v>
      </c>
      <c r="W54" s="40">
        <v>19.163900000000002</v>
      </c>
      <c r="X54" s="41">
        <v>305</v>
      </c>
      <c r="Y54" s="42">
        <v>100</v>
      </c>
    </row>
    <row r="55" spans="1:25" s="32" customFormat="1" ht="15" customHeight="1" x14ac:dyDescent="0.25">
      <c r="A55" s="21" t="s">
        <v>18</v>
      </c>
      <c r="B55" s="59" t="s">
        <v>66</v>
      </c>
      <c r="C55" s="22">
        <v>147</v>
      </c>
      <c r="D55" s="23">
        <v>1</v>
      </c>
      <c r="E55" s="24">
        <v>0.68030000000000002</v>
      </c>
      <c r="F55" s="25">
        <v>14</v>
      </c>
      <c r="G55" s="24">
        <v>9.5237999999999996</v>
      </c>
      <c r="H55" s="43">
        <v>52</v>
      </c>
      <c r="I55" s="24">
        <v>35.374099999999999</v>
      </c>
      <c r="J55" s="43">
        <v>18</v>
      </c>
      <c r="K55" s="24">
        <v>12.244899999999999</v>
      </c>
      <c r="L55" s="25">
        <v>48</v>
      </c>
      <c r="M55" s="24">
        <v>32.653100000000002</v>
      </c>
      <c r="N55" s="25">
        <v>2</v>
      </c>
      <c r="O55" s="24">
        <v>1.3605</v>
      </c>
      <c r="P55" s="47">
        <v>12</v>
      </c>
      <c r="Q55" s="27">
        <v>8.1632999999999996</v>
      </c>
      <c r="R55" s="23">
        <v>18</v>
      </c>
      <c r="S55" s="27">
        <v>12.244899999999999</v>
      </c>
      <c r="T55" s="44">
        <v>10</v>
      </c>
      <c r="U55" s="29">
        <v>6.8026999999999997</v>
      </c>
      <c r="V55" s="44">
        <v>28</v>
      </c>
      <c r="W55" s="29">
        <v>19.047599999999999</v>
      </c>
      <c r="X55" s="30">
        <v>38</v>
      </c>
      <c r="Y55" s="31">
        <v>100</v>
      </c>
    </row>
    <row r="56" spans="1:25" s="32" customFormat="1" ht="15" customHeight="1" x14ac:dyDescent="0.25">
      <c r="A56" s="21" t="s">
        <v>18</v>
      </c>
      <c r="B56" s="33" t="s">
        <v>67</v>
      </c>
      <c r="C56" s="34">
        <v>365</v>
      </c>
      <c r="D56" s="35">
        <v>0</v>
      </c>
      <c r="E56" s="36">
        <v>0</v>
      </c>
      <c r="F56" s="37">
        <v>0</v>
      </c>
      <c r="G56" s="36">
        <v>0</v>
      </c>
      <c r="H56" s="37">
        <v>11</v>
      </c>
      <c r="I56" s="36">
        <v>3.0137</v>
      </c>
      <c r="J56" s="45">
        <v>31</v>
      </c>
      <c r="K56" s="36">
        <v>8.4931999999999999</v>
      </c>
      <c r="L56" s="37">
        <v>318</v>
      </c>
      <c r="M56" s="36">
        <v>87.1233</v>
      </c>
      <c r="N56" s="45">
        <v>0</v>
      </c>
      <c r="O56" s="36">
        <v>0</v>
      </c>
      <c r="P56" s="38">
        <v>5</v>
      </c>
      <c r="Q56" s="39">
        <v>1.3698999999999999</v>
      </c>
      <c r="R56" s="46">
        <v>93</v>
      </c>
      <c r="S56" s="39">
        <v>25.479500000000002</v>
      </c>
      <c r="T56" s="46">
        <v>12</v>
      </c>
      <c r="U56" s="40">
        <v>3.2877000000000001</v>
      </c>
      <c r="V56" s="46">
        <v>3</v>
      </c>
      <c r="W56" s="40">
        <v>0.82189999999999996</v>
      </c>
      <c r="X56" s="41">
        <v>76</v>
      </c>
      <c r="Y56" s="42">
        <v>100</v>
      </c>
    </row>
    <row r="57" spans="1:25" s="32" customFormat="1" ht="15" customHeight="1" x14ac:dyDescent="0.25">
      <c r="A57" s="21" t="s">
        <v>18</v>
      </c>
      <c r="B57" s="59" t="s">
        <v>68</v>
      </c>
      <c r="C57" s="22">
        <v>447</v>
      </c>
      <c r="D57" s="23">
        <v>6</v>
      </c>
      <c r="E57" s="24">
        <v>1.3423</v>
      </c>
      <c r="F57" s="43">
        <v>13</v>
      </c>
      <c r="G57" s="24">
        <v>2.9083000000000001</v>
      </c>
      <c r="H57" s="25">
        <v>75</v>
      </c>
      <c r="I57" s="24">
        <v>16.778500000000001</v>
      </c>
      <c r="J57" s="25">
        <v>242</v>
      </c>
      <c r="K57" s="24">
        <v>54.1387</v>
      </c>
      <c r="L57" s="25">
        <v>99</v>
      </c>
      <c r="M57" s="24">
        <v>22.1477</v>
      </c>
      <c r="N57" s="25">
        <v>0</v>
      </c>
      <c r="O57" s="24">
        <v>0</v>
      </c>
      <c r="P57" s="47">
        <v>12</v>
      </c>
      <c r="Q57" s="27">
        <v>2.6846000000000001</v>
      </c>
      <c r="R57" s="44">
        <v>179</v>
      </c>
      <c r="S57" s="27">
        <v>40.044699999999999</v>
      </c>
      <c r="T57" s="44">
        <v>8</v>
      </c>
      <c r="U57" s="29">
        <v>1.7897000000000001</v>
      </c>
      <c r="V57" s="44">
        <v>32</v>
      </c>
      <c r="W57" s="29">
        <v>7.1588000000000003</v>
      </c>
      <c r="X57" s="30">
        <v>81</v>
      </c>
      <c r="Y57" s="31">
        <v>100</v>
      </c>
    </row>
    <row r="58" spans="1:25" s="32" customFormat="1" ht="15" customHeight="1" x14ac:dyDescent="0.25">
      <c r="A58" s="21" t="s">
        <v>18</v>
      </c>
      <c r="B58" s="33" t="s">
        <v>69</v>
      </c>
      <c r="C58" s="49">
        <v>37</v>
      </c>
      <c r="D58" s="46">
        <v>8</v>
      </c>
      <c r="E58" s="36">
        <v>21.621600000000001</v>
      </c>
      <c r="F58" s="37">
        <v>1</v>
      </c>
      <c r="G58" s="36">
        <v>2.7027000000000001</v>
      </c>
      <c r="H58" s="45">
        <v>10</v>
      </c>
      <c r="I58" s="36">
        <v>27.027000000000001</v>
      </c>
      <c r="J58" s="37">
        <v>2</v>
      </c>
      <c r="K58" s="36">
        <v>5.4054000000000002</v>
      </c>
      <c r="L58" s="37">
        <v>15</v>
      </c>
      <c r="M58" s="36">
        <v>40.540500000000002</v>
      </c>
      <c r="N58" s="37">
        <v>0</v>
      </c>
      <c r="O58" s="36">
        <v>0</v>
      </c>
      <c r="P58" s="48">
        <v>1</v>
      </c>
      <c r="Q58" s="39">
        <v>2.7027000000000001</v>
      </c>
      <c r="R58" s="35">
        <v>4</v>
      </c>
      <c r="S58" s="39">
        <v>10.8108</v>
      </c>
      <c r="T58" s="35">
        <v>0</v>
      </c>
      <c r="U58" s="40">
        <v>0</v>
      </c>
      <c r="V58" s="35">
        <v>1</v>
      </c>
      <c r="W58" s="40">
        <v>2.7027000000000001</v>
      </c>
      <c r="X58" s="41">
        <v>15</v>
      </c>
      <c r="Y58" s="42">
        <v>100</v>
      </c>
    </row>
    <row r="59" spans="1:25" s="32" customFormat="1" ht="15" customHeight="1" thickBot="1" x14ac:dyDescent="0.3">
      <c r="A59" s="21" t="s">
        <v>18</v>
      </c>
      <c r="B59" s="61" t="s">
        <v>71</v>
      </c>
      <c r="C59" s="62">
        <v>493</v>
      </c>
      <c r="D59" s="63">
        <v>0</v>
      </c>
      <c r="E59" s="64">
        <v>0</v>
      </c>
      <c r="F59" s="65">
        <v>1</v>
      </c>
      <c r="G59" s="64">
        <v>0.20280000000000001</v>
      </c>
      <c r="H59" s="66">
        <v>490</v>
      </c>
      <c r="I59" s="64">
        <v>99.391499999999994</v>
      </c>
      <c r="J59" s="65">
        <v>0</v>
      </c>
      <c r="K59" s="64">
        <v>0</v>
      </c>
      <c r="L59" s="65">
        <v>2</v>
      </c>
      <c r="M59" s="64">
        <v>0.40570000000000001</v>
      </c>
      <c r="N59" s="65">
        <v>0</v>
      </c>
      <c r="O59" s="64">
        <v>0</v>
      </c>
      <c r="P59" s="67">
        <v>0</v>
      </c>
      <c r="Q59" s="68">
        <v>0</v>
      </c>
      <c r="R59" s="69">
        <v>198</v>
      </c>
      <c r="S59" s="68">
        <v>40.162300000000002</v>
      </c>
      <c r="T59" s="69">
        <v>0</v>
      </c>
      <c r="U59" s="70">
        <v>0</v>
      </c>
      <c r="V59" s="69">
        <v>1</v>
      </c>
      <c r="W59" s="70">
        <v>0.20280000000000001</v>
      </c>
      <c r="X59" s="71">
        <v>160</v>
      </c>
      <c r="Y59" s="72">
        <v>100</v>
      </c>
    </row>
    <row r="60" spans="1:25" s="53" customFormat="1" ht="15" customHeight="1" x14ac:dyDescent="0.25">
      <c r="A60" s="55"/>
      <c r="B60" s="56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7"/>
      <c r="W60" s="58"/>
      <c r="X60" s="52"/>
      <c r="Y60" s="52"/>
    </row>
    <row r="61" spans="1:25" s="53" customFormat="1" ht="15" customHeight="1" x14ac:dyDescent="0.25">
      <c r="A61" s="55"/>
      <c r="B61" s="96" t="str">
        <f>CONCATENATE("NOTE: Table reads (for 50 states, District of Columbia, and Puerto Rico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78,446 public school male students retained in grade 10, 968 (1.2%) were American Indian or Alaska Native, 17,457 (22.3%) were students with disabilities served under the Individuals with Disabilities Education Act (IDEA), and 3,042 (3.9%) were students with disabilities served solely under Section 504 of the Rehabilitation Act of 1973.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spans="1:25" s="53" customFormat="1" ht="14.15" customHeight="1" x14ac:dyDescent="0.25">
      <c r="B62" s="95" t="s">
        <v>73</v>
      </c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52"/>
      <c r="Y62" s="51"/>
    </row>
    <row r="63" spans="1:25" s="53" customFormat="1" ht="15" customHeight="1" x14ac:dyDescent="0.25">
      <c r="A63" s="55"/>
      <c r="B63" s="95" t="s">
        <v>70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52"/>
      <c r="Y63" s="52"/>
    </row>
  </sheetData>
  <sortState xmlns:xlrd2="http://schemas.microsoft.com/office/spreadsheetml/2017/richdata2" ref="B8:Y59">
    <sortCondition ref="B8:B59"/>
  </sortState>
  <mergeCells count="19">
    <mergeCell ref="B62:W62"/>
    <mergeCell ref="B63:W63"/>
    <mergeCell ref="B61:Y61"/>
    <mergeCell ref="B2:Y2"/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Y63"/>
  <sheetViews>
    <sheetView showGridLines="0" tabSelected="1" topLeftCell="A2" zoomScale="80" zoomScaleNormal="80" workbookViewId="0">
      <selection activeCell="C7" sqref="C7:Y59"/>
    </sheetView>
  </sheetViews>
  <sheetFormatPr defaultColWidth="12.109375" defaultRowHeight="15" customHeight="1" x14ac:dyDescent="0.3"/>
  <cols>
    <col min="1" max="1" width="11" style="10" customWidth="1"/>
    <col min="2" max="2" width="54.3320312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4" t="str">
        <f>CONCATENATE("Number and percentage of public school female students ", LOWER(A7), ", by race/ethnicity, disability status, and English proficiency, by state: School Year 2017-18")</f>
        <v>Number and percentage of public school female students retained in grade 10, by race/ethnicity, disability status, and English proficiency, by state: School Year 2017-18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75" t="s">
        <v>0</v>
      </c>
      <c r="C4" s="77" t="s">
        <v>11</v>
      </c>
      <c r="D4" s="79" t="s">
        <v>10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  <c r="R4" s="82" t="s">
        <v>12</v>
      </c>
      <c r="S4" s="83"/>
      <c r="T4" s="82" t="s">
        <v>13</v>
      </c>
      <c r="U4" s="83"/>
      <c r="V4" s="82" t="s">
        <v>14</v>
      </c>
      <c r="W4" s="83"/>
      <c r="X4" s="86" t="s">
        <v>17</v>
      </c>
      <c r="Y4" s="88" t="s">
        <v>15</v>
      </c>
    </row>
    <row r="5" spans="1:25" s="12" customFormat="1" ht="25" customHeight="1" x14ac:dyDescent="0.3">
      <c r="A5" s="11"/>
      <c r="B5" s="76"/>
      <c r="C5" s="78"/>
      <c r="D5" s="90" t="s">
        <v>1</v>
      </c>
      <c r="E5" s="91"/>
      <c r="F5" s="92" t="s">
        <v>2</v>
      </c>
      <c r="G5" s="91"/>
      <c r="H5" s="93" t="s">
        <v>3</v>
      </c>
      <c r="I5" s="91"/>
      <c r="J5" s="93" t="s">
        <v>4</v>
      </c>
      <c r="K5" s="91"/>
      <c r="L5" s="93" t="s">
        <v>5</v>
      </c>
      <c r="M5" s="91"/>
      <c r="N5" s="93" t="s">
        <v>6</v>
      </c>
      <c r="O5" s="91"/>
      <c r="P5" s="93" t="s">
        <v>7</v>
      </c>
      <c r="Q5" s="94"/>
      <c r="R5" s="84"/>
      <c r="S5" s="85"/>
      <c r="T5" s="84"/>
      <c r="U5" s="85"/>
      <c r="V5" s="84"/>
      <c r="W5" s="85"/>
      <c r="X5" s="87"/>
      <c r="Y5" s="89"/>
    </row>
    <row r="6" spans="1:25" s="12" customFormat="1" ht="15" customHeight="1" thickBot="1" x14ac:dyDescent="0.35">
      <c r="A6" s="11"/>
      <c r="B6" s="13"/>
      <c r="C6" s="54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73" t="s">
        <v>72</v>
      </c>
      <c r="C7" s="22">
        <v>47844</v>
      </c>
      <c r="D7" s="23">
        <v>662</v>
      </c>
      <c r="E7" s="24">
        <v>1.3836999999999999</v>
      </c>
      <c r="F7" s="25">
        <v>909</v>
      </c>
      <c r="G7" s="24">
        <v>1.8998999999999999</v>
      </c>
      <c r="H7" s="25">
        <v>17006</v>
      </c>
      <c r="I7" s="24">
        <v>35.544699999999999</v>
      </c>
      <c r="J7" s="25">
        <v>15372</v>
      </c>
      <c r="K7" s="24">
        <v>32.129399999999997</v>
      </c>
      <c r="L7" s="25">
        <v>12264</v>
      </c>
      <c r="M7" s="24">
        <v>25.633299999999998</v>
      </c>
      <c r="N7" s="43">
        <v>258</v>
      </c>
      <c r="O7" s="24">
        <v>0.5393</v>
      </c>
      <c r="P7" s="26">
        <v>1373</v>
      </c>
      <c r="Q7" s="27">
        <v>2.8696999999999999</v>
      </c>
      <c r="R7" s="28">
        <v>7527</v>
      </c>
      <c r="S7" s="27">
        <v>15.7324</v>
      </c>
      <c r="T7" s="28">
        <v>1542</v>
      </c>
      <c r="U7" s="29">
        <v>3.2229999999999999</v>
      </c>
      <c r="V7" s="28">
        <v>6364</v>
      </c>
      <c r="W7" s="29">
        <v>13.301600000000001</v>
      </c>
      <c r="X7" s="30">
        <v>8905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956</v>
      </c>
      <c r="D8" s="35">
        <v>7</v>
      </c>
      <c r="E8" s="36">
        <v>0.73219999999999996</v>
      </c>
      <c r="F8" s="37">
        <v>4</v>
      </c>
      <c r="G8" s="36">
        <v>0.41839999999999999</v>
      </c>
      <c r="H8" s="45">
        <v>58</v>
      </c>
      <c r="I8" s="36">
        <v>6.0669000000000004</v>
      </c>
      <c r="J8" s="37">
        <v>634</v>
      </c>
      <c r="K8" s="36">
        <v>66.317999999999998</v>
      </c>
      <c r="L8" s="37">
        <v>245</v>
      </c>
      <c r="M8" s="36">
        <v>25.627600000000001</v>
      </c>
      <c r="N8" s="37">
        <v>1</v>
      </c>
      <c r="O8" s="36">
        <v>0.1046</v>
      </c>
      <c r="P8" s="48">
        <v>7</v>
      </c>
      <c r="Q8" s="39">
        <v>0.73219999999999996</v>
      </c>
      <c r="R8" s="35">
        <v>67</v>
      </c>
      <c r="S8" s="39">
        <v>7.0084</v>
      </c>
      <c r="T8" s="46">
        <v>10</v>
      </c>
      <c r="U8" s="40">
        <v>1.046</v>
      </c>
      <c r="V8" s="46">
        <v>41</v>
      </c>
      <c r="W8" s="40">
        <v>4.2887000000000004</v>
      </c>
      <c r="X8" s="41">
        <v>208</v>
      </c>
      <c r="Y8" s="42">
        <v>100</v>
      </c>
    </row>
    <row r="9" spans="1:25" s="32" customFormat="1" ht="15" customHeight="1" x14ac:dyDescent="0.25">
      <c r="A9" s="21" t="s">
        <v>18</v>
      </c>
      <c r="B9" s="59" t="s">
        <v>19</v>
      </c>
      <c r="C9" s="22">
        <v>12</v>
      </c>
      <c r="D9" s="23">
        <v>10</v>
      </c>
      <c r="E9" s="24">
        <v>83.333299999999994</v>
      </c>
      <c r="F9" s="25">
        <v>0</v>
      </c>
      <c r="G9" s="24">
        <v>0</v>
      </c>
      <c r="H9" s="25">
        <v>0</v>
      </c>
      <c r="I9" s="24">
        <v>0</v>
      </c>
      <c r="J9" s="43">
        <v>0</v>
      </c>
      <c r="K9" s="24">
        <v>0</v>
      </c>
      <c r="L9" s="43">
        <v>2</v>
      </c>
      <c r="M9" s="24">
        <v>16.666699999999999</v>
      </c>
      <c r="N9" s="25">
        <v>0</v>
      </c>
      <c r="O9" s="24">
        <v>0</v>
      </c>
      <c r="P9" s="47">
        <v>0</v>
      </c>
      <c r="Q9" s="27">
        <v>0</v>
      </c>
      <c r="R9" s="44">
        <v>2</v>
      </c>
      <c r="S9" s="27">
        <v>16.666699999999999</v>
      </c>
      <c r="T9" s="44">
        <v>0</v>
      </c>
      <c r="U9" s="29">
        <v>0</v>
      </c>
      <c r="V9" s="44">
        <v>8</v>
      </c>
      <c r="W9" s="29">
        <v>66.666700000000006</v>
      </c>
      <c r="X9" s="30">
        <v>26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434</v>
      </c>
      <c r="D10" s="46">
        <v>58</v>
      </c>
      <c r="E10" s="36">
        <v>13.364100000000001</v>
      </c>
      <c r="F10" s="37">
        <v>4</v>
      </c>
      <c r="G10" s="36">
        <v>0.92169999999999996</v>
      </c>
      <c r="H10" s="45">
        <v>259</v>
      </c>
      <c r="I10" s="36">
        <v>59.677399999999999</v>
      </c>
      <c r="J10" s="37">
        <v>20</v>
      </c>
      <c r="K10" s="36">
        <v>4.6082999999999998</v>
      </c>
      <c r="L10" s="45">
        <v>82</v>
      </c>
      <c r="M10" s="36">
        <v>18.893999999999998</v>
      </c>
      <c r="N10" s="45">
        <v>3</v>
      </c>
      <c r="O10" s="36">
        <v>0.69120000000000004</v>
      </c>
      <c r="P10" s="38">
        <v>8</v>
      </c>
      <c r="Q10" s="39">
        <v>1.8432999999999999</v>
      </c>
      <c r="R10" s="46">
        <v>48</v>
      </c>
      <c r="S10" s="39">
        <v>11.059900000000001</v>
      </c>
      <c r="T10" s="46">
        <v>15</v>
      </c>
      <c r="U10" s="40">
        <v>3.4561999999999999</v>
      </c>
      <c r="V10" s="46">
        <v>32</v>
      </c>
      <c r="W10" s="40">
        <v>7.3733000000000004</v>
      </c>
      <c r="X10" s="41">
        <v>56</v>
      </c>
      <c r="Y10" s="42">
        <v>100</v>
      </c>
    </row>
    <row r="11" spans="1:25" s="32" customFormat="1" ht="15" customHeight="1" x14ac:dyDescent="0.25">
      <c r="A11" s="21" t="s">
        <v>18</v>
      </c>
      <c r="B11" s="59" t="s">
        <v>21</v>
      </c>
      <c r="C11" s="22">
        <v>229</v>
      </c>
      <c r="D11" s="23">
        <v>2</v>
      </c>
      <c r="E11" s="24">
        <v>0.87339999999999995</v>
      </c>
      <c r="F11" s="43">
        <v>3</v>
      </c>
      <c r="G11" s="24">
        <v>1.31</v>
      </c>
      <c r="H11" s="25">
        <v>41</v>
      </c>
      <c r="I11" s="24">
        <v>17.9039</v>
      </c>
      <c r="J11" s="25">
        <v>71</v>
      </c>
      <c r="K11" s="24">
        <v>31.0044</v>
      </c>
      <c r="L11" s="25">
        <v>94</v>
      </c>
      <c r="M11" s="24">
        <v>41.048000000000002</v>
      </c>
      <c r="N11" s="25">
        <v>14</v>
      </c>
      <c r="O11" s="24">
        <v>6.1135000000000002</v>
      </c>
      <c r="P11" s="47">
        <v>4</v>
      </c>
      <c r="Q11" s="27">
        <v>1.7466999999999999</v>
      </c>
      <c r="R11" s="44">
        <v>10</v>
      </c>
      <c r="S11" s="27">
        <v>4.3667999999999996</v>
      </c>
      <c r="T11" s="23">
        <v>9</v>
      </c>
      <c r="U11" s="29">
        <v>3.9300999999999999</v>
      </c>
      <c r="V11" s="23">
        <v>50</v>
      </c>
      <c r="W11" s="29">
        <v>21.834099999999999</v>
      </c>
      <c r="X11" s="30">
        <v>114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2636</v>
      </c>
      <c r="D12" s="35">
        <v>14</v>
      </c>
      <c r="E12" s="36">
        <v>0.53110000000000002</v>
      </c>
      <c r="F12" s="45">
        <v>62</v>
      </c>
      <c r="G12" s="36">
        <v>2.3519999999999999</v>
      </c>
      <c r="H12" s="37">
        <v>1924</v>
      </c>
      <c r="I12" s="36">
        <v>72.989400000000003</v>
      </c>
      <c r="J12" s="37">
        <v>187</v>
      </c>
      <c r="K12" s="36">
        <v>7.0941000000000001</v>
      </c>
      <c r="L12" s="37">
        <v>381</v>
      </c>
      <c r="M12" s="36">
        <v>14.4537</v>
      </c>
      <c r="N12" s="45">
        <v>12</v>
      </c>
      <c r="O12" s="36">
        <v>0.45519999999999999</v>
      </c>
      <c r="P12" s="48">
        <v>56</v>
      </c>
      <c r="Q12" s="39">
        <v>2.1244000000000001</v>
      </c>
      <c r="R12" s="46">
        <v>313</v>
      </c>
      <c r="S12" s="39">
        <v>11.8741</v>
      </c>
      <c r="T12" s="35">
        <v>42</v>
      </c>
      <c r="U12" s="40">
        <v>1.5932999999999999</v>
      </c>
      <c r="V12" s="35">
        <v>625</v>
      </c>
      <c r="W12" s="40">
        <v>23.7102</v>
      </c>
      <c r="X12" s="41">
        <v>400</v>
      </c>
      <c r="Y12" s="42">
        <v>100</v>
      </c>
    </row>
    <row r="13" spans="1:25" s="32" customFormat="1" ht="15" customHeight="1" x14ac:dyDescent="0.25">
      <c r="A13" s="21" t="s">
        <v>18</v>
      </c>
      <c r="B13" s="59" t="s">
        <v>24</v>
      </c>
      <c r="C13" s="22">
        <v>229</v>
      </c>
      <c r="D13" s="23">
        <v>4</v>
      </c>
      <c r="E13" s="24">
        <v>1.7466999999999999</v>
      </c>
      <c r="F13" s="43">
        <v>4</v>
      </c>
      <c r="G13" s="24">
        <v>1.7466999999999999</v>
      </c>
      <c r="H13" s="25">
        <v>144</v>
      </c>
      <c r="I13" s="24">
        <v>62.882100000000001</v>
      </c>
      <c r="J13" s="43">
        <v>30</v>
      </c>
      <c r="K13" s="24">
        <v>13.1004</v>
      </c>
      <c r="L13" s="25">
        <v>39</v>
      </c>
      <c r="M13" s="24">
        <v>17.0306</v>
      </c>
      <c r="N13" s="25">
        <v>1</v>
      </c>
      <c r="O13" s="24">
        <v>0.43669999999999998</v>
      </c>
      <c r="P13" s="26">
        <v>7</v>
      </c>
      <c r="Q13" s="27">
        <v>3.0568</v>
      </c>
      <c r="R13" s="23">
        <v>1</v>
      </c>
      <c r="S13" s="27">
        <v>0.43669999999999998</v>
      </c>
      <c r="T13" s="44">
        <v>8</v>
      </c>
      <c r="U13" s="29">
        <v>3.4933999999999998</v>
      </c>
      <c r="V13" s="44">
        <v>76</v>
      </c>
      <c r="W13" s="29">
        <v>33.187800000000003</v>
      </c>
      <c r="X13" s="30">
        <v>113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49">
        <v>469</v>
      </c>
      <c r="D14" s="35">
        <v>0</v>
      </c>
      <c r="E14" s="36">
        <v>0</v>
      </c>
      <c r="F14" s="37">
        <v>4</v>
      </c>
      <c r="G14" s="36">
        <v>0.85289999999999999</v>
      </c>
      <c r="H14" s="45">
        <v>203</v>
      </c>
      <c r="I14" s="36">
        <v>43.2836</v>
      </c>
      <c r="J14" s="45">
        <v>120</v>
      </c>
      <c r="K14" s="36">
        <v>25.586400000000001</v>
      </c>
      <c r="L14" s="45">
        <v>124</v>
      </c>
      <c r="M14" s="36">
        <v>26.4392</v>
      </c>
      <c r="N14" s="37">
        <v>0</v>
      </c>
      <c r="O14" s="36">
        <v>0</v>
      </c>
      <c r="P14" s="38">
        <v>18</v>
      </c>
      <c r="Q14" s="39">
        <v>3.8380000000000001</v>
      </c>
      <c r="R14" s="46">
        <v>115</v>
      </c>
      <c r="S14" s="39">
        <v>24.520299999999999</v>
      </c>
      <c r="T14" s="35">
        <v>38</v>
      </c>
      <c r="U14" s="40">
        <v>8.1022999999999996</v>
      </c>
      <c r="V14" s="35">
        <v>82</v>
      </c>
      <c r="W14" s="40">
        <v>17.484000000000002</v>
      </c>
      <c r="X14" s="41">
        <v>153</v>
      </c>
      <c r="Y14" s="42">
        <v>100</v>
      </c>
    </row>
    <row r="15" spans="1:25" s="32" customFormat="1" ht="15" customHeight="1" x14ac:dyDescent="0.25">
      <c r="A15" s="21" t="s">
        <v>18</v>
      </c>
      <c r="B15" s="59" t="s">
        <v>27</v>
      </c>
      <c r="C15" s="60">
        <v>193</v>
      </c>
      <c r="D15" s="23">
        <v>1</v>
      </c>
      <c r="E15" s="24">
        <v>0.5181</v>
      </c>
      <c r="F15" s="25">
        <v>1</v>
      </c>
      <c r="G15" s="24">
        <v>0.5181</v>
      </c>
      <c r="H15" s="25">
        <v>44</v>
      </c>
      <c r="I15" s="24">
        <v>22.797899999999998</v>
      </c>
      <c r="J15" s="43">
        <v>96</v>
      </c>
      <c r="K15" s="24">
        <v>49.740900000000003</v>
      </c>
      <c r="L15" s="25">
        <v>45</v>
      </c>
      <c r="M15" s="24">
        <v>23.316099999999999</v>
      </c>
      <c r="N15" s="43">
        <v>0</v>
      </c>
      <c r="O15" s="24">
        <v>0</v>
      </c>
      <c r="P15" s="26">
        <v>6</v>
      </c>
      <c r="Q15" s="27">
        <v>3.1088</v>
      </c>
      <c r="R15" s="44">
        <v>39</v>
      </c>
      <c r="S15" s="27">
        <v>20.2073</v>
      </c>
      <c r="T15" s="23">
        <v>3</v>
      </c>
      <c r="U15" s="29">
        <v>1.5544</v>
      </c>
      <c r="V15" s="23">
        <v>25</v>
      </c>
      <c r="W15" s="29">
        <v>12.9534</v>
      </c>
      <c r="X15" s="30">
        <v>35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49">
        <v>181</v>
      </c>
      <c r="D16" s="46">
        <v>0</v>
      </c>
      <c r="E16" s="36">
        <v>0</v>
      </c>
      <c r="F16" s="45">
        <v>1</v>
      </c>
      <c r="G16" s="36">
        <v>0.55249999999999999</v>
      </c>
      <c r="H16" s="37">
        <v>34</v>
      </c>
      <c r="I16" s="36">
        <v>18.784500000000001</v>
      </c>
      <c r="J16" s="45">
        <v>142</v>
      </c>
      <c r="K16" s="36">
        <v>78.453000000000003</v>
      </c>
      <c r="L16" s="37">
        <v>1</v>
      </c>
      <c r="M16" s="36">
        <v>0.55249999999999999</v>
      </c>
      <c r="N16" s="45">
        <v>3</v>
      </c>
      <c r="O16" s="36">
        <v>1.6575</v>
      </c>
      <c r="P16" s="38">
        <v>0</v>
      </c>
      <c r="Q16" s="39">
        <v>0</v>
      </c>
      <c r="R16" s="35">
        <v>54</v>
      </c>
      <c r="S16" s="39">
        <v>29.834299999999999</v>
      </c>
      <c r="T16" s="35">
        <v>4</v>
      </c>
      <c r="U16" s="40">
        <v>2.2099000000000002</v>
      </c>
      <c r="V16" s="35">
        <v>25</v>
      </c>
      <c r="W16" s="40">
        <v>13.812200000000001</v>
      </c>
      <c r="X16" s="41">
        <v>33</v>
      </c>
      <c r="Y16" s="42">
        <v>100</v>
      </c>
    </row>
    <row r="17" spans="1:25" s="32" customFormat="1" ht="15" customHeight="1" x14ac:dyDescent="0.25">
      <c r="A17" s="21" t="s">
        <v>18</v>
      </c>
      <c r="B17" s="59" t="s">
        <v>28</v>
      </c>
      <c r="C17" s="22">
        <v>2866</v>
      </c>
      <c r="D17" s="23">
        <v>11</v>
      </c>
      <c r="E17" s="24">
        <v>0.38379999999999997</v>
      </c>
      <c r="F17" s="43">
        <v>25</v>
      </c>
      <c r="G17" s="24">
        <v>0.87229999999999996</v>
      </c>
      <c r="H17" s="25">
        <v>665</v>
      </c>
      <c r="I17" s="24">
        <v>23.203099999999999</v>
      </c>
      <c r="J17" s="43">
        <v>983</v>
      </c>
      <c r="K17" s="24">
        <v>34.298699999999997</v>
      </c>
      <c r="L17" s="43">
        <v>1053</v>
      </c>
      <c r="M17" s="24">
        <v>36.741100000000003</v>
      </c>
      <c r="N17" s="43">
        <v>2</v>
      </c>
      <c r="O17" s="24">
        <v>6.9800000000000001E-2</v>
      </c>
      <c r="P17" s="47">
        <v>127</v>
      </c>
      <c r="Q17" s="27">
        <v>4.4313000000000002</v>
      </c>
      <c r="R17" s="23">
        <v>444</v>
      </c>
      <c r="S17" s="27">
        <v>15.492000000000001</v>
      </c>
      <c r="T17" s="23">
        <v>120</v>
      </c>
      <c r="U17" s="29">
        <v>4.1870000000000003</v>
      </c>
      <c r="V17" s="23">
        <v>222</v>
      </c>
      <c r="W17" s="29">
        <v>7.7460000000000004</v>
      </c>
      <c r="X17" s="30">
        <v>384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3355</v>
      </c>
      <c r="D18" s="46">
        <v>4</v>
      </c>
      <c r="E18" s="36">
        <v>0.1192</v>
      </c>
      <c r="F18" s="37">
        <v>54</v>
      </c>
      <c r="G18" s="36">
        <v>1.6094999999999999</v>
      </c>
      <c r="H18" s="37">
        <v>601</v>
      </c>
      <c r="I18" s="36">
        <v>17.913599999999999</v>
      </c>
      <c r="J18" s="37">
        <v>1699</v>
      </c>
      <c r="K18" s="36">
        <v>50.640799999999999</v>
      </c>
      <c r="L18" s="37">
        <v>900</v>
      </c>
      <c r="M18" s="36">
        <v>26.825600000000001</v>
      </c>
      <c r="N18" s="37">
        <v>6</v>
      </c>
      <c r="O18" s="36">
        <v>0.17879999999999999</v>
      </c>
      <c r="P18" s="38">
        <v>91</v>
      </c>
      <c r="Q18" s="39">
        <v>2.7124000000000001</v>
      </c>
      <c r="R18" s="46">
        <v>484</v>
      </c>
      <c r="S18" s="39">
        <v>14.4262</v>
      </c>
      <c r="T18" s="35">
        <v>94</v>
      </c>
      <c r="U18" s="40">
        <v>2.8018000000000001</v>
      </c>
      <c r="V18" s="35">
        <v>232</v>
      </c>
      <c r="W18" s="40">
        <v>6.9150999999999998</v>
      </c>
      <c r="X18" s="41">
        <v>437</v>
      </c>
      <c r="Y18" s="42">
        <v>100</v>
      </c>
    </row>
    <row r="19" spans="1:25" s="32" customFormat="1" ht="15" customHeight="1" x14ac:dyDescent="0.25">
      <c r="A19" s="21" t="s">
        <v>18</v>
      </c>
      <c r="B19" s="59" t="s">
        <v>30</v>
      </c>
      <c r="C19" s="22">
        <v>258</v>
      </c>
      <c r="D19" s="23">
        <v>1</v>
      </c>
      <c r="E19" s="24">
        <v>0.3876</v>
      </c>
      <c r="F19" s="25">
        <v>40</v>
      </c>
      <c r="G19" s="24">
        <v>15.5039</v>
      </c>
      <c r="H19" s="25">
        <v>39</v>
      </c>
      <c r="I19" s="24">
        <v>15.116300000000001</v>
      </c>
      <c r="J19" s="25">
        <v>6</v>
      </c>
      <c r="K19" s="24">
        <v>2.3256000000000001</v>
      </c>
      <c r="L19" s="25">
        <v>22</v>
      </c>
      <c r="M19" s="24">
        <v>8.5271000000000008</v>
      </c>
      <c r="N19" s="25">
        <v>135</v>
      </c>
      <c r="O19" s="24">
        <v>52.325600000000001</v>
      </c>
      <c r="P19" s="26">
        <v>15</v>
      </c>
      <c r="Q19" s="27">
        <v>5.8140000000000001</v>
      </c>
      <c r="R19" s="23">
        <v>38</v>
      </c>
      <c r="S19" s="27">
        <v>14.7287</v>
      </c>
      <c r="T19" s="23">
        <v>19</v>
      </c>
      <c r="U19" s="29">
        <v>7.3643000000000001</v>
      </c>
      <c r="V19" s="23">
        <v>38</v>
      </c>
      <c r="W19" s="29">
        <v>14.7287</v>
      </c>
      <c r="X19" s="30">
        <v>56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49">
        <v>118</v>
      </c>
      <c r="D20" s="46">
        <v>1</v>
      </c>
      <c r="E20" s="36">
        <v>0.84750000000000003</v>
      </c>
      <c r="F20" s="45">
        <v>1</v>
      </c>
      <c r="G20" s="36">
        <v>0.84750000000000003</v>
      </c>
      <c r="H20" s="37">
        <v>39</v>
      </c>
      <c r="I20" s="36">
        <v>33.050800000000002</v>
      </c>
      <c r="J20" s="45">
        <v>1</v>
      </c>
      <c r="K20" s="36">
        <v>0.84750000000000003</v>
      </c>
      <c r="L20" s="45">
        <v>72</v>
      </c>
      <c r="M20" s="36">
        <v>61.0169</v>
      </c>
      <c r="N20" s="45">
        <v>1</v>
      </c>
      <c r="O20" s="36">
        <v>0.84750000000000003</v>
      </c>
      <c r="P20" s="38">
        <v>3</v>
      </c>
      <c r="Q20" s="39">
        <v>2.5424000000000002</v>
      </c>
      <c r="R20" s="46">
        <v>4</v>
      </c>
      <c r="S20" s="39">
        <v>3.3898000000000001</v>
      </c>
      <c r="T20" s="35">
        <v>4</v>
      </c>
      <c r="U20" s="40">
        <v>3.3898000000000001</v>
      </c>
      <c r="V20" s="35">
        <v>6</v>
      </c>
      <c r="W20" s="40">
        <v>5.0846999999999998</v>
      </c>
      <c r="X20" s="41">
        <v>37</v>
      </c>
      <c r="Y20" s="42">
        <v>100</v>
      </c>
    </row>
    <row r="21" spans="1:25" s="32" customFormat="1" ht="15" customHeight="1" x14ac:dyDescent="0.25">
      <c r="A21" s="21" t="s">
        <v>18</v>
      </c>
      <c r="B21" s="59" t="s">
        <v>33</v>
      </c>
      <c r="C21" s="22">
        <v>2002</v>
      </c>
      <c r="D21" s="44">
        <v>12</v>
      </c>
      <c r="E21" s="24">
        <v>0.59940000000000004</v>
      </c>
      <c r="F21" s="25">
        <v>28</v>
      </c>
      <c r="G21" s="24">
        <v>1.3986000000000001</v>
      </c>
      <c r="H21" s="43">
        <v>698</v>
      </c>
      <c r="I21" s="24">
        <v>34.865099999999998</v>
      </c>
      <c r="J21" s="25">
        <v>842</v>
      </c>
      <c r="K21" s="24">
        <v>42.057899999999997</v>
      </c>
      <c r="L21" s="25">
        <v>368</v>
      </c>
      <c r="M21" s="24">
        <v>18.381599999999999</v>
      </c>
      <c r="N21" s="25">
        <v>2</v>
      </c>
      <c r="O21" s="24">
        <v>9.9900000000000003E-2</v>
      </c>
      <c r="P21" s="47">
        <v>52</v>
      </c>
      <c r="Q21" s="27">
        <v>2.5973999999999999</v>
      </c>
      <c r="R21" s="23">
        <v>343</v>
      </c>
      <c r="S21" s="27">
        <v>17.132899999999999</v>
      </c>
      <c r="T21" s="44">
        <v>81</v>
      </c>
      <c r="U21" s="29">
        <v>4.0460000000000003</v>
      </c>
      <c r="V21" s="44">
        <v>224</v>
      </c>
      <c r="W21" s="29">
        <v>11.188800000000001</v>
      </c>
      <c r="X21" s="30">
        <v>373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95</v>
      </c>
      <c r="D22" s="35">
        <v>0</v>
      </c>
      <c r="E22" s="36">
        <v>0</v>
      </c>
      <c r="F22" s="45">
        <v>0</v>
      </c>
      <c r="G22" s="36">
        <v>0</v>
      </c>
      <c r="H22" s="45">
        <v>16</v>
      </c>
      <c r="I22" s="36">
        <v>16.842099999999999</v>
      </c>
      <c r="J22" s="37">
        <v>32</v>
      </c>
      <c r="K22" s="36">
        <v>33.684199999999997</v>
      </c>
      <c r="L22" s="37">
        <v>39</v>
      </c>
      <c r="M22" s="36">
        <v>41.052599999999998</v>
      </c>
      <c r="N22" s="37">
        <v>0</v>
      </c>
      <c r="O22" s="36">
        <v>0</v>
      </c>
      <c r="P22" s="48">
        <v>8</v>
      </c>
      <c r="Q22" s="39">
        <v>8.4210999999999991</v>
      </c>
      <c r="R22" s="46">
        <v>9</v>
      </c>
      <c r="S22" s="39">
        <v>9.4736999999999991</v>
      </c>
      <c r="T22" s="46">
        <v>1</v>
      </c>
      <c r="U22" s="40">
        <v>1.0526</v>
      </c>
      <c r="V22" s="46">
        <v>2</v>
      </c>
      <c r="W22" s="40">
        <v>2.1053000000000002</v>
      </c>
      <c r="X22" s="41">
        <v>35</v>
      </c>
      <c r="Y22" s="42">
        <v>100</v>
      </c>
    </row>
    <row r="23" spans="1:25" s="32" customFormat="1" ht="15" customHeight="1" x14ac:dyDescent="0.25">
      <c r="A23" s="21" t="s">
        <v>18</v>
      </c>
      <c r="B23" s="59" t="s">
        <v>31</v>
      </c>
      <c r="C23" s="22">
        <v>114</v>
      </c>
      <c r="D23" s="23">
        <v>3</v>
      </c>
      <c r="E23" s="24">
        <v>2.6316000000000002</v>
      </c>
      <c r="F23" s="25">
        <v>2</v>
      </c>
      <c r="G23" s="24">
        <v>1.7544</v>
      </c>
      <c r="H23" s="25">
        <v>16</v>
      </c>
      <c r="I23" s="24">
        <v>14.0351</v>
      </c>
      <c r="J23" s="25">
        <v>29</v>
      </c>
      <c r="K23" s="24">
        <v>25.438600000000001</v>
      </c>
      <c r="L23" s="25">
        <v>59</v>
      </c>
      <c r="M23" s="24">
        <v>51.754399999999997</v>
      </c>
      <c r="N23" s="25">
        <v>0</v>
      </c>
      <c r="O23" s="24">
        <v>0</v>
      </c>
      <c r="P23" s="47">
        <v>5</v>
      </c>
      <c r="Q23" s="27">
        <v>4.3860000000000001</v>
      </c>
      <c r="R23" s="44">
        <v>29</v>
      </c>
      <c r="S23" s="27">
        <v>25.438600000000001</v>
      </c>
      <c r="T23" s="23">
        <v>4</v>
      </c>
      <c r="U23" s="29">
        <v>3.5087999999999999</v>
      </c>
      <c r="V23" s="23">
        <v>4</v>
      </c>
      <c r="W23" s="29">
        <v>3.5087999999999999</v>
      </c>
      <c r="X23" s="30">
        <v>57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209</v>
      </c>
      <c r="D24" s="46">
        <v>5</v>
      </c>
      <c r="E24" s="36">
        <v>2.3923000000000001</v>
      </c>
      <c r="F24" s="37">
        <v>4</v>
      </c>
      <c r="G24" s="36">
        <v>1.9138999999999999</v>
      </c>
      <c r="H24" s="45">
        <v>80</v>
      </c>
      <c r="I24" s="36">
        <v>38.277500000000003</v>
      </c>
      <c r="J24" s="37">
        <v>39</v>
      </c>
      <c r="K24" s="36">
        <v>18.660299999999999</v>
      </c>
      <c r="L24" s="37">
        <v>73</v>
      </c>
      <c r="M24" s="36">
        <v>34.928199999999997</v>
      </c>
      <c r="N24" s="37">
        <v>1</v>
      </c>
      <c r="O24" s="36">
        <v>0.47849999999999998</v>
      </c>
      <c r="P24" s="48">
        <v>7</v>
      </c>
      <c r="Q24" s="39">
        <v>3.3492999999999999</v>
      </c>
      <c r="R24" s="46">
        <v>32</v>
      </c>
      <c r="S24" s="39">
        <v>15.311</v>
      </c>
      <c r="T24" s="35">
        <v>2</v>
      </c>
      <c r="U24" s="40">
        <v>0.95689999999999997</v>
      </c>
      <c r="V24" s="35">
        <v>42</v>
      </c>
      <c r="W24" s="40">
        <v>20.095700000000001</v>
      </c>
      <c r="X24" s="41">
        <v>63</v>
      </c>
      <c r="Y24" s="42">
        <v>100</v>
      </c>
    </row>
    <row r="25" spans="1:25" s="32" customFormat="1" ht="15" customHeight="1" x14ac:dyDescent="0.25">
      <c r="A25" s="21" t="s">
        <v>18</v>
      </c>
      <c r="B25" s="59" t="s">
        <v>36</v>
      </c>
      <c r="C25" s="60">
        <v>922</v>
      </c>
      <c r="D25" s="23">
        <v>1</v>
      </c>
      <c r="E25" s="24">
        <v>0.1085</v>
      </c>
      <c r="F25" s="25">
        <v>7</v>
      </c>
      <c r="G25" s="24">
        <v>0.75919999999999999</v>
      </c>
      <c r="H25" s="25">
        <v>74</v>
      </c>
      <c r="I25" s="24">
        <v>8.0259999999999998</v>
      </c>
      <c r="J25" s="25">
        <v>239</v>
      </c>
      <c r="K25" s="24">
        <v>25.921900000000001</v>
      </c>
      <c r="L25" s="43">
        <v>575</v>
      </c>
      <c r="M25" s="24">
        <v>62.364400000000003</v>
      </c>
      <c r="N25" s="25">
        <v>1</v>
      </c>
      <c r="O25" s="24">
        <v>0.1085</v>
      </c>
      <c r="P25" s="47">
        <v>25</v>
      </c>
      <c r="Q25" s="27">
        <v>2.7115</v>
      </c>
      <c r="R25" s="23">
        <v>121</v>
      </c>
      <c r="S25" s="27">
        <v>13.1236</v>
      </c>
      <c r="T25" s="23">
        <v>9</v>
      </c>
      <c r="U25" s="29">
        <v>0.97609999999999997</v>
      </c>
      <c r="V25" s="23">
        <v>51</v>
      </c>
      <c r="W25" s="29">
        <v>5.5315000000000003</v>
      </c>
      <c r="X25" s="30">
        <v>254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658</v>
      </c>
      <c r="D26" s="35">
        <v>2</v>
      </c>
      <c r="E26" s="36">
        <v>0.30399999999999999</v>
      </c>
      <c r="F26" s="45">
        <v>4</v>
      </c>
      <c r="G26" s="36">
        <v>0.6079</v>
      </c>
      <c r="H26" s="45">
        <v>58</v>
      </c>
      <c r="I26" s="36">
        <v>8.8146000000000004</v>
      </c>
      <c r="J26" s="37">
        <v>373</v>
      </c>
      <c r="K26" s="36">
        <v>56.686900000000001</v>
      </c>
      <c r="L26" s="37">
        <v>202</v>
      </c>
      <c r="M26" s="36">
        <v>30.699100000000001</v>
      </c>
      <c r="N26" s="45">
        <v>0</v>
      </c>
      <c r="O26" s="36">
        <v>0</v>
      </c>
      <c r="P26" s="48">
        <v>19</v>
      </c>
      <c r="Q26" s="39">
        <v>2.8875000000000002</v>
      </c>
      <c r="R26" s="35">
        <v>95</v>
      </c>
      <c r="S26" s="39">
        <v>14.4377</v>
      </c>
      <c r="T26" s="35">
        <v>60</v>
      </c>
      <c r="U26" s="40">
        <v>9.1184999999999992</v>
      </c>
      <c r="V26" s="35">
        <v>40</v>
      </c>
      <c r="W26" s="40">
        <v>6.0789999999999997</v>
      </c>
      <c r="X26" s="41">
        <v>186</v>
      </c>
      <c r="Y26" s="42">
        <v>100</v>
      </c>
    </row>
    <row r="27" spans="1:25" s="32" customFormat="1" ht="15" customHeight="1" x14ac:dyDescent="0.25">
      <c r="A27" s="21" t="s">
        <v>18</v>
      </c>
      <c r="B27" s="59" t="s">
        <v>40</v>
      </c>
      <c r="C27" s="60">
        <v>7</v>
      </c>
      <c r="D27" s="44">
        <v>0</v>
      </c>
      <c r="E27" s="24">
        <v>0</v>
      </c>
      <c r="F27" s="25">
        <v>0</v>
      </c>
      <c r="G27" s="24">
        <v>0</v>
      </c>
      <c r="H27" s="25">
        <v>0</v>
      </c>
      <c r="I27" s="24">
        <v>0</v>
      </c>
      <c r="J27" s="25">
        <v>0</v>
      </c>
      <c r="K27" s="24">
        <v>0</v>
      </c>
      <c r="L27" s="43">
        <v>6</v>
      </c>
      <c r="M27" s="24">
        <v>85.714299999999994</v>
      </c>
      <c r="N27" s="25">
        <v>0</v>
      </c>
      <c r="O27" s="24">
        <v>0</v>
      </c>
      <c r="P27" s="47">
        <v>1</v>
      </c>
      <c r="Q27" s="27">
        <v>14.2857</v>
      </c>
      <c r="R27" s="44">
        <v>2</v>
      </c>
      <c r="S27" s="27">
        <v>28.571400000000001</v>
      </c>
      <c r="T27" s="23">
        <v>1</v>
      </c>
      <c r="U27" s="29">
        <v>14.2857</v>
      </c>
      <c r="V27" s="23">
        <v>0</v>
      </c>
      <c r="W27" s="29">
        <v>0</v>
      </c>
      <c r="X27" s="30">
        <v>8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49">
        <v>1951</v>
      </c>
      <c r="D28" s="46">
        <v>7</v>
      </c>
      <c r="E28" s="36">
        <v>0.35880000000000001</v>
      </c>
      <c r="F28" s="37">
        <v>32</v>
      </c>
      <c r="G28" s="36">
        <v>1.6402000000000001</v>
      </c>
      <c r="H28" s="37">
        <v>706</v>
      </c>
      <c r="I28" s="36">
        <v>36.186599999999999</v>
      </c>
      <c r="J28" s="37">
        <v>927</v>
      </c>
      <c r="K28" s="36">
        <v>47.514099999999999</v>
      </c>
      <c r="L28" s="45">
        <v>233</v>
      </c>
      <c r="M28" s="36">
        <v>11.942600000000001</v>
      </c>
      <c r="N28" s="37">
        <v>4</v>
      </c>
      <c r="O28" s="36">
        <v>0.20499999999999999</v>
      </c>
      <c r="P28" s="38">
        <v>42</v>
      </c>
      <c r="Q28" s="39">
        <v>2.1526999999999998</v>
      </c>
      <c r="R28" s="35">
        <v>237</v>
      </c>
      <c r="S28" s="39">
        <v>12.147600000000001</v>
      </c>
      <c r="T28" s="46">
        <v>83</v>
      </c>
      <c r="U28" s="40">
        <v>4.2542</v>
      </c>
      <c r="V28" s="46">
        <v>322</v>
      </c>
      <c r="W28" s="40">
        <v>16.5044</v>
      </c>
      <c r="X28" s="41">
        <v>183</v>
      </c>
      <c r="Y28" s="42">
        <v>100</v>
      </c>
    </row>
    <row r="29" spans="1:25" s="32" customFormat="1" ht="15" customHeight="1" x14ac:dyDescent="0.25">
      <c r="A29" s="21" t="s">
        <v>18</v>
      </c>
      <c r="B29" s="59" t="s">
        <v>38</v>
      </c>
      <c r="C29" s="22">
        <v>582</v>
      </c>
      <c r="D29" s="23">
        <v>3</v>
      </c>
      <c r="E29" s="24">
        <v>0.51549999999999996</v>
      </c>
      <c r="F29" s="25">
        <v>9</v>
      </c>
      <c r="G29" s="24">
        <v>1.5464</v>
      </c>
      <c r="H29" s="43">
        <v>243</v>
      </c>
      <c r="I29" s="24">
        <v>41.752600000000001</v>
      </c>
      <c r="J29" s="25">
        <v>115</v>
      </c>
      <c r="K29" s="24">
        <v>19.759499999999999</v>
      </c>
      <c r="L29" s="43">
        <v>181</v>
      </c>
      <c r="M29" s="24">
        <v>31.099699999999999</v>
      </c>
      <c r="N29" s="25">
        <v>1</v>
      </c>
      <c r="O29" s="24">
        <v>0.17180000000000001</v>
      </c>
      <c r="P29" s="47">
        <v>30</v>
      </c>
      <c r="Q29" s="27">
        <v>5.1546000000000003</v>
      </c>
      <c r="R29" s="23">
        <v>128</v>
      </c>
      <c r="S29" s="27">
        <v>21.993099999999998</v>
      </c>
      <c r="T29" s="23">
        <v>40</v>
      </c>
      <c r="U29" s="29">
        <v>6.8728999999999996</v>
      </c>
      <c r="V29" s="23">
        <v>109</v>
      </c>
      <c r="W29" s="29">
        <v>18.7285</v>
      </c>
      <c r="X29" s="30">
        <v>223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1108</v>
      </c>
      <c r="D30" s="46">
        <v>16</v>
      </c>
      <c r="E30" s="36">
        <v>1.444</v>
      </c>
      <c r="F30" s="45">
        <v>14</v>
      </c>
      <c r="G30" s="36">
        <v>1.2635000000000001</v>
      </c>
      <c r="H30" s="37">
        <v>85</v>
      </c>
      <c r="I30" s="36">
        <v>7.6715</v>
      </c>
      <c r="J30" s="37">
        <v>340</v>
      </c>
      <c r="K30" s="36">
        <v>30.6859</v>
      </c>
      <c r="L30" s="37">
        <v>619</v>
      </c>
      <c r="M30" s="36">
        <v>55.866399999999999</v>
      </c>
      <c r="N30" s="37">
        <v>0</v>
      </c>
      <c r="O30" s="36">
        <v>0</v>
      </c>
      <c r="P30" s="38">
        <v>34</v>
      </c>
      <c r="Q30" s="39">
        <v>3.0686</v>
      </c>
      <c r="R30" s="35">
        <v>136</v>
      </c>
      <c r="S30" s="39">
        <v>12.2744</v>
      </c>
      <c r="T30" s="46">
        <v>35</v>
      </c>
      <c r="U30" s="40">
        <v>3.1587999999999998</v>
      </c>
      <c r="V30" s="46">
        <v>65</v>
      </c>
      <c r="W30" s="40">
        <v>5.8663999999999996</v>
      </c>
      <c r="X30" s="41">
        <v>291</v>
      </c>
      <c r="Y30" s="42">
        <v>100</v>
      </c>
    </row>
    <row r="31" spans="1:25" s="32" customFormat="1" ht="15" customHeight="1" x14ac:dyDescent="0.25">
      <c r="A31" s="21" t="s">
        <v>18</v>
      </c>
      <c r="B31" s="59" t="s">
        <v>42</v>
      </c>
      <c r="C31" s="60">
        <v>98</v>
      </c>
      <c r="D31" s="23">
        <v>4</v>
      </c>
      <c r="E31" s="24">
        <v>4.0815999999999999</v>
      </c>
      <c r="F31" s="43">
        <v>6</v>
      </c>
      <c r="G31" s="24">
        <v>6.1223999999999998</v>
      </c>
      <c r="H31" s="25">
        <v>22</v>
      </c>
      <c r="I31" s="24">
        <v>22.449000000000002</v>
      </c>
      <c r="J31" s="43">
        <v>15</v>
      </c>
      <c r="K31" s="24">
        <v>15.306100000000001</v>
      </c>
      <c r="L31" s="25">
        <v>47</v>
      </c>
      <c r="M31" s="24">
        <v>47.959200000000003</v>
      </c>
      <c r="N31" s="25">
        <v>0</v>
      </c>
      <c r="O31" s="24">
        <v>0</v>
      </c>
      <c r="P31" s="26">
        <v>4</v>
      </c>
      <c r="Q31" s="27">
        <v>4.0815999999999999</v>
      </c>
      <c r="R31" s="23">
        <v>17</v>
      </c>
      <c r="S31" s="27">
        <v>17.346900000000002</v>
      </c>
      <c r="T31" s="44">
        <v>0</v>
      </c>
      <c r="U31" s="29">
        <v>0</v>
      </c>
      <c r="V31" s="44">
        <v>15</v>
      </c>
      <c r="W31" s="29">
        <v>15.306100000000001</v>
      </c>
      <c r="X31" s="30">
        <v>54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593</v>
      </c>
      <c r="D32" s="35">
        <v>1</v>
      </c>
      <c r="E32" s="36">
        <v>0.1686</v>
      </c>
      <c r="F32" s="37">
        <v>6</v>
      </c>
      <c r="G32" s="36">
        <v>1.0118</v>
      </c>
      <c r="H32" s="37">
        <v>24</v>
      </c>
      <c r="I32" s="36">
        <v>4.0472000000000001</v>
      </c>
      <c r="J32" s="37">
        <v>408</v>
      </c>
      <c r="K32" s="36">
        <v>68.802700000000002</v>
      </c>
      <c r="L32" s="45">
        <v>149</v>
      </c>
      <c r="M32" s="36">
        <v>25.1265</v>
      </c>
      <c r="N32" s="45">
        <v>1</v>
      </c>
      <c r="O32" s="36">
        <v>0.1686</v>
      </c>
      <c r="P32" s="48">
        <v>4</v>
      </c>
      <c r="Q32" s="39">
        <v>0.67449999999999999</v>
      </c>
      <c r="R32" s="46">
        <v>68</v>
      </c>
      <c r="S32" s="39">
        <v>11.4671</v>
      </c>
      <c r="T32" s="35">
        <v>1</v>
      </c>
      <c r="U32" s="40">
        <v>0.1686</v>
      </c>
      <c r="V32" s="35">
        <v>23</v>
      </c>
      <c r="W32" s="40">
        <v>3.8786</v>
      </c>
      <c r="X32" s="41">
        <v>182</v>
      </c>
      <c r="Y32" s="42">
        <v>100</v>
      </c>
    </row>
    <row r="33" spans="1:25" s="32" customFormat="1" ht="15" customHeight="1" x14ac:dyDescent="0.25">
      <c r="A33" s="21" t="s">
        <v>18</v>
      </c>
      <c r="B33" s="59" t="s">
        <v>43</v>
      </c>
      <c r="C33" s="22">
        <v>323</v>
      </c>
      <c r="D33" s="44">
        <v>0</v>
      </c>
      <c r="E33" s="24">
        <v>0</v>
      </c>
      <c r="F33" s="25">
        <v>1</v>
      </c>
      <c r="G33" s="24">
        <v>0.30959999999999999</v>
      </c>
      <c r="H33" s="43">
        <v>26</v>
      </c>
      <c r="I33" s="24">
        <v>8.0495000000000001</v>
      </c>
      <c r="J33" s="25">
        <v>140</v>
      </c>
      <c r="K33" s="24">
        <v>43.343699999999998</v>
      </c>
      <c r="L33" s="25">
        <v>144</v>
      </c>
      <c r="M33" s="24">
        <v>44.582000000000001</v>
      </c>
      <c r="N33" s="43">
        <v>1</v>
      </c>
      <c r="O33" s="24">
        <v>0.30959999999999999</v>
      </c>
      <c r="P33" s="47">
        <v>11</v>
      </c>
      <c r="Q33" s="27">
        <v>3.4056000000000002</v>
      </c>
      <c r="R33" s="44">
        <v>38</v>
      </c>
      <c r="S33" s="27">
        <v>11.764699999999999</v>
      </c>
      <c r="T33" s="44">
        <v>7</v>
      </c>
      <c r="U33" s="29">
        <v>2.1671999999999998</v>
      </c>
      <c r="V33" s="44">
        <v>9</v>
      </c>
      <c r="W33" s="29">
        <v>2.7864</v>
      </c>
      <c r="X33" s="30">
        <v>113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49">
        <v>31</v>
      </c>
      <c r="D34" s="35">
        <v>20</v>
      </c>
      <c r="E34" s="36">
        <v>64.516099999999994</v>
      </c>
      <c r="F34" s="37">
        <v>0</v>
      </c>
      <c r="G34" s="36">
        <v>0</v>
      </c>
      <c r="H34" s="45">
        <v>1</v>
      </c>
      <c r="I34" s="36">
        <v>3.2258</v>
      </c>
      <c r="J34" s="37">
        <v>0</v>
      </c>
      <c r="K34" s="36">
        <v>0</v>
      </c>
      <c r="L34" s="45">
        <v>7</v>
      </c>
      <c r="M34" s="36">
        <v>22.5806</v>
      </c>
      <c r="N34" s="45">
        <v>0</v>
      </c>
      <c r="O34" s="36">
        <v>0</v>
      </c>
      <c r="P34" s="38">
        <v>3</v>
      </c>
      <c r="Q34" s="39">
        <v>9.6774000000000004</v>
      </c>
      <c r="R34" s="46">
        <v>2</v>
      </c>
      <c r="S34" s="39">
        <v>6.4516</v>
      </c>
      <c r="T34" s="46">
        <v>0</v>
      </c>
      <c r="U34" s="40">
        <v>0</v>
      </c>
      <c r="V34" s="46">
        <v>0</v>
      </c>
      <c r="W34" s="40">
        <v>0</v>
      </c>
      <c r="X34" s="41">
        <v>20</v>
      </c>
      <c r="Y34" s="42">
        <v>100</v>
      </c>
    </row>
    <row r="35" spans="1:25" s="32" customFormat="1" ht="15" customHeight="1" x14ac:dyDescent="0.25">
      <c r="A35" s="21" t="s">
        <v>18</v>
      </c>
      <c r="B35" s="59" t="s">
        <v>48</v>
      </c>
      <c r="C35" s="60">
        <v>74</v>
      </c>
      <c r="D35" s="44">
        <v>0</v>
      </c>
      <c r="E35" s="24">
        <v>0</v>
      </c>
      <c r="F35" s="25">
        <v>2</v>
      </c>
      <c r="G35" s="24">
        <v>2.7027000000000001</v>
      </c>
      <c r="H35" s="43">
        <v>15</v>
      </c>
      <c r="I35" s="24">
        <v>20.270299999999999</v>
      </c>
      <c r="J35" s="25">
        <v>5</v>
      </c>
      <c r="K35" s="24">
        <v>6.7568000000000001</v>
      </c>
      <c r="L35" s="43">
        <v>50</v>
      </c>
      <c r="M35" s="24">
        <v>67.567599999999999</v>
      </c>
      <c r="N35" s="25">
        <v>0</v>
      </c>
      <c r="O35" s="24">
        <v>0</v>
      </c>
      <c r="P35" s="47">
        <v>2</v>
      </c>
      <c r="Q35" s="27">
        <v>2.7027000000000001</v>
      </c>
      <c r="R35" s="44">
        <v>14</v>
      </c>
      <c r="S35" s="27">
        <v>18.918900000000001</v>
      </c>
      <c r="T35" s="44">
        <v>1</v>
      </c>
      <c r="U35" s="29">
        <v>1.3513999999999999</v>
      </c>
      <c r="V35" s="44">
        <v>1</v>
      </c>
      <c r="W35" s="29">
        <v>1.3513999999999999</v>
      </c>
      <c r="X35" s="30">
        <v>18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49">
        <v>1452</v>
      </c>
      <c r="D36" s="46">
        <v>9</v>
      </c>
      <c r="E36" s="36">
        <v>0.61980000000000002</v>
      </c>
      <c r="F36" s="37">
        <v>32</v>
      </c>
      <c r="G36" s="36">
        <v>2.2039</v>
      </c>
      <c r="H36" s="37">
        <v>732</v>
      </c>
      <c r="I36" s="36">
        <v>50.413200000000003</v>
      </c>
      <c r="J36" s="45">
        <v>347</v>
      </c>
      <c r="K36" s="36">
        <v>23.898099999999999</v>
      </c>
      <c r="L36" s="45">
        <v>234</v>
      </c>
      <c r="M36" s="36">
        <v>16.1157</v>
      </c>
      <c r="N36" s="37">
        <v>24</v>
      </c>
      <c r="O36" s="36">
        <v>1.6529</v>
      </c>
      <c r="P36" s="48">
        <v>74</v>
      </c>
      <c r="Q36" s="39">
        <v>5.0964</v>
      </c>
      <c r="R36" s="46">
        <v>184</v>
      </c>
      <c r="S36" s="39">
        <v>12.6722</v>
      </c>
      <c r="T36" s="35">
        <v>46</v>
      </c>
      <c r="U36" s="40">
        <v>3.1680000000000001</v>
      </c>
      <c r="V36" s="35">
        <v>332</v>
      </c>
      <c r="W36" s="40">
        <v>22.864999999999998</v>
      </c>
      <c r="X36" s="41">
        <v>66</v>
      </c>
      <c r="Y36" s="42">
        <v>100</v>
      </c>
    </row>
    <row r="37" spans="1:25" s="32" customFormat="1" ht="15" customHeight="1" x14ac:dyDescent="0.25">
      <c r="A37" s="21" t="s">
        <v>18</v>
      </c>
      <c r="B37" s="59" t="s">
        <v>49</v>
      </c>
      <c r="C37" s="22">
        <v>199</v>
      </c>
      <c r="D37" s="23">
        <v>0</v>
      </c>
      <c r="E37" s="24">
        <v>0</v>
      </c>
      <c r="F37" s="25">
        <v>2</v>
      </c>
      <c r="G37" s="24">
        <v>1.0049999999999999</v>
      </c>
      <c r="H37" s="25">
        <v>33</v>
      </c>
      <c r="I37" s="24">
        <v>16.582899999999999</v>
      </c>
      <c r="J37" s="25">
        <v>13</v>
      </c>
      <c r="K37" s="24">
        <v>6.5327000000000002</v>
      </c>
      <c r="L37" s="25">
        <v>141</v>
      </c>
      <c r="M37" s="24">
        <v>70.854299999999995</v>
      </c>
      <c r="N37" s="43">
        <v>0</v>
      </c>
      <c r="O37" s="24">
        <v>0</v>
      </c>
      <c r="P37" s="47">
        <v>10</v>
      </c>
      <c r="Q37" s="27">
        <v>5.0251000000000001</v>
      </c>
      <c r="R37" s="44">
        <v>29</v>
      </c>
      <c r="S37" s="27">
        <v>14.572900000000001</v>
      </c>
      <c r="T37" s="23">
        <v>22</v>
      </c>
      <c r="U37" s="29">
        <v>11.055300000000001</v>
      </c>
      <c r="V37" s="23">
        <v>20</v>
      </c>
      <c r="W37" s="29">
        <v>10.0503</v>
      </c>
      <c r="X37" s="30">
        <v>45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570</v>
      </c>
      <c r="D38" s="35">
        <v>4</v>
      </c>
      <c r="E38" s="36">
        <v>0.70179999999999998</v>
      </c>
      <c r="F38" s="37">
        <v>10</v>
      </c>
      <c r="G38" s="36">
        <v>1.7544</v>
      </c>
      <c r="H38" s="37">
        <v>268</v>
      </c>
      <c r="I38" s="36">
        <v>47.017499999999998</v>
      </c>
      <c r="J38" s="37">
        <v>162</v>
      </c>
      <c r="K38" s="36">
        <v>28.421099999999999</v>
      </c>
      <c r="L38" s="37">
        <v>112</v>
      </c>
      <c r="M38" s="36">
        <v>19.649100000000001</v>
      </c>
      <c r="N38" s="37">
        <v>0</v>
      </c>
      <c r="O38" s="36">
        <v>0</v>
      </c>
      <c r="P38" s="38">
        <v>14</v>
      </c>
      <c r="Q38" s="39">
        <v>2.4561000000000002</v>
      </c>
      <c r="R38" s="46">
        <v>111</v>
      </c>
      <c r="S38" s="39">
        <v>19.473700000000001</v>
      </c>
      <c r="T38" s="35">
        <v>12</v>
      </c>
      <c r="U38" s="40">
        <v>2.1053000000000002</v>
      </c>
      <c r="V38" s="35">
        <v>70</v>
      </c>
      <c r="W38" s="40">
        <v>12.2807</v>
      </c>
      <c r="X38" s="41">
        <v>181</v>
      </c>
      <c r="Y38" s="42">
        <v>100</v>
      </c>
    </row>
    <row r="39" spans="1:25" s="32" customFormat="1" ht="15" customHeight="1" x14ac:dyDescent="0.25">
      <c r="A39" s="21" t="s">
        <v>18</v>
      </c>
      <c r="B39" s="59" t="s">
        <v>51</v>
      </c>
      <c r="C39" s="22">
        <v>998</v>
      </c>
      <c r="D39" s="44">
        <v>93</v>
      </c>
      <c r="E39" s="24">
        <v>9.3186</v>
      </c>
      <c r="F39" s="25">
        <v>15</v>
      </c>
      <c r="G39" s="24">
        <v>1.5029999999999999</v>
      </c>
      <c r="H39" s="43">
        <v>724</v>
      </c>
      <c r="I39" s="24">
        <v>72.545100000000005</v>
      </c>
      <c r="J39" s="25">
        <v>23</v>
      </c>
      <c r="K39" s="24">
        <v>2.3046000000000002</v>
      </c>
      <c r="L39" s="43">
        <v>125</v>
      </c>
      <c r="M39" s="24">
        <v>12.5251</v>
      </c>
      <c r="N39" s="25">
        <v>0</v>
      </c>
      <c r="O39" s="24">
        <v>0</v>
      </c>
      <c r="P39" s="47">
        <v>18</v>
      </c>
      <c r="Q39" s="27">
        <v>1.8036000000000001</v>
      </c>
      <c r="R39" s="23">
        <v>153</v>
      </c>
      <c r="S39" s="27">
        <v>15.3307</v>
      </c>
      <c r="T39" s="23">
        <v>9</v>
      </c>
      <c r="U39" s="29">
        <v>0.90180000000000005</v>
      </c>
      <c r="V39" s="23">
        <v>191</v>
      </c>
      <c r="W39" s="29">
        <v>19.138300000000001</v>
      </c>
      <c r="X39" s="30">
        <v>90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49">
        <v>5100</v>
      </c>
      <c r="D40" s="35">
        <v>46</v>
      </c>
      <c r="E40" s="36">
        <v>0.90200000000000002</v>
      </c>
      <c r="F40" s="37">
        <v>288</v>
      </c>
      <c r="G40" s="36">
        <v>5.6471</v>
      </c>
      <c r="H40" s="37">
        <v>2446</v>
      </c>
      <c r="I40" s="36">
        <v>47.960799999999999</v>
      </c>
      <c r="J40" s="45">
        <v>1615</v>
      </c>
      <c r="K40" s="36">
        <v>31.666699999999999</v>
      </c>
      <c r="L40" s="45">
        <v>650</v>
      </c>
      <c r="M40" s="36">
        <v>12.745100000000001</v>
      </c>
      <c r="N40" s="37">
        <v>6</v>
      </c>
      <c r="O40" s="36">
        <v>0.1176</v>
      </c>
      <c r="P40" s="38">
        <v>49</v>
      </c>
      <c r="Q40" s="39">
        <v>0.96079999999999999</v>
      </c>
      <c r="R40" s="46">
        <v>1238</v>
      </c>
      <c r="S40" s="39">
        <v>24.2745</v>
      </c>
      <c r="T40" s="35">
        <v>68</v>
      </c>
      <c r="U40" s="40">
        <v>1.3332999999999999</v>
      </c>
      <c r="V40" s="35">
        <v>1020</v>
      </c>
      <c r="W40" s="40">
        <v>20</v>
      </c>
      <c r="X40" s="41">
        <v>814</v>
      </c>
      <c r="Y40" s="42">
        <v>100</v>
      </c>
    </row>
    <row r="41" spans="1:25" s="32" customFormat="1" ht="15" customHeight="1" x14ac:dyDescent="0.25">
      <c r="A41" s="21" t="s">
        <v>18</v>
      </c>
      <c r="B41" s="59" t="s">
        <v>46</v>
      </c>
      <c r="C41" s="22">
        <v>2163</v>
      </c>
      <c r="D41" s="44">
        <v>37</v>
      </c>
      <c r="E41" s="24">
        <v>1.7105999999999999</v>
      </c>
      <c r="F41" s="25">
        <v>21</v>
      </c>
      <c r="G41" s="24">
        <v>0.97089999999999999</v>
      </c>
      <c r="H41" s="25">
        <v>538</v>
      </c>
      <c r="I41" s="24">
        <v>24.872900000000001</v>
      </c>
      <c r="J41" s="25">
        <v>934</v>
      </c>
      <c r="K41" s="24">
        <v>43.180799999999998</v>
      </c>
      <c r="L41" s="43">
        <v>538</v>
      </c>
      <c r="M41" s="24">
        <v>24.872900000000001</v>
      </c>
      <c r="N41" s="43">
        <v>2</v>
      </c>
      <c r="O41" s="24">
        <v>9.2499999999999999E-2</v>
      </c>
      <c r="P41" s="26">
        <v>93</v>
      </c>
      <c r="Q41" s="27">
        <v>4.2995999999999999</v>
      </c>
      <c r="R41" s="23">
        <v>374</v>
      </c>
      <c r="S41" s="27">
        <v>17.290800000000001</v>
      </c>
      <c r="T41" s="44">
        <v>47</v>
      </c>
      <c r="U41" s="29">
        <v>2.1728999999999998</v>
      </c>
      <c r="V41" s="44">
        <v>269</v>
      </c>
      <c r="W41" s="29">
        <v>12.436400000000001</v>
      </c>
      <c r="X41" s="30">
        <v>460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49">
        <v>16</v>
      </c>
      <c r="D42" s="35">
        <v>5</v>
      </c>
      <c r="E42" s="36">
        <v>31.25</v>
      </c>
      <c r="F42" s="37">
        <v>0</v>
      </c>
      <c r="G42" s="36">
        <v>0</v>
      </c>
      <c r="H42" s="37">
        <v>2</v>
      </c>
      <c r="I42" s="36">
        <v>12.5</v>
      </c>
      <c r="J42" s="45">
        <v>0</v>
      </c>
      <c r="K42" s="36">
        <v>0</v>
      </c>
      <c r="L42" s="45">
        <v>9</v>
      </c>
      <c r="M42" s="36">
        <v>56.25</v>
      </c>
      <c r="N42" s="45">
        <v>0</v>
      </c>
      <c r="O42" s="36">
        <v>0</v>
      </c>
      <c r="P42" s="38">
        <v>0</v>
      </c>
      <c r="Q42" s="39">
        <v>0</v>
      </c>
      <c r="R42" s="46">
        <v>1</v>
      </c>
      <c r="S42" s="39">
        <v>6.25</v>
      </c>
      <c r="T42" s="35">
        <v>0</v>
      </c>
      <c r="U42" s="40">
        <v>0</v>
      </c>
      <c r="V42" s="35">
        <v>0</v>
      </c>
      <c r="W42" s="40">
        <v>0</v>
      </c>
      <c r="X42" s="41">
        <v>18</v>
      </c>
      <c r="Y42" s="42">
        <v>100</v>
      </c>
    </row>
    <row r="43" spans="1:25" s="32" customFormat="1" ht="15" customHeight="1" x14ac:dyDescent="0.25">
      <c r="A43" s="21" t="s">
        <v>18</v>
      </c>
      <c r="B43" s="59" t="s">
        <v>54</v>
      </c>
      <c r="C43" s="22">
        <v>1326</v>
      </c>
      <c r="D43" s="23">
        <v>4</v>
      </c>
      <c r="E43" s="24">
        <v>0.30170000000000002</v>
      </c>
      <c r="F43" s="25">
        <v>17</v>
      </c>
      <c r="G43" s="24">
        <v>1.2821</v>
      </c>
      <c r="H43" s="43">
        <v>116</v>
      </c>
      <c r="I43" s="24">
        <v>8.7481000000000009</v>
      </c>
      <c r="J43" s="25">
        <v>653</v>
      </c>
      <c r="K43" s="24">
        <v>49.245899999999999</v>
      </c>
      <c r="L43" s="25">
        <v>458</v>
      </c>
      <c r="M43" s="24">
        <v>34.54</v>
      </c>
      <c r="N43" s="25">
        <v>1</v>
      </c>
      <c r="O43" s="24">
        <v>7.5399999999999995E-2</v>
      </c>
      <c r="P43" s="26">
        <v>77</v>
      </c>
      <c r="Q43" s="27">
        <v>5.8068999999999997</v>
      </c>
      <c r="R43" s="44">
        <v>255</v>
      </c>
      <c r="S43" s="27">
        <v>19.230799999999999</v>
      </c>
      <c r="T43" s="44">
        <v>29</v>
      </c>
      <c r="U43" s="29">
        <v>2.1869999999999998</v>
      </c>
      <c r="V43" s="44">
        <v>92</v>
      </c>
      <c r="W43" s="29">
        <v>6.9382000000000001</v>
      </c>
      <c r="X43" s="30">
        <v>254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1072</v>
      </c>
      <c r="D44" s="35">
        <v>166</v>
      </c>
      <c r="E44" s="36">
        <v>15.485099999999999</v>
      </c>
      <c r="F44" s="45">
        <v>16</v>
      </c>
      <c r="G44" s="36">
        <v>1.4924999999999999</v>
      </c>
      <c r="H44" s="37">
        <v>164</v>
      </c>
      <c r="I44" s="36">
        <v>15.298500000000001</v>
      </c>
      <c r="J44" s="37">
        <v>155</v>
      </c>
      <c r="K44" s="36">
        <v>14.459</v>
      </c>
      <c r="L44" s="37">
        <v>489</v>
      </c>
      <c r="M44" s="36">
        <v>45.615699999999997</v>
      </c>
      <c r="N44" s="45">
        <v>8</v>
      </c>
      <c r="O44" s="36">
        <v>0.74629999999999996</v>
      </c>
      <c r="P44" s="48">
        <v>74</v>
      </c>
      <c r="Q44" s="39">
        <v>6.9029999999999996</v>
      </c>
      <c r="R44" s="46">
        <v>159</v>
      </c>
      <c r="S44" s="39">
        <v>14.832100000000001</v>
      </c>
      <c r="T44" s="46">
        <v>22</v>
      </c>
      <c r="U44" s="40">
        <v>2.0522</v>
      </c>
      <c r="V44" s="46">
        <v>58</v>
      </c>
      <c r="W44" s="40">
        <v>5.4104000000000001</v>
      </c>
      <c r="X44" s="41">
        <v>237</v>
      </c>
      <c r="Y44" s="42">
        <v>100</v>
      </c>
    </row>
    <row r="45" spans="1:25" s="32" customFormat="1" ht="15" customHeight="1" x14ac:dyDescent="0.25">
      <c r="A45" s="21" t="s">
        <v>18</v>
      </c>
      <c r="B45" s="59" t="s">
        <v>56</v>
      </c>
      <c r="C45" s="22">
        <v>189</v>
      </c>
      <c r="D45" s="44">
        <v>8</v>
      </c>
      <c r="E45" s="24">
        <v>4.2328000000000001</v>
      </c>
      <c r="F45" s="25">
        <v>2</v>
      </c>
      <c r="G45" s="24">
        <v>1.0582</v>
      </c>
      <c r="H45" s="43">
        <v>40</v>
      </c>
      <c r="I45" s="24">
        <v>21.164000000000001</v>
      </c>
      <c r="J45" s="25">
        <v>3</v>
      </c>
      <c r="K45" s="24">
        <v>1.5872999999999999</v>
      </c>
      <c r="L45" s="43">
        <v>126</v>
      </c>
      <c r="M45" s="24">
        <v>66.666700000000006</v>
      </c>
      <c r="N45" s="25">
        <v>0</v>
      </c>
      <c r="O45" s="24">
        <v>0</v>
      </c>
      <c r="P45" s="26">
        <v>10</v>
      </c>
      <c r="Q45" s="27">
        <v>5.2910000000000004</v>
      </c>
      <c r="R45" s="23">
        <v>18</v>
      </c>
      <c r="S45" s="27">
        <v>9.5237999999999996</v>
      </c>
      <c r="T45" s="44">
        <v>9</v>
      </c>
      <c r="U45" s="29">
        <v>4.7618999999999998</v>
      </c>
      <c r="V45" s="44">
        <v>5</v>
      </c>
      <c r="W45" s="29">
        <v>2.6455000000000002</v>
      </c>
      <c r="X45" s="30">
        <v>23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2430</v>
      </c>
      <c r="D46" s="35">
        <v>9</v>
      </c>
      <c r="E46" s="36">
        <v>0.37040000000000001</v>
      </c>
      <c r="F46" s="37">
        <v>57</v>
      </c>
      <c r="G46" s="36">
        <v>2.3456999999999999</v>
      </c>
      <c r="H46" s="37">
        <v>527</v>
      </c>
      <c r="I46" s="36">
        <v>21.687200000000001</v>
      </c>
      <c r="J46" s="37">
        <v>901</v>
      </c>
      <c r="K46" s="36">
        <v>37.078200000000002</v>
      </c>
      <c r="L46" s="45">
        <v>835</v>
      </c>
      <c r="M46" s="36">
        <v>34.362099999999998</v>
      </c>
      <c r="N46" s="45">
        <v>3</v>
      </c>
      <c r="O46" s="36">
        <v>0.1235</v>
      </c>
      <c r="P46" s="48">
        <v>98</v>
      </c>
      <c r="Q46" s="39">
        <v>4.0328999999999997</v>
      </c>
      <c r="R46" s="35">
        <v>580</v>
      </c>
      <c r="S46" s="39">
        <v>23.868300000000001</v>
      </c>
      <c r="T46" s="35">
        <v>41</v>
      </c>
      <c r="U46" s="40">
        <v>1.6872</v>
      </c>
      <c r="V46" s="35">
        <v>169</v>
      </c>
      <c r="W46" s="40">
        <v>6.9546999999999999</v>
      </c>
      <c r="X46" s="41">
        <v>399</v>
      </c>
      <c r="Y46" s="42">
        <v>100</v>
      </c>
    </row>
    <row r="47" spans="1:25" s="32" customFormat="1" ht="15" customHeight="1" x14ac:dyDescent="0.25">
      <c r="A47" s="21" t="s">
        <v>18</v>
      </c>
      <c r="B47" s="59" t="s">
        <v>58</v>
      </c>
      <c r="C47" s="60">
        <v>105</v>
      </c>
      <c r="D47" s="23">
        <v>1</v>
      </c>
      <c r="E47" s="24">
        <v>0.95240000000000002</v>
      </c>
      <c r="F47" s="43">
        <v>2</v>
      </c>
      <c r="G47" s="24">
        <v>1.9048</v>
      </c>
      <c r="H47" s="43">
        <v>50</v>
      </c>
      <c r="I47" s="24">
        <v>47.619</v>
      </c>
      <c r="J47" s="43">
        <v>10</v>
      </c>
      <c r="K47" s="24">
        <v>9.5237999999999996</v>
      </c>
      <c r="L47" s="43">
        <v>38</v>
      </c>
      <c r="M47" s="24">
        <v>36.1905</v>
      </c>
      <c r="N47" s="25">
        <v>0</v>
      </c>
      <c r="O47" s="24">
        <v>0</v>
      </c>
      <c r="P47" s="26">
        <v>4</v>
      </c>
      <c r="Q47" s="27">
        <v>3.8094999999999999</v>
      </c>
      <c r="R47" s="44">
        <v>19</v>
      </c>
      <c r="S47" s="27">
        <v>18.095199999999998</v>
      </c>
      <c r="T47" s="23">
        <v>7</v>
      </c>
      <c r="U47" s="29">
        <v>6.6666999999999996</v>
      </c>
      <c r="V47" s="23">
        <v>21</v>
      </c>
      <c r="W47" s="29">
        <v>20</v>
      </c>
      <c r="X47" s="30">
        <v>30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1154</v>
      </c>
      <c r="D48" s="46">
        <v>8</v>
      </c>
      <c r="E48" s="36">
        <v>0.69320000000000004</v>
      </c>
      <c r="F48" s="37">
        <v>3</v>
      </c>
      <c r="G48" s="36">
        <v>0.26</v>
      </c>
      <c r="H48" s="45">
        <v>104</v>
      </c>
      <c r="I48" s="36">
        <v>9.0121000000000002</v>
      </c>
      <c r="J48" s="37">
        <v>525</v>
      </c>
      <c r="K48" s="36">
        <v>45.493899999999996</v>
      </c>
      <c r="L48" s="37">
        <v>457</v>
      </c>
      <c r="M48" s="36">
        <v>39.601399999999998</v>
      </c>
      <c r="N48" s="45">
        <v>3</v>
      </c>
      <c r="O48" s="36">
        <v>0.26</v>
      </c>
      <c r="P48" s="48">
        <v>54</v>
      </c>
      <c r="Q48" s="39">
        <v>4.6794000000000002</v>
      </c>
      <c r="R48" s="46">
        <v>170</v>
      </c>
      <c r="S48" s="39">
        <v>14.731400000000001</v>
      </c>
      <c r="T48" s="46">
        <v>39</v>
      </c>
      <c r="U48" s="40">
        <v>3.3795000000000002</v>
      </c>
      <c r="V48" s="46">
        <v>93</v>
      </c>
      <c r="W48" s="40">
        <v>8.0588999999999995</v>
      </c>
      <c r="X48" s="41">
        <v>206</v>
      </c>
      <c r="Y48" s="42">
        <v>100</v>
      </c>
    </row>
    <row r="49" spans="1:25" s="32" customFormat="1" ht="15" customHeight="1" x14ac:dyDescent="0.25">
      <c r="A49" s="21" t="s">
        <v>18</v>
      </c>
      <c r="B49" s="59" t="s">
        <v>60</v>
      </c>
      <c r="C49" s="60">
        <v>166</v>
      </c>
      <c r="D49" s="23">
        <v>40</v>
      </c>
      <c r="E49" s="24">
        <v>24.096399999999999</v>
      </c>
      <c r="F49" s="25">
        <v>1</v>
      </c>
      <c r="G49" s="24">
        <v>0.60240000000000005</v>
      </c>
      <c r="H49" s="25">
        <v>23</v>
      </c>
      <c r="I49" s="24">
        <v>13.855399999999999</v>
      </c>
      <c r="J49" s="25">
        <v>10</v>
      </c>
      <c r="K49" s="24">
        <v>6.0240999999999998</v>
      </c>
      <c r="L49" s="43">
        <v>80</v>
      </c>
      <c r="M49" s="24">
        <v>48.192799999999998</v>
      </c>
      <c r="N49" s="43">
        <v>0</v>
      </c>
      <c r="O49" s="24">
        <v>0</v>
      </c>
      <c r="P49" s="26">
        <v>12</v>
      </c>
      <c r="Q49" s="27">
        <v>7.2289000000000003</v>
      </c>
      <c r="R49" s="44">
        <v>29</v>
      </c>
      <c r="S49" s="27">
        <v>17.469899999999999</v>
      </c>
      <c r="T49" s="44">
        <v>8</v>
      </c>
      <c r="U49" s="29">
        <v>4.8193000000000001</v>
      </c>
      <c r="V49" s="44">
        <v>6</v>
      </c>
      <c r="W49" s="29">
        <v>3.6145</v>
      </c>
      <c r="X49" s="30">
        <v>39</v>
      </c>
      <c r="Y49" s="31">
        <v>100</v>
      </c>
    </row>
    <row r="50" spans="1:25" s="32" customFormat="1" ht="15" customHeight="1" x14ac:dyDescent="0.25">
      <c r="A50" s="21" t="s">
        <v>18</v>
      </c>
      <c r="B50" s="33" t="s">
        <v>61</v>
      </c>
      <c r="C50" s="34">
        <v>1642</v>
      </c>
      <c r="D50" s="35">
        <v>2</v>
      </c>
      <c r="E50" s="36">
        <v>0.12180000000000001</v>
      </c>
      <c r="F50" s="37">
        <v>28</v>
      </c>
      <c r="G50" s="36">
        <v>1.7052</v>
      </c>
      <c r="H50" s="45">
        <v>338</v>
      </c>
      <c r="I50" s="36">
        <v>20.584700000000002</v>
      </c>
      <c r="J50" s="37">
        <v>846</v>
      </c>
      <c r="K50" s="36">
        <v>51.522500000000001</v>
      </c>
      <c r="L50" s="37">
        <v>406</v>
      </c>
      <c r="M50" s="36">
        <v>24.725899999999999</v>
      </c>
      <c r="N50" s="45">
        <v>2</v>
      </c>
      <c r="O50" s="36">
        <v>0.12180000000000001</v>
      </c>
      <c r="P50" s="48">
        <v>20</v>
      </c>
      <c r="Q50" s="39">
        <v>1.218</v>
      </c>
      <c r="R50" s="35">
        <v>190</v>
      </c>
      <c r="S50" s="39">
        <v>11.571300000000001</v>
      </c>
      <c r="T50" s="35">
        <v>21</v>
      </c>
      <c r="U50" s="40">
        <v>1.2788999999999999</v>
      </c>
      <c r="V50" s="35">
        <v>208</v>
      </c>
      <c r="W50" s="40">
        <v>12.6675</v>
      </c>
      <c r="X50" s="41">
        <v>151</v>
      </c>
      <c r="Y50" s="42">
        <v>100</v>
      </c>
    </row>
    <row r="51" spans="1:25" s="32" customFormat="1" ht="15" customHeight="1" x14ac:dyDescent="0.25">
      <c r="A51" s="21" t="s">
        <v>18</v>
      </c>
      <c r="B51" s="59" t="s">
        <v>62</v>
      </c>
      <c r="C51" s="22">
        <v>6079</v>
      </c>
      <c r="D51" s="23">
        <v>23</v>
      </c>
      <c r="E51" s="24">
        <v>0.37840000000000001</v>
      </c>
      <c r="F51" s="43">
        <v>64</v>
      </c>
      <c r="G51" s="24">
        <v>1.0528</v>
      </c>
      <c r="H51" s="25">
        <v>4009</v>
      </c>
      <c r="I51" s="24">
        <v>65.948300000000003</v>
      </c>
      <c r="J51" s="25">
        <v>990</v>
      </c>
      <c r="K51" s="24">
        <v>16.285599999999999</v>
      </c>
      <c r="L51" s="25">
        <v>878</v>
      </c>
      <c r="M51" s="24">
        <v>14.443199999999999</v>
      </c>
      <c r="N51" s="43">
        <v>11</v>
      </c>
      <c r="O51" s="24">
        <v>0.18099999999999999</v>
      </c>
      <c r="P51" s="26">
        <v>104</v>
      </c>
      <c r="Q51" s="27">
        <v>1.7108000000000001</v>
      </c>
      <c r="R51" s="23">
        <v>708</v>
      </c>
      <c r="S51" s="27">
        <v>11.646699999999999</v>
      </c>
      <c r="T51" s="23">
        <v>412</v>
      </c>
      <c r="U51" s="29">
        <v>6.7774000000000001</v>
      </c>
      <c r="V51" s="23">
        <v>1165</v>
      </c>
      <c r="W51" s="29">
        <v>19.164300000000001</v>
      </c>
      <c r="X51" s="30">
        <v>1066</v>
      </c>
      <c r="Y51" s="31">
        <v>100</v>
      </c>
    </row>
    <row r="52" spans="1:25" s="32" customFormat="1" ht="15" customHeight="1" x14ac:dyDescent="0.25">
      <c r="A52" s="21" t="s">
        <v>18</v>
      </c>
      <c r="B52" s="33" t="s">
        <v>63</v>
      </c>
      <c r="C52" s="34">
        <v>326</v>
      </c>
      <c r="D52" s="46">
        <v>3</v>
      </c>
      <c r="E52" s="36">
        <v>0.92020000000000002</v>
      </c>
      <c r="F52" s="37">
        <v>1</v>
      </c>
      <c r="G52" s="36">
        <v>0.30669999999999997</v>
      </c>
      <c r="H52" s="45">
        <v>67</v>
      </c>
      <c r="I52" s="36">
        <v>20.552099999999999</v>
      </c>
      <c r="J52" s="45">
        <v>6</v>
      </c>
      <c r="K52" s="36">
        <v>1.8405</v>
      </c>
      <c r="L52" s="37">
        <v>232</v>
      </c>
      <c r="M52" s="36">
        <v>71.165599999999998</v>
      </c>
      <c r="N52" s="45">
        <v>4</v>
      </c>
      <c r="O52" s="36">
        <v>1.2270000000000001</v>
      </c>
      <c r="P52" s="38">
        <v>13</v>
      </c>
      <c r="Q52" s="39">
        <v>3.9876999999999998</v>
      </c>
      <c r="R52" s="35">
        <v>39</v>
      </c>
      <c r="S52" s="39">
        <v>11.963200000000001</v>
      </c>
      <c r="T52" s="35">
        <v>5</v>
      </c>
      <c r="U52" s="40">
        <v>1.5337000000000001</v>
      </c>
      <c r="V52" s="35">
        <v>6</v>
      </c>
      <c r="W52" s="40">
        <v>1.8405</v>
      </c>
      <c r="X52" s="41">
        <v>20</v>
      </c>
      <c r="Y52" s="42">
        <v>100</v>
      </c>
    </row>
    <row r="53" spans="1:25" s="32" customFormat="1" ht="15" customHeight="1" x14ac:dyDescent="0.25">
      <c r="A53" s="21" t="s">
        <v>18</v>
      </c>
      <c r="B53" s="59" t="s">
        <v>64</v>
      </c>
      <c r="C53" s="60">
        <v>31</v>
      </c>
      <c r="D53" s="44">
        <v>2</v>
      </c>
      <c r="E53" s="24">
        <v>6.4516</v>
      </c>
      <c r="F53" s="25">
        <v>2</v>
      </c>
      <c r="G53" s="24">
        <v>6.4516</v>
      </c>
      <c r="H53" s="43">
        <v>1</v>
      </c>
      <c r="I53" s="24">
        <v>3.2258</v>
      </c>
      <c r="J53" s="25">
        <v>3</v>
      </c>
      <c r="K53" s="24">
        <v>9.6774000000000004</v>
      </c>
      <c r="L53" s="43">
        <v>22</v>
      </c>
      <c r="M53" s="24">
        <v>70.967699999999994</v>
      </c>
      <c r="N53" s="43">
        <v>0</v>
      </c>
      <c r="O53" s="24">
        <v>0</v>
      </c>
      <c r="P53" s="26">
        <v>1</v>
      </c>
      <c r="Q53" s="27">
        <v>3.2258</v>
      </c>
      <c r="R53" s="44">
        <v>11</v>
      </c>
      <c r="S53" s="27">
        <v>35.483899999999998</v>
      </c>
      <c r="T53" s="23">
        <v>5</v>
      </c>
      <c r="U53" s="29">
        <v>16.129000000000001</v>
      </c>
      <c r="V53" s="23">
        <v>3</v>
      </c>
      <c r="W53" s="29">
        <v>9.6774000000000004</v>
      </c>
      <c r="X53" s="30">
        <v>19</v>
      </c>
      <c r="Y53" s="31">
        <v>100</v>
      </c>
    </row>
    <row r="54" spans="1:25" s="32" customFormat="1" ht="15" customHeight="1" x14ac:dyDescent="0.25">
      <c r="A54" s="21" t="s">
        <v>18</v>
      </c>
      <c r="B54" s="33" t="s">
        <v>65</v>
      </c>
      <c r="C54" s="34">
        <v>1186</v>
      </c>
      <c r="D54" s="46">
        <v>1</v>
      </c>
      <c r="E54" s="36">
        <v>8.43E-2</v>
      </c>
      <c r="F54" s="37">
        <v>18</v>
      </c>
      <c r="G54" s="50">
        <v>1.5177</v>
      </c>
      <c r="H54" s="45">
        <v>300</v>
      </c>
      <c r="I54" s="50">
        <v>25.295100000000001</v>
      </c>
      <c r="J54" s="37">
        <v>499</v>
      </c>
      <c r="K54" s="36">
        <v>42.074199999999998</v>
      </c>
      <c r="L54" s="37">
        <v>328</v>
      </c>
      <c r="M54" s="36">
        <v>27.655999999999999</v>
      </c>
      <c r="N54" s="37">
        <v>2</v>
      </c>
      <c r="O54" s="36">
        <v>0.1686</v>
      </c>
      <c r="P54" s="48">
        <v>38</v>
      </c>
      <c r="Q54" s="39">
        <v>3.2040000000000002</v>
      </c>
      <c r="R54" s="35">
        <v>222</v>
      </c>
      <c r="S54" s="39">
        <v>18.718399999999999</v>
      </c>
      <c r="T54" s="46">
        <v>31</v>
      </c>
      <c r="U54" s="40">
        <v>2.6137999999999999</v>
      </c>
      <c r="V54" s="46">
        <v>244</v>
      </c>
      <c r="W54" s="40">
        <v>20.573399999999999</v>
      </c>
      <c r="X54" s="41">
        <v>305</v>
      </c>
      <c r="Y54" s="42">
        <v>100</v>
      </c>
    </row>
    <row r="55" spans="1:25" s="32" customFormat="1" ht="15" customHeight="1" x14ac:dyDescent="0.25">
      <c r="A55" s="21" t="s">
        <v>18</v>
      </c>
      <c r="B55" s="59" t="s">
        <v>66</v>
      </c>
      <c r="C55" s="22">
        <v>87</v>
      </c>
      <c r="D55" s="23">
        <v>4</v>
      </c>
      <c r="E55" s="24">
        <v>4.5976999999999997</v>
      </c>
      <c r="F55" s="25">
        <v>7</v>
      </c>
      <c r="G55" s="24">
        <v>8.0459999999999994</v>
      </c>
      <c r="H55" s="43">
        <v>15</v>
      </c>
      <c r="I55" s="24">
        <v>17.241399999999999</v>
      </c>
      <c r="J55" s="43">
        <v>14</v>
      </c>
      <c r="K55" s="24">
        <v>16.091999999999999</v>
      </c>
      <c r="L55" s="25">
        <v>38</v>
      </c>
      <c r="M55" s="24">
        <v>43.678199999999997</v>
      </c>
      <c r="N55" s="25">
        <v>2</v>
      </c>
      <c r="O55" s="24">
        <v>2.2989000000000002</v>
      </c>
      <c r="P55" s="47">
        <v>7</v>
      </c>
      <c r="Q55" s="27">
        <v>8.0459999999999994</v>
      </c>
      <c r="R55" s="23">
        <v>14</v>
      </c>
      <c r="S55" s="27">
        <v>16.091999999999999</v>
      </c>
      <c r="T55" s="44">
        <v>5</v>
      </c>
      <c r="U55" s="29">
        <v>5.7470999999999997</v>
      </c>
      <c r="V55" s="44">
        <v>14</v>
      </c>
      <c r="W55" s="29">
        <v>16.091999999999999</v>
      </c>
      <c r="X55" s="30">
        <v>38</v>
      </c>
      <c r="Y55" s="31">
        <v>100</v>
      </c>
    </row>
    <row r="56" spans="1:25" s="32" customFormat="1" ht="15" customHeight="1" x14ac:dyDescent="0.25">
      <c r="A56" s="21" t="s">
        <v>18</v>
      </c>
      <c r="B56" s="33" t="s">
        <v>67</v>
      </c>
      <c r="C56" s="34">
        <v>177</v>
      </c>
      <c r="D56" s="35">
        <v>0</v>
      </c>
      <c r="E56" s="36">
        <v>0</v>
      </c>
      <c r="F56" s="37">
        <v>0</v>
      </c>
      <c r="G56" s="36">
        <v>0</v>
      </c>
      <c r="H56" s="37">
        <v>4</v>
      </c>
      <c r="I56" s="36">
        <v>2.2599</v>
      </c>
      <c r="J56" s="45">
        <v>17</v>
      </c>
      <c r="K56" s="36">
        <v>9.6044999999999998</v>
      </c>
      <c r="L56" s="37">
        <v>150</v>
      </c>
      <c r="M56" s="36">
        <v>84.745800000000003</v>
      </c>
      <c r="N56" s="45">
        <v>0</v>
      </c>
      <c r="O56" s="36">
        <v>0</v>
      </c>
      <c r="P56" s="38">
        <v>6</v>
      </c>
      <c r="Q56" s="39">
        <v>3.3898000000000001</v>
      </c>
      <c r="R56" s="46">
        <v>27</v>
      </c>
      <c r="S56" s="39">
        <v>15.254200000000001</v>
      </c>
      <c r="T56" s="46">
        <v>5</v>
      </c>
      <c r="U56" s="40">
        <v>2.8249</v>
      </c>
      <c r="V56" s="46">
        <v>2</v>
      </c>
      <c r="W56" s="40">
        <v>1.1298999999999999</v>
      </c>
      <c r="X56" s="41">
        <v>76</v>
      </c>
      <c r="Y56" s="42">
        <v>100</v>
      </c>
    </row>
    <row r="57" spans="1:25" s="32" customFormat="1" ht="15" customHeight="1" x14ac:dyDescent="0.25">
      <c r="A57" s="21" t="s">
        <v>18</v>
      </c>
      <c r="B57" s="59" t="s">
        <v>68</v>
      </c>
      <c r="C57" s="22">
        <v>301</v>
      </c>
      <c r="D57" s="23">
        <v>7</v>
      </c>
      <c r="E57" s="24">
        <v>2.3256000000000001</v>
      </c>
      <c r="F57" s="43">
        <v>5</v>
      </c>
      <c r="G57" s="24">
        <v>1.6611</v>
      </c>
      <c r="H57" s="25">
        <v>43</v>
      </c>
      <c r="I57" s="24">
        <v>14.2857</v>
      </c>
      <c r="J57" s="25">
        <v>153</v>
      </c>
      <c r="K57" s="24">
        <v>50.830599999999997</v>
      </c>
      <c r="L57" s="25">
        <v>85</v>
      </c>
      <c r="M57" s="24">
        <v>28.2392</v>
      </c>
      <c r="N57" s="25">
        <v>0</v>
      </c>
      <c r="O57" s="24">
        <v>0</v>
      </c>
      <c r="P57" s="47">
        <v>8</v>
      </c>
      <c r="Q57" s="27">
        <v>2.6577999999999999</v>
      </c>
      <c r="R57" s="44">
        <v>55</v>
      </c>
      <c r="S57" s="27">
        <v>18.272400000000001</v>
      </c>
      <c r="T57" s="44">
        <v>6</v>
      </c>
      <c r="U57" s="29">
        <v>1.9934000000000001</v>
      </c>
      <c r="V57" s="44">
        <v>6</v>
      </c>
      <c r="W57" s="29">
        <v>1.9934000000000001</v>
      </c>
      <c r="X57" s="30">
        <v>81</v>
      </c>
      <c r="Y57" s="31">
        <v>100</v>
      </c>
    </row>
    <row r="58" spans="1:25" s="32" customFormat="1" ht="15" customHeight="1" x14ac:dyDescent="0.25">
      <c r="A58" s="21" t="s">
        <v>18</v>
      </c>
      <c r="B58" s="33" t="s">
        <v>69</v>
      </c>
      <c r="C58" s="49">
        <v>28</v>
      </c>
      <c r="D58" s="46">
        <v>3</v>
      </c>
      <c r="E58" s="36">
        <v>10.7143</v>
      </c>
      <c r="F58" s="37">
        <v>0</v>
      </c>
      <c r="G58" s="36">
        <v>0</v>
      </c>
      <c r="H58" s="45">
        <v>4</v>
      </c>
      <c r="I58" s="36">
        <v>14.2857</v>
      </c>
      <c r="J58" s="37">
        <v>0</v>
      </c>
      <c r="K58" s="36">
        <v>0</v>
      </c>
      <c r="L58" s="37">
        <v>20</v>
      </c>
      <c r="M58" s="36">
        <v>71.428600000000003</v>
      </c>
      <c r="N58" s="37">
        <v>1</v>
      </c>
      <c r="O58" s="36">
        <v>3.5714000000000001</v>
      </c>
      <c r="P58" s="48">
        <v>0</v>
      </c>
      <c r="Q58" s="39">
        <v>0</v>
      </c>
      <c r="R58" s="35">
        <v>3</v>
      </c>
      <c r="S58" s="39">
        <v>10.7143</v>
      </c>
      <c r="T58" s="35">
        <v>2</v>
      </c>
      <c r="U58" s="40">
        <v>7.1429</v>
      </c>
      <c r="V58" s="35">
        <v>1</v>
      </c>
      <c r="W58" s="40">
        <v>3.5714000000000001</v>
      </c>
      <c r="X58" s="41">
        <v>15</v>
      </c>
      <c r="Y58" s="42">
        <v>100</v>
      </c>
    </row>
    <row r="59" spans="1:25" s="32" customFormat="1" ht="15" customHeight="1" thickBot="1" x14ac:dyDescent="0.3">
      <c r="A59" s="21" t="s">
        <v>18</v>
      </c>
      <c r="B59" s="61" t="s">
        <v>71</v>
      </c>
      <c r="C59" s="62">
        <v>344</v>
      </c>
      <c r="D59" s="63">
        <v>0</v>
      </c>
      <c r="E59" s="64">
        <v>0</v>
      </c>
      <c r="F59" s="65">
        <v>0</v>
      </c>
      <c r="G59" s="64">
        <v>0</v>
      </c>
      <c r="H59" s="66">
        <v>343</v>
      </c>
      <c r="I59" s="64">
        <v>99.709299999999999</v>
      </c>
      <c r="J59" s="65">
        <v>0</v>
      </c>
      <c r="K59" s="64">
        <v>0</v>
      </c>
      <c r="L59" s="65">
        <v>1</v>
      </c>
      <c r="M59" s="64">
        <v>0.29070000000000001</v>
      </c>
      <c r="N59" s="65">
        <v>0</v>
      </c>
      <c r="O59" s="64">
        <v>0</v>
      </c>
      <c r="P59" s="67">
        <v>0</v>
      </c>
      <c r="Q59" s="68">
        <v>0</v>
      </c>
      <c r="R59" s="69">
        <v>48</v>
      </c>
      <c r="S59" s="68">
        <v>13.9535</v>
      </c>
      <c r="T59" s="69">
        <v>0</v>
      </c>
      <c r="U59" s="70">
        <v>0</v>
      </c>
      <c r="V59" s="69">
        <v>0</v>
      </c>
      <c r="W59" s="70">
        <v>0</v>
      </c>
      <c r="X59" s="71">
        <v>160</v>
      </c>
      <c r="Y59" s="72">
        <v>100</v>
      </c>
    </row>
    <row r="60" spans="1:25" s="53" customFormat="1" ht="15" customHeight="1" x14ac:dyDescent="0.25">
      <c r="A60" s="55"/>
      <c r="B60" s="56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7"/>
      <c r="W60" s="58"/>
      <c r="X60" s="52"/>
      <c r="Y60" s="52"/>
    </row>
    <row r="61" spans="1:25" s="53" customFormat="1" ht="12.5" x14ac:dyDescent="0.25">
      <c r="A61" s="55"/>
      <c r="B61" s="96" t="str">
        <f>CONCATENATE("NOTE: Table reads (for 50 states, District of Columbia, and Puerto Rico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47,844 public school female students retained in grade 10, 662 (1.4%) were American Indian or Alaska Native, 7,527 (15.7%) were students with disabilities served under the Individuals with Disabilities Education Act (IDEA), and 1,542 (3.2%) were students with disabilities served solely under Section 504 of the Rehabilitation Act of 1973.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spans="1:25" s="53" customFormat="1" ht="14.15" customHeight="1" x14ac:dyDescent="0.25">
      <c r="B62" s="95" t="s">
        <v>73</v>
      </c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52"/>
      <c r="Y62" s="51"/>
    </row>
    <row r="63" spans="1:25" s="53" customFormat="1" ht="15" customHeight="1" x14ac:dyDescent="0.25">
      <c r="A63" s="55"/>
      <c r="B63" s="95" t="s">
        <v>70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52"/>
      <c r="Y63" s="52"/>
    </row>
  </sheetData>
  <sortState xmlns:xlrd2="http://schemas.microsoft.com/office/spreadsheetml/2017/richdata2" ref="B8:Y59">
    <sortCondition ref="B8:B59"/>
  </sortState>
  <mergeCells count="19">
    <mergeCell ref="B62:W62"/>
    <mergeCell ref="B63:W63"/>
    <mergeCell ref="B61:Y61"/>
    <mergeCell ref="B2:Y2"/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G10 Total</vt:lpstr>
      <vt:lpstr>G10 Male</vt:lpstr>
      <vt:lpstr>G10 Female</vt:lpstr>
      <vt:lpstr>'G10 Female'!Print_Area</vt:lpstr>
      <vt:lpstr>'G10 Male'!Print_Area</vt:lpstr>
      <vt:lpstr>'G10 Total'!Print_Area</vt:lpstr>
    </vt:vector>
  </TitlesOfParts>
  <Manager>Office for Civil Rights</Manager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Benson, Deaweh</dc:creator>
  <cp:lastModifiedBy>Sable, Jennifer</cp:lastModifiedBy>
  <cp:lastPrinted>2015-09-02T02:38:49Z</cp:lastPrinted>
  <dcterms:created xsi:type="dcterms:W3CDTF">2014-03-02T22:16:30Z</dcterms:created>
  <dcterms:modified xsi:type="dcterms:W3CDTF">2020-11-24T16:17:55Z</dcterms:modified>
</cp:coreProperties>
</file>