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orschunov\Bachelorarbeit\Software\V1.3\fg_1\"/>
    </mc:Choice>
  </mc:AlternateContent>
  <bookViews>
    <workbookView xWindow="0" yWindow="0" windowWidth="28800" windowHeight="14130"/>
  </bookViews>
  <sheets>
    <sheet name="fg_1" sheetId="1" r:id="rId1"/>
  </sheets>
  <calcPr calcId="162913"/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2" i="1"/>
  <c r="E2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2" i="1"/>
  <c r="C2" i="1" s="1"/>
  <c r="F2" i="1" l="1"/>
  <c r="F4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</calcChain>
</file>

<file path=xl/sharedStrings.xml><?xml version="1.0" encoding="utf-8"?>
<sst xmlns="http://schemas.openxmlformats.org/spreadsheetml/2006/main" count="54" uniqueCount="14">
  <si>
    <t>f_g</t>
  </si>
  <si>
    <t>R_1</t>
  </si>
  <si>
    <t>R_2</t>
  </si>
  <si>
    <t>w_g</t>
  </si>
  <si>
    <t>C_1=</t>
  </si>
  <si>
    <t>C_2=</t>
  </si>
  <si>
    <t>C_3=</t>
  </si>
  <si>
    <t>C_4=</t>
  </si>
  <si>
    <t>R_3</t>
  </si>
  <si>
    <t>R_4</t>
  </si>
  <si>
    <t>Aproximation</t>
  </si>
  <si>
    <t>Butterworth</t>
  </si>
  <si>
    <t>Q_1=</t>
  </si>
  <si>
    <t>Q_2=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</si>
</sst>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2" fillId="0" borderId="1"/>
  </cellStyleXfs>
  <cellXfs count="18">
    <xf numFmtId="0" fontId="0" fillId="0" borderId="0" xfId="0"/>
    <xf numFmtId="49" fontId="0" fillId="0" borderId="1" xfId="0" applyNumberFormat="1" applyBorder="1"/>
    <xf numFmtId="49" fontId="2" fillId="0" borderId="1" xfId="2" applyNumberFormat="1" applyBorder="1"/>
    <xf numFmtId="49" fontId="3" fillId="0" borderId="1" xfId="2" applyNumberFormat="1" applyFont="1" applyBorder="1"/>
    <xf numFmtId="2" fontId="2" fillId="0" borderId="1" xfId="2" applyNumberFormat="1"/>
    <xf numFmtId="2" fontId="1" fillId="0" borderId="1" xfId="1" applyNumberFormat="1"/>
    <xf numFmtId="0" fontId="1" fillId="0" borderId="1" xfId="1" applyNumberFormat="1"/>
    <xf numFmtId="2" fontId="0" fillId="0" borderId="0" xfId="0" applyNumberFormat="1"/>
    <xf numFmtId="0" fontId="2" fillId="0" borderId="1" xfId="2" applyAlignment="1">
      <alignment horizontal="right"/>
    </xf>
    <xf numFmtId="11" fontId="2" fillId="0" borderId="1" xfId="2" applyNumberFormat="1"/>
    <xf numFmtId="2" fontId="2" fillId="0" borderId="1" xfId="2" applyNumberFormat="1"/>
    <xf numFmtId="2" fontId="1" fillId="0" borderId="1" xfId="1" applyNumberFormat="1"/>
    <xf numFmtId="164" fontId="2" fillId="0" borderId="1" xfId="2" applyNumberFormat="1"/>
    <xf numFmtId="0" fontId="3" fillId="0" borderId="1" xfId="2" applyFont="1" applyAlignment="1">
      <alignment horizontal="right"/>
    </xf>
    <xf numFmtId="0" fontId="0" fillId="0" borderId="1" xfId="2" applyFont="1" applyAlignment="1">
      <alignment horizontal="right"/>
    </xf>
    <xf numFmtId="49" fontId="0" fillId="0" borderId="1" xfId="2" applyNumberFormat="1" applyFont="1" applyBorder="1"/>
    <xf numFmtId="49" fontId="3" fillId="0" borderId="1" xfId="2" applyNumberFormat="1" applyFont="1" applyFill="1" applyBorder="1"/>
    <xf numFmtId="0" fontId="2" fillId="0" borderId="1" xfId="2" applyFont="1" applyFill="1" applyAlignment="1">
      <alignment horizontal="right"/>
    </xf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16566</xdr:colOff>
      <xdr:row>2</xdr:row>
      <xdr:rowOff>16564</xdr:rowOff>
    </xdr:from>
    <xdr:to>
      <xdr:col>18</xdr:col>
      <xdr:colOff>465143</xdr:colOff>
      <xdr:row>10</xdr:row>
      <xdr:rowOff>157369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6566" y="397564"/>
          <a:ext cx="4738968" cy="1664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zoomScale="115" zoomScaleNormal="115" workbookViewId="0">
      <selection activeCell="J9" sqref="J9"/>
    </sheetView>
  </sheetViews>
  <sheetFormatPr baseColWidth="10" defaultColWidth="9.140625" defaultRowHeight="15" x14ac:dyDescent="0.25"/>
  <cols>
    <col min="1" max="1" width="9.85546875" customWidth="1"/>
    <col min="2" max="2" width="11.42578125" customWidth="1"/>
    <col min="3" max="3" width="10.7109375" customWidth="1"/>
    <col min="4" max="4" width="11.42578125" customWidth="1"/>
    <col min="5" max="5" width="10.7109375" customWidth="1"/>
    <col min="6" max="6" width="12.85546875" customWidth="1"/>
    <col min="7" max="7" width="16.285156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15" t="s">
        <v>8</v>
      </c>
      <c r="E1" s="15" t="s">
        <v>9</v>
      </c>
      <c r="F1" s="3" t="s">
        <v>3</v>
      </c>
      <c r="G1" s="16" t="s">
        <v>10</v>
      </c>
    </row>
    <row r="2" spans="1:10" x14ac:dyDescent="0.25">
      <c r="A2">
        <v>20</v>
      </c>
      <c r="B2" s="7">
        <f t="shared" ref="B2:B42" si="0">1/(($J$3+$J$4)*$F2*$J$11)</f>
        <v>3334.0653404536474</v>
      </c>
      <c r="C2" s="4">
        <f t="shared" ref="C2:C42" si="1">1 /($J$3*$J$4*$F2^2*$B2)</f>
        <v>3888.9334374665837</v>
      </c>
      <c r="D2" s="7">
        <f t="shared" ref="D2:D42" si="2">1/(($J$7+$J$8)*$F2*$J$12)</f>
        <v>1396.4634824242814</v>
      </c>
      <c r="E2" s="10">
        <f t="shared" ref="E2:E42" si="3">1 /($J$7*$J$8*$F2^2*$D2)</f>
        <v>9588.3668457855711</v>
      </c>
      <c r="F2" s="4">
        <f>2*PI()*$A2</f>
        <v>125.66370614359172</v>
      </c>
      <c r="G2" t="s">
        <v>11</v>
      </c>
    </row>
    <row r="3" spans="1:10" x14ac:dyDescent="0.25">
      <c r="A3">
        <v>21</v>
      </c>
      <c r="B3" s="7">
        <f t="shared" si="0"/>
        <v>3175.3003242415693</v>
      </c>
      <c r="C3" s="10">
        <f t="shared" si="1"/>
        <v>3703.7461309205555</v>
      </c>
      <c r="D3" s="7">
        <f t="shared" si="2"/>
        <v>1329.9652213564584</v>
      </c>
      <c r="E3" s="10">
        <f t="shared" si="3"/>
        <v>9131.7779483672093</v>
      </c>
      <c r="F3" s="4">
        <f t="shared" ref="F3:F42" si="4">2*PI()*$A3</f>
        <v>131.94689145077132</v>
      </c>
      <c r="G3" t="s">
        <v>11</v>
      </c>
      <c r="I3" s="13" t="s">
        <v>4</v>
      </c>
      <c r="J3" s="9">
        <v>2.2000000000000001E-6</v>
      </c>
    </row>
    <row r="4" spans="1:10" x14ac:dyDescent="0.25">
      <c r="A4">
        <v>22</v>
      </c>
      <c r="B4" s="7">
        <f t="shared" si="0"/>
        <v>3030.9684913214978</v>
      </c>
      <c r="C4" s="10">
        <f t="shared" si="1"/>
        <v>3535.3940340605304</v>
      </c>
      <c r="D4" s="7">
        <f t="shared" si="2"/>
        <v>1269.5122567493468</v>
      </c>
      <c r="E4" s="10">
        <f t="shared" si="3"/>
        <v>8716.6971325323393</v>
      </c>
      <c r="F4" s="4">
        <f t="shared" si="4"/>
        <v>138.23007675795088</v>
      </c>
      <c r="G4" t="s">
        <v>11</v>
      </c>
      <c r="H4" s="11"/>
      <c r="I4" s="13" t="s">
        <v>5</v>
      </c>
      <c r="J4" s="9">
        <v>2.2199999999999999E-6</v>
      </c>
    </row>
    <row r="5" spans="1:10" x14ac:dyDescent="0.25">
      <c r="A5">
        <v>23</v>
      </c>
      <c r="B5" s="7">
        <f t="shared" si="0"/>
        <v>2899.1872525683898</v>
      </c>
      <c r="C5" s="10">
        <f t="shared" si="1"/>
        <v>3381.6812499709417</v>
      </c>
      <c r="D5" s="7">
        <f t="shared" si="2"/>
        <v>1214.3160716732882</v>
      </c>
      <c r="E5" s="10">
        <f t="shared" si="3"/>
        <v>8337.7103006831057</v>
      </c>
      <c r="F5" s="4">
        <f t="shared" si="4"/>
        <v>144.51326206513048</v>
      </c>
      <c r="G5" t="s">
        <v>11</v>
      </c>
      <c r="H5" s="11"/>
      <c r="I5" s="8"/>
      <c r="J5" s="10"/>
    </row>
    <row r="6" spans="1:10" x14ac:dyDescent="0.25">
      <c r="A6">
        <v>24</v>
      </c>
      <c r="B6" s="7">
        <f t="shared" si="0"/>
        <v>2778.3877837113732</v>
      </c>
      <c r="C6" s="10">
        <f t="shared" si="1"/>
        <v>3240.7778645554858</v>
      </c>
      <c r="D6" s="7">
        <f t="shared" si="2"/>
        <v>1163.7195686869011</v>
      </c>
      <c r="E6" s="10">
        <f t="shared" si="3"/>
        <v>7990.3057048213095</v>
      </c>
      <c r="F6" s="4">
        <f t="shared" si="4"/>
        <v>150.79644737231007</v>
      </c>
      <c r="G6" t="s">
        <v>11</v>
      </c>
      <c r="H6" s="11"/>
      <c r="I6" s="14"/>
      <c r="J6" s="12"/>
    </row>
    <row r="7" spans="1:10" x14ac:dyDescent="0.25">
      <c r="A7">
        <v>25</v>
      </c>
      <c r="B7" s="7">
        <f t="shared" si="0"/>
        <v>2667.2522723629177</v>
      </c>
      <c r="C7" s="10">
        <f t="shared" si="1"/>
        <v>3111.1467499732671</v>
      </c>
      <c r="D7" s="7">
        <f t="shared" si="2"/>
        <v>1117.1707859394251</v>
      </c>
      <c r="E7" s="10">
        <f t="shared" si="3"/>
        <v>7670.6934766284576</v>
      </c>
      <c r="F7" s="4">
        <f t="shared" si="4"/>
        <v>157.07963267948966</v>
      </c>
      <c r="G7" t="s">
        <v>11</v>
      </c>
      <c r="H7" s="11"/>
      <c r="I7" s="13" t="s">
        <v>6</v>
      </c>
      <c r="J7" s="9">
        <v>2.1399999999999998E-6</v>
      </c>
    </row>
    <row r="8" spans="1:10" x14ac:dyDescent="0.25">
      <c r="A8">
        <v>26</v>
      </c>
      <c r="B8" s="7">
        <f t="shared" si="0"/>
        <v>2564.6656465028059</v>
      </c>
      <c r="C8" s="10">
        <f t="shared" si="1"/>
        <v>2991.4872595896786</v>
      </c>
      <c r="D8" s="7">
        <f t="shared" si="2"/>
        <v>1074.2026787879086</v>
      </c>
      <c r="E8" s="10">
        <f t="shared" si="3"/>
        <v>7375.6668044504404</v>
      </c>
      <c r="F8" s="4">
        <f t="shared" si="4"/>
        <v>163.36281798666926</v>
      </c>
      <c r="G8" t="s">
        <v>11</v>
      </c>
      <c r="H8" s="11"/>
      <c r="I8" s="13" t="s">
        <v>7</v>
      </c>
      <c r="J8" s="9">
        <v>2.21E-6</v>
      </c>
    </row>
    <row r="9" spans="1:10" x14ac:dyDescent="0.25">
      <c r="A9">
        <v>27</v>
      </c>
      <c r="B9" s="7">
        <f t="shared" si="0"/>
        <v>2469.6780299656652</v>
      </c>
      <c r="C9" s="10">
        <f t="shared" si="1"/>
        <v>2880.6914351604319</v>
      </c>
      <c r="D9" s="7">
        <f t="shared" si="2"/>
        <v>1034.4173943883566</v>
      </c>
      <c r="E9" s="10">
        <f t="shared" si="3"/>
        <v>7102.4939598411638</v>
      </c>
      <c r="F9" s="4">
        <f t="shared" si="4"/>
        <v>169.64600329384882</v>
      </c>
      <c r="G9" t="s">
        <v>11</v>
      </c>
    </row>
    <row r="10" spans="1:10" x14ac:dyDescent="0.25">
      <c r="A10">
        <v>28</v>
      </c>
      <c r="B10" s="7">
        <f t="shared" si="0"/>
        <v>2381.4752431811771</v>
      </c>
      <c r="C10" s="10">
        <f t="shared" si="1"/>
        <v>2777.8095981904166</v>
      </c>
      <c r="D10" s="7">
        <f t="shared" si="2"/>
        <v>997.47391601734387</v>
      </c>
      <c r="E10" s="10">
        <f t="shared" si="3"/>
        <v>6848.8334612754079</v>
      </c>
      <c r="F10" s="4">
        <f t="shared" si="4"/>
        <v>175.92918860102841</v>
      </c>
      <c r="G10" t="s">
        <v>11</v>
      </c>
    </row>
    <row r="11" spans="1:10" x14ac:dyDescent="0.25">
      <c r="A11">
        <v>29</v>
      </c>
      <c r="B11" s="7">
        <f t="shared" si="0"/>
        <v>2299.3554072094121</v>
      </c>
      <c r="C11" s="10">
        <f t="shared" si="1"/>
        <v>2682.0230603217815</v>
      </c>
      <c r="D11" s="7">
        <f t="shared" si="2"/>
        <v>963.0782637408837</v>
      </c>
      <c r="E11" s="10">
        <f t="shared" si="3"/>
        <v>6612.6667901969449</v>
      </c>
      <c r="F11" s="4">
        <f t="shared" si="4"/>
        <v>182.21237390820801</v>
      </c>
      <c r="G11" t="s">
        <v>11</v>
      </c>
      <c r="I11" s="17" t="s">
        <v>12</v>
      </c>
      <c r="J11">
        <v>0.54</v>
      </c>
    </row>
    <row r="12" spans="1:10" x14ac:dyDescent="0.25">
      <c r="A12">
        <v>30</v>
      </c>
      <c r="B12" s="7">
        <f t="shared" si="0"/>
        <v>2222.710226969099</v>
      </c>
      <c r="C12" s="10">
        <f t="shared" si="1"/>
        <v>2592.6222916443885</v>
      </c>
      <c r="D12" s="7">
        <f t="shared" si="2"/>
        <v>930.97565494952084</v>
      </c>
      <c r="E12" s="10">
        <f t="shared" si="3"/>
        <v>6392.2445638570489</v>
      </c>
      <c r="F12" s="4">
        <f t="shared" si="4"/>
        <v>188.49555921538757</v>
      </c>
      <c r="G12" t="s">
        <v>11</v>
      </c>
      <c r="I12" s="17" t="s">
        <v>13</v>
      </c>
      <c r="J12">
        <v>1.31</v>
      </c>
    </row>
    <row r="13" spans="1:10" x14ac:dyDescent="0.25">
      <c r="A13">
        <v>31</v>
      </c>
      <c r="B13" s="7">
        <f t="shared" si="0"/>
        <v>2151.0098970668696</v>
      </c>
      <c r="C13" s="10">
        <f t="shared" si="1"/>
        <v>2508.98931449457</v>
      </c>
      <c r="D13" s="7">
        <f t="shared" si="2"/>
        <v>900.94418220921375</v>
      </c>
      <c r="E13" s="10">
        <f t="shared" si="3"/>
        <v>6186.0431263132723</v>
      </c>
      <c r="F13" s="4">
        <f t="shared" si="4"/>
        <v>194.77874452256717</v>
      </c>
      <c r="G13" t="s">
        <v>11</v>
      </c>
    </row>
    <row r="14" spans="1:10" x14ac:dyDescent="0.25">
      <c r="A14">
        <v>32</v>
      </c>
      <c r="B14" s="7">
        <f t="shared" si="0"/>
        <v>2083.7908377835297</v>
      </c>
      <c r="C14" s="10">
        <f t="shared" si="1"/>
        <v>2430.5833984166147</v>
      </c>
      <c r="D14" s="7">
        <f t="shared" si="2"/>
        <v>872.78967651517576</v>
      </c>
      <c r="E14" s="10">
        <f t="shared" si="3"/>
        <v>5992.7292786159824</v>
      </c>
      <c r="F14" s="4">
        <f t="shared" si="4"/>
        <v>201.06192982974676</v>
      </c>
      <c r="G14" t="s">
        <v>11</v>
      </c>
    </row>
    <row r="15" spans="1:10" x14ac:dyDescent="0.25">
      <c r="A15">
        <v>33</v>
      </c>
      <c r="B15" s="7">
        <f t="shared" si="0"/>
        <v>2020.6456608809988</v>
      </c>
      <c r="C15" s="10">
        <f t="shared" si="1"/>
        <v>2356.929356040353</v>
      </c>
      <c r="D15" s="7">
        <f t="shared" si="2"/>
        <v>846.34150449956439</v>
      </c>
      <c r="E15" s="10">
        <f t="shared" si="3"/>
        <v>5811.1314216882247</v>
      </c>
      <c r="F15" s="4">
        <f t="shared" si="4"/>
        <v>207.34511513692635</v>
      </c>
      <c r="G15" t="s">
        <v>11</v>
      </c>
    </row>
    <row r="16" spans="1:10" x14ac:dyDescent="0.25">
      <c r="A16">
        <v>34</v>
      </c>
      <c r="B16" s="7">
        <f t="shared" si="0"/>
        <v>1961.2149061492046</v>
      </c>
      <c r="C16" s="10">
        <f t="shared" si="1"/>
        <v>2287.6079043921077</v>
      </c>
      <c r="D16" s="7">
        <f t="shared" si="2"/>
        <v>821.4491073084007</v>
      </c>
      <c r="E16" s="10">
        <f t="shared" si="3"/>
        <v>5640.2157916385722</v>
      </c>
      <c r="F16" s="4">
        <f t="shared" si="4"/>
        <v>213.62830044410595</v>
      </c>
      <c r="G16" t="s">
        <v>11</v>
      </c>
    </row>
    <row r="17" spans="1:7" x14ac:dyDescent="0.25">
      <c r="A17">
        <v>35</v>
      </c>
      <c r="B17" s="7">
        <f t="shared" si="0"/>
        <v>1905.1801945449415</v>
      </c>
      <c r="C17" s="10">
        <f t="shared" si="1"/>
        <v>2222.2476785523336</v>
      </c>
      <c r="D17" s="7">
        <f t="shared" si="2"/>
        <v>797.97913281387503</v>
      </c>
      <c r="E17" s="10">
        <f t="shared" si="3"/>
        <v>5479.0667690203272</v>
      </c>
      <c r="F17" s="4">
        <f t="shared" si="4"/>
        <v>219.91148575128551</v>
      </c>
      <c r="G17" t="s">
        <v>11</v>
      </c>
    </row>
    <row r="18" spans="1:7" x14ac:dyDescent="0.25">
      <c r="A18">
        <v>36</v>
      </c>
      <c r="B18" s="7">
        <f t="shared" si="0"/>
        <v>1852.258522474249</v>
      </c>
      <c r="C18" s="10">
        <f t="shared" si="1"/>
        <v>2160.5185763703234</v>
      </c>
      <c r="D18" s="7">
        <f t="shared" si="2"/>
        <v>775.81304579126743</v>
      </c>
      <c r="E18" s="10">
        <f t="shared" si="3"/>
        <v>5326.8704698808724</v>
      </c>
      <c r="F18" s="4">
        <f t="shared" si="4"/>
        <v>226.1946710584651</v>
      </c>
      <c r="G18" t="s">
        <v>11</v>
      </c>
    </row>
    <row r="19" spans="1:7" x14ac:dyDescent="0.25">
      <c r="A19">
        <v>37</v>
      </c>
      <c r="B19" s="7">
        <f t="shared" si="0"/>
        <v>1802.1974813262959</v>
      </c>
      <c r="C19" s="10">
        <f t="shared" si="1"/>
        <v>2102.1261824143694</v>
      </c>
      <c r="D19" s="7">
        <f t="shared" si="2"/>
        <v>754.84512563474675</v>
      </c>
      <c r="E19" s="10">
        <f t="shared" si="3"/>
        <v>5182.9009977219293</v>
      </c>
      <c r="F19" s="4">
        <f t="shared" si="4"/>
        <v>232.4778563656447</v>
      </c>
      <c r="G19" t="s">
        <v>11</v>
      </c>
    </row>
    <row r="20" spans="1:7" x14ac:dyDescent="0.25">
      <c r="A20">
        <v>38</v>
      </c>
      <c r="B20" s="7">
        <f t="shared" si="0"/>
        <v>1754.7712318177093</v>
      </c>
      <c r="C20" s="10">
        <f t="shared" si="1"/>
        <v>2046.8070723508331</v>
      </c>
      <c r="D20" s="7">
        <f t="shared" si="2"/>
        <v>734.98078022330606</v>
      </c>
      <c r="E20" s="10">
        <f t="shared" si="3"/>
        <v>5046.508866202932</v>
      </c>
      <c r="F20" s="4">
        <f t="shared" si="4"/>
        <v>238.76104167282426</v>
      </c>
      <c r="G20" t="s">
        <v>11</v>
      </c>
    </row>
    <row r="21" spans="1:7" x14ac:dyDescent="0.25">
      <c r="A21">
        <v>39</v>
      </c>
      <c r="B21" s="7">
        <f t="shared" si="0"/>
        <v>1709.7770976685376</v>
      </c>
      <c r="C21" s="10">
        <f t="shared" si="1"/>
        <v>1994.3248397264529</v>
      </c>
      <c r="D21" s="7">
        <f t="shared" si="2"/>
        <v>716.13511919193922</v>
      </c>
      <c r="E21" s="10">
        <f t="shared" si="3"/>
        <v>4917.1112029669594</v>
      </c>
      <c r="F21" s="4">
        <f t="shared" si="4"/>
        <v>245.04422698000386</v>
      </c>
      <c r="G21" t="s">
        <v>11</v>
      </c>
    </row>
    <row r="22" spans="1:7" x14ac:dyDescent="0.25">
      <c r="A22">
        <v>40</v>
      </c>
      <c r="B22" s="7">
        <f t="shared" si="0"/>
        <v>1667.0326702268237</v>
      </c>
      <c r="C22" s="10">
        <f t="shared" si="1"/>
        <v>1944.4667187332918</v>
      </c>
      <c r="D22" s="7">
        <f t="shared" si="2"/>
        <v>698.23174121214072</v>
      </c>
      <c r="E22" s="10">
        <f t="shared" si="3"/>
        <v>4794.1834228927855</v>
      </c>
      <c r="F22" s="4">
        <f t="shared" si="4"/>
        <v>251.32741228718345</v>
      </c>
      <c r="G22" t="s">
        <v>11</v>
      </c>
    </row>
    <row r="23" spans="1:7" x14ac:dyDescent="0.25">
      <c r="A23">
        <v>41</v>
      </c>
      <c r="B23" s="7">
        <f t="shared" si="0"/>
        <v>1626.3733368066576</v>
      </c>
      <c r="C23" s="10">
        <f t="shared" si="1"/>
        <v>1897.0407012032115</v>
      </c>
      <c r="D23" s="7">
        <f t="shared" si="2"/>
        <v>681.2016987435519</v>
      </c>
      <c r="E23" s="10">
        <f t="shared" si="3"/>
        <v>4677.2521198954018</v>
      </c>
      <c r="F23" s="4">
        <f t="shared" si="4"/>
        <v>257.61059759436301</v>
      </c>
      <c r="G23" t="s">
        <v>11</v>
      </c>
    </row>
    <row r="24" spans="1:7" x14ac:dyDescent="0.25">
      <c r="A24">
        <v>42</v>
      </c>
      <c r="B24" s="7">
        <f t="shared" si="0"/>
        <v>1587.6501621207847</v>
      </c>
      <c r="C24" s="10">
        <f t="shared" si="1"/>
        <v>1851.8730654602778</v>
      </c>
      <c r="D24" s="7">
        <f t="shared" si="2"/>
        <v>664.98261067822921</v>
      </c>
      <c r="E24" s="10">
        <f t="shared" si="3"/>
        <v>4565.8889741836047</v>
      </c>
      <c r="F24" s="4">
        <f t="shared" si="4"/>
        <v>263.89378290154264</v>
      </c>
      <c r="G24" t="s">
        <v>11</v>
      </c>
    </row>
    <row r="25" spans="1:7" x14ac:dyDescent="0.25">
      <c r="A25">
        <v>43</v>
      </c>
      <c r="B25" s="7">
        <f t="shared" si="0"/>
        <v>1550.7280653272778</v>
      </c>
      <c r="C25" s="10">
        <f t="shared" si="1"/>
        <v>1808.8062499844577</v>
      </c>
      <c r="D25" s="7">
        <f t="shared" si="2"/>
        <v>649.51789880199135</v>
      </c>
      <c r="E25" s="10">
        <f t="shared" si="3"/>
        <v>4459.7055096677068</v>
      </c>
      <c r="F25" s="4">
        <f t="shared" si="4"/>
        <v>270.1769682087222</v>
      </c>
      <c r="G25" t="s">
        <v>11</v>
      </c>
    </row>
    <row r="26" spans="1:7" x14ac:dyDescent="0.25">
      <c r="A26">
        <v>44</v>
      </c>
      <c r="B26" s="7">
        <f t="shared" si="0"/>
        <v>1515.4842456607489</v>
      </c>
      <c r="C26" s="10">
        <f t="shared" si="1"/>
        <v>1767.6970170302652</v>
      </c>
      <c r="D26" s="7">
        <f t="shared" si="2"/>
        <v>634.75612837467338</v>
      </c>
      <c r="E26" s="10">
        <f t="shared" si="3"/>
        <v>4358.3485662661697</v>
      </c>
      <c r="F26" s="4">
        <f t="shared" si="4"/>
        <v>276.46015351590177</v>
      </c>
      <c r="G26" t="s">
        <v>11</v>
      </c>
    </row>
    <row r="27" spans="1:7" x14ac:dyDescent="0.25">
      <c r="A27">
        <v>45</v>
      </c>
      <c r="B27" s="7">
        <f t="shared" si="0"/>
        <v>1481.8068179793991</v>
      </c>
      <c r="C27" s="10">
        <f t="shared" si="1"/>
        <v>1728.4148610962591</v>
      </c>
      <c r="D27" s="7">
        <f t="shared" si="2"/>
        <v>620.6504366330139</v>
      </c>
      <c r="E27" s="10">
        <f t="shared" si="3"/>
        <v>4261.4963759046987</v>
      </c>
      <c r="F27" s="4">
        <f t="shared" si="4"/>
        <v>282.74333882308139</v>
      </c>
      <c r="G27" t="s">
        <v>11</v>
      </c>
    </row>
    <row r="28" spans="1:7" x14ac:dyDescent="0.25">
      <c r="A28">
        <v>46</v>
      </c>
      <c r="B28" s="7">
        <f t="shared" si="0"/>
        <v>1449.5936262841949</v>
      </c>
      <c r="C28" s="10">
        <f t="shared" si="1"/>
        <v>1690.8406249854709</v>
      </c>
      <c r="D28" s="7">
        <f t="shared" si="2"/>
        <v>607.1580358366441</v>
      </c>
      <c r="E28" s="10">
        <f t="shared" si="3"/>
        <v>4168.8551503415529</v>
      </c>
      <c r="F28" s="4">
        <f t="shared" si="4"/>
        <v>289.02652413026095</v>
      </c>
      <c r="G28" t="s">
        <v>11</v>
      </c>
    </row>
    <row r="29" spans="1:7" x14ac:dyDescent="0.25">
      <c r="A29">
        <v>47</v>
      </c>
      <c r="B29" s="7">
        <f t="shared" si="0"/>
        <v>1418.7512087036798</v>
      </c>
      <c r="C29" s="10">
        <f t="shared" si="1"/>
        <v>1654.8652925389713</v>
      </c>
      <c r="D29" s="7">
        <f t="shared" si="2"/>
        <v>594.23977975501327</v>
      </c>
      <c r="E29" s="10">
        <f t="shared" si="3"/>
        <v>4080.1561045896046</v>
      </c>
      <c r="F29" s="4">
        <f t="shared" si="4"/>
        <v>295.30970943744057</v>
      </c>
      <c r="G29" t="s">
        <v>11</v>
      </c>
    </row>
    <row r="30" spans="1:7" x14ac:dyDescent="0.25">
      <c r="A30">
        <v>48</v>
      </c>
      <c r="B30" s="7">
        <f t="shared" si="0"/>
        <v>1389.1938918556866</v>
      </c>
      <c r="C30" s="10">
        <f t="shared" si="1"/>
        <v>1620.3889322777429</v>
      </c>
      <c r="D30" s="7">
        <f t="shared" si="2"/>
        <v>581.85978434345054</v>
      </c>
      <c r="E30" s="10">
        <f t="shared" si="3"/>
        <v>3995.1528524106548</v>
      </c>
      <c r="F30" s="4">
        <f t="shared" si="4"/>
        <v>301.59289474462014</v>
      </c>
      <c r="G30" t="s">
        <v>11</v>
      </c>
    </row>
    <row r="31" spans="1:7" x14ac:dyDescent="0.25">
      <c r="A31">
        <v>49</v>
      </c>
      <c r="B31" s="7">
        <f t="shared" si="0"/>
        <v>1360.8429961035299</v>
      </c>
      <c r="C31" s="10">
        <f t="shared" si="1"/>
        <v>1587.3197703945236</v>
      </c>
      <c r="D31" s="7">
        <f t="shared" si="2"/>
        <v>569.98509486705359</v>
      </c>
      <c r="E31" s="10">
        <f t="shared" si="3"/>
        <v>3913.6191207288057</v>
      </c>
      <c r="F31" s="4">
        <f t="shared" si="4"/>
        <v>307.8760800517997</v>
      </c>
      <c r="G31" t="s">
        <v>11</v>
      </c>
    </row>
    <row r="32" spans="1:7" x14ac:dyDescent="0.25">
      <c r="A32">
        <v>50</v>
      </c>
      <c r="B32" s="7">
        <f t="shared" si="0"/>
        <v>1333.6261361814588</v>
      </c>
      <c r="C32" s="10">
        <f t="shared" si="1"/>
        <v>1555.5733749866336</v>
      </c>
      <c r="D32" s="7">
        <f t="shared" si="2"/>
        <v>558.58539296971253</v>
      </c>
      <c r="E32" s="10">
        <f t="shared" si="3"/>
        <v>3835.3467383142288</v>
      </c>
      <c r="F32" s="4">
        <f t="shared" si="4"/>
        <v>314.15926535897933</v>
      </c>
      <c r="G32" t="s">
        <v>11</v>
      </c>
    </row>
    <row r="33" spans="1:7" x14ac:dyDescent="0.25">
      <c r="A33">
        <v>51</v>
      </c>
      <c r="B33" s="7">
        <f t="shared" si="0"/>
        <v>1307.4766040994696</v>
      </c>
      <c r="C33" s="10">
        <f t="shared" si="1"/>
        <v>1525.0719362614054</v>
      </c>
      <c r="D33" s="7">
        <f t="shared" si="2"/>
        <v>547.6327382056005</v>
      </c>
      <c r="E33" s="10">
        <f t="shared" si="3"/>
        <v>3760.1438610923819</v>
      </c>
      <c r="F33" s="4">
        <f t="shared" si="4"/>
        <v>320.44245066615889</v>
      </c>
      <c r="G33" t="s">
        <v>11</v>
      </c>
    </row>
    <row r="34" spans="1:7" x14ac:dyDescent="0.25">
      <c r="A34">
        <v>52</v>
      </c>
      <c r="B34" s="7">
        <f t="shared" si="0"/>
        <v>1282.3328232514029</v>
      </c>
      <c r="C34" s="10">
        <f t="shared" si="1"/>
        <v>1495.7436297948393</v>
      </c>
      <c r="D34" s="7">
        <f t="shared" si="2"/>
        <v>537.10133939395428</v>
      </c>
      <c r="E34" s="10">
        <f t="shared" si="3"/>
        <v>3687.8334022252202</v>
      </c>
      <c r="F34" s="4">
        <f t="shared" si="4"/>
        <v>326.72563597333851</v>
      </c>
      <c r="G34" t="s">
        <v>11</v>
      </c>
    </row>
    <row r="35" spans="1:7" x14ac:dyDescent="0.25">
      <c r="A35">
        <v>53</v>
      </c>
      <c r="B35" s="7">
        <f t="shared" si="0"/>
        <v>1258.1378643221312</v>
      </c>
      <c r="C35" s="10">
        <f t="shared" si="1"/>
        <v>1467.5220518741824</v>
      </c>
      <c r="D35" s="7">
        <f t="shared" si="2"/>
        <v>526.96735185821944</v>
      </c>
      <c r="E35" s="10">
        <f t="shared" si="3"/>
        <v>3618.2516399190831</v>
      </c>
      <c r="F35" s="4">
        <f t="shared" si="4"/>
        <v>333.00882128051808</v>
      </c>
      <c r="G35" t="s">
        <v>11</v>
      </c>
    </row>
    <row r="36" spans="1:7" x14ac:dyDescent="0.25">
      <c r="A36">
        <v>54</v>
      </c>
      <c r="B36" s="7">
        <f t="shared" si="0"/>
        <v>1234.8390149828326</v>
      </c>
      <c r="C36" s="10">
        <f t="shared" si="1"/>
        <v>1440.3457175802159</v>
      </c>
      <c r="D36" s="7">
        <f t="shared" si="2"/>
        <v>517.20869719417828</v>
      </c>
      <c r="E36" s="10">
        <f t="shared" si="3"/>
        <v>3551.2469799205819</v>
      </c>
      <c r="F36" s="4">
        <f t="shared" si="4"/>
        <v>339.29200658769764</v>
      </c>
      <c r="G36" t="s">
        <v>11</v>
      </c>
    </row>
    <row r="37" spans="1:7" x14ac:dyDescent="0.25">
      <c r="A37">
        <v>55</v>
      </c>
      <c r="B37" s="7">
        <f t="shared" si="0"/>
        <v>1212.3873965285993</v>
      </c>
      <c r="C37" s="10">
        <f t="shared" si="1"/>
        <v>1414.157613624212</v>
      </c>
      <c r="D37" s="7">
        <f t="shared" si="2"/>
        <v>507.80490269973865</v>
      </c>
      <c r="E37" s="10">
        <f t="shared" si="3"/>
        <v>3486.6788530129347</v>
      </c>
      <c r="F37" s="4">
        <f t="shared" si="4"/>
        <v>345.57519189487726</v>
      </c>
      <c r="G37" t="s">
        <v>11</v>
      </c>
    </row>
    <row r="38" spans="1:7" x14ac:dyDescent="0.25">
      <c r="A38">
        <v>56</v>
      </c>
      <c r="B38" s="7">
        <f t="shared" si="0"/>
        <v>1190.7376215905886</v>
      </c>
      <c r="C38" s="10">
        <f t="shared" si="1"/>
        <v>1388.9047990952083</v>
      </c>
      <c r="D38" s="7">
        <f t="shared" si="2"/>
        <v>498.73695800867193</v>
      </c>
      <c r="E38" s="10">
        <f t="shared" si="3"/>
        <v>3424.4167306377039</v>
      </c>
      <c r="F38" s="4">
        <f t="shared" si="4"/>
        <v>351.85837720205683</v>
      </c>
      <c r="G38" t="s">
        <v>11</v>
      </c>
    </row>
    <row r="39" spans="1:7" x14ac:dyDescent="0.25">
      <c r="A39">
        <v>57</v>
      </c>
      <c r="B39" s="7">
        <f t="shared" si="0"/>
        <v>1169.8474878784727</v>
      </c>
      <c r="C39" s="10">
        <f t="shared" si="1"/>
        <v>1364.5380482338892</v>
      </c>
      <c r="D39" s="7">
        <f t="shared" si="2"/>
        <v>489.98718681553743</v>
      </c>
      <c r="E39" s="10">
        <f t="shared" si="3"/>
        <v>3364.3392441352876</v>
      </c>
      <c r="F39" s="4">
        <f t="shared" si="4"/>
        <v>358.14156250923639</v>
      </c>
      <c r="G39" t="s">
        <v>11</v>
      </c>
    </row>
    <row r="40" spans="1:7" x14ac:dyDescent="0.25">
      <c r="A40">
        <v>58</v>
      </c>
      <c r="B40" s="7">
        <f t="shared" si="0"/>
        <v>1149.677703604706</v>
      </c>
      <c r="C40" s="10">
        <f t="shared" si="1"/>
        <v>1341.0115301608907</v>
      </c>
      <c r="D40" s="7">
        <f t="shared" si="2"/>
        <v>481.53913187044185</v>
      </c>
      <c r="E40" s="10">
        <f t="shared" si="3"/>
        <v>3306.3333950984725</v>
      </c>
      <c r="F40" s="4">
        <f t="shared" si="4"/>
        <v>364.42474781641602</v>
      </c>
      <c r="G40" t="s">
        <v>11</v>
      </c>
    </row>
    <row r="41" spans="1:7" x14ac:dyDescent="0.25">
      <c r="A41">
        <v>59</v>
      </c>
      <c r="B41" s="7">
        <f t="shared" si="0"/>
        <v>1130.191640831745</v>
      </c>
      <c r="C41" s="10">
        <f t="shared" si="1"/>
        <v>1318.2825211751131</v>
      </c>
      <c r="D41" s="7">
        <f t="shared" si="2"/>
        <v>473.37745166924788</v>
      </c>
      <c r="E41" s="10">
        <f t="shared" si="3"/>
        <v>3250.2938460290079</v>
      </c>
      <c r="F41" s="4">
        <f t="shared" si="4"/>
        <v>370.70793312359558</v>
      </c>
      <c r="G41" t="s">
        <v>11</v>
      </c>
    </row>
    <row r="42" spans="1:7" x14ac:dyDescent="0.25">
      <c r="A42">
        <v>60</v>
      </c>
      <c r="B42" s="7">
        <f t="shared" si="0"/>
        <v>1111.3551134845495</v>
      </c>
      <c r="C42" s="10">
        <f t="shared" si="1"/>
        <v>1296.3111458221942</v>
      </c>
      <c r="D42" s="7">
        <f t="shared" si="2"/>
        <v>465.48782747476042</v>
      </c>
      <c r="E42" s="10">
        <f t="shared" si="3"/>
        <v>3196.1222819285244</v>
      </c>
      <c r="F42" s="10">
        <f t="shared" si="4"/>
        <v>376.99111843077515</v>
      </c>
      <c r="G42" t="s">
        <v>11</v>
      </c>
    </row>
    <row r="43" spans="1:7" x14ac:dyDescent="0.25">
      <c r="B43" s="4"/>
      <c r="C43" s="4"/>
      <c r="D43" s="10"/>
      <c r="E43" s="10"/>
      <c r="F43" s="4"/>
    </row>
    <row r="44" spans="1:7" x14ac:dyDescent="0.25">
      <c r="B44" s="4"/>
      <c r="C44" s="4"/>
      <c r="D44" s="10"/>
      <c r="E44" s="10"/>
      <c r="F44" s="4"/>
    </row>
    <row r="45" spans="1:7" x14ac:dyDescent="0.25">
      <c r="B45" s="4"/>
      <c r="C45" s="4"/>
      <c r="D45" s="10"/>
      <c r="E45" s="10"/>
      <c r="F45" s="4"/>
    </row>
    <row r="46" spans="1:7" x14ac:dyDescent="0.25">
      <c r="B46" s="4"/>
      <c r="C46" s="4"/>
      <c r="D46" s="10"/>
      <c r="E46" s="10"/>
      <c r="F46" s="4"/>
    </row>
    <row r="47" spans="1:7" x14ac:dyDescent="0.25">
      <c r="B47" s="4"/>
      <c r="C47" s="4"/>
      <c r="D47" s="10"/>
      <c r="E47" s="10"/>
      <c r="F47" s="4"/>
    </row>
    <row r="48" spans="1:7" x14ac:dyDescent="0.25">
      <c r="B48" s="4"/>
      <c r="C48" s="4"/>
      <c r="D48" s="10"/>
      <c r="E48" s="10"/>
      <c r="F48" s="4"/>
    </row>
    <row r="49" spans="2:6" x14ac:dyDescent="0.25">
      <c r="B49" s="4"/>
      <c r="C49" s="4"/>
      <c r="D49" s="10"/>
      <c r="E49" s="10"/>
      <c r="F49" s="4"/>
    </row>
    <row r="50" spans="2:6" x14ac:dyDescent="0.25">
      <c r="B50" s="4"/>
      <c r="C50" s="4"/>
      <c r="D50" s="10"/>
      <c r="E50" s="10"/>
      <c r="F50" s="4"/>
    </row>
    <row r="51" spans="2:6" x14ac:dyDescent="0.25">
      <c r="B51" s="4"/>
      <c r="C51" s="4"/>
      <c r="D51" s="10"/>
      <c r="E51" s="10"/>
      <c r="F51" s="4"/>
    </row>
    <row r="52" spans="2:6" x14ac:dyDescent="0.25">
      <c r="B52" s="4"/>
      <c r="C52" s="4"/>
      <c r="D52" s="10"/>
      <c r="E52" s="10"/>
      <c r="F52" s="4"/>
    </row>
    <row r="53" spans="2:6" x14ac:dyDescent="0.25">
      <c r="B53" s="4"/>
      <c r="C53" s="4"/>
      <c r="D53" s="10"/>
      <c r="E53" s="10"/>
      <c r="F53" s="4"/>
    </row>
    <row r="54" spans="2:6" x14ac:dyDescent="0.25">
      <c r="B54" s="4"/>
      <c r="C54" s="4"/>
      <c r="D54" s="10"/>
      <c r="E54" s="10"/>
      <c r="F54" s="4"/>
    </row>
    <row r="55" spans="2:6" x14ac:dyDescent="0.25">
      <c r="B55" s="4"/>
      <c r="C55" s="4"/>
      <c r="D55" s="10"/>
      <c r="E55" s="10"/>
      <c r="F55" s="4"/>
    </row>
    <row r="56" spans="2:6" x14ac:dyDescent="0.25">
      <c r="B56" s="4"/>
      <c r="C56" s="4"/>
      <c r="D56" s="10"/>
      <c r="E56" s="10"/>
      <c r="F56" s="4"/>
    </row>
    <row r="57" spans="2:6" x14ac:dyDescent="0.25">
      <c r="B57" s="4"/>
      <c r="C57" s="4"/>
      <c r="D57" s="10"/>
      <c r="E57" s="10"/>
      <c r="F57" s="4"/>
    </row>
    <row r="58" spans="2:6" x14ac:dyDescent="0.25">
      <c r="B58" s="4"/>
      <c r="C58" s="4"/>
      <c r="D58" s="10"/>
      <c r="E58" s="10"/>
      <c r="F58" s="4"/>
    </row>
    <row r="59" spans="2:6" x14ac:dyDescent="0.25">
      <c r="B59" s="4"/>
      <c r="C59" s="4"/>
      <c r="D59" s="10"/>
      <c r="E59" s="10"/>
      <c r="F59" s="4"/>
    </row>
    <row r="60" spans="2:6" x14ac:dyDescent="0.25">
      <c r="B60" s="4"/>
      <c r="C60" s="4"/>
      <c r="D60" s="10"/>
      <c r="E60" s="10"/>
      <c r="F60" s="4"/>
    </row>
    <row r="61" spans="2:6" x14ac:dyDescent="0.25">
      <c r="B61" s="4"/>
      <c r="C61" s="4"/>
      <c r="D61" s="10"/>
      <c r="E61" s="10"/>
      <c r="F61" s="4"/>
    </row>
    <row r="62" spans="2:6" x14ac:dyDescent="0.25">
      <c r="B62" s="4"/>
      <c r="C62" s="4"/>
      <c r="D62" s="10"/>
      <c r="E62" s="10"/>
      <c r="F62" s="4"/>
    </row>
    <row r="63" spans="2:6" x14ac:dyDescent="0.25">
      <c r="B63" s="6"/>
      <c r="C63" s="5"/>
      <c r="D63" s="6"/>
      <c r="E63" s="11"/>
      <c r="F63" s="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fg_1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korschunov</dc:creator>
  <cp:lastModifiedBy>korschunov</cp:lastModifiedBy>
  <dcterms:created xsi:type="dcterms:W3CDTF">2024-12-06T13:34:11Z</dcterms:created>
  <dcterms:modified xsi:type="dcterms:W3CDTF">2025-03-19T09:31:04Z</dcterms:modified>
</cp:coreProperties>
</file>